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FREUser\Desktop\kefei\"/>
    </mc:Choice>
  </mc:AlternateContent>
  <bookViews>
    <workbookView xWindow="0" yWindow="0" windowWidth="28800" windowHeight="13500" activeTab="2"/>
  </bookViews>
  <sheets>
    <sheet name="IBM CC" sheetId="2" r:id="rId1"/>
    <sheet name="Oil CC" sheetId="3" r:id="rId2"/>
    <sheet name="Summary" sheetId="4" r:id="rId3"/>
  </sheets>
  <definedNames>
    <definedName name="_xlnm._FilterDatabase" localSheetId="0" hidden="1">'IBM CC'!$A$5:$G$5</definedName>
  </definedNames>
  <calcPr calcId="162913"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5" i="3" l="1"/>
  <c r="F4515" i="3"/>
  <c r="F4516" i="3"/>
  <c r="F4517" i="3"/>
  <c r="F4518" i="3"/>
  <c r="F4519" i="3"/>
  <c r="F4520" i="3"/>
  <c r="F4521" i="3"/>
  <c r="F4522" i="3"/>
  <c r="F4523" i="3"/>
  <c r="F4524" i="3"/>
  <c r="F4525" i="3"/>
  <c r="F4526" i="3"/>
  <c r="F4527" i="3"/>
  <c r="F4528" i="3"/>
  <c r="F4529" i="3"/>
  <c r="F4530" i="3"/>
  <c r="F4531" i="3"/>
  <c r="F4532" i="3"/>
  <c r="F4533" i="3"/>
  <c r="F4534" i="3"/>
  <c r="F4535" i="3"/>
  <c r="F4536" i="3"/>
  <c r="F4537" i="3"/>
  <c r="F4538" i="3"/>
  <c r="F4539" i="3"/>
  <c r="F4540" i="3"/>
  <c r="F4541" i="3"/>
  <c r="F4542" i="3"/>
  <c r="F4543" i="3"/>
  <c r="F4544" i="3"/>
  <c r="F4545" i="3"/>
  <c r="F4546" i="3"/>
  <c r="F4547" i="3"/>
  <c r="F4548" i="3"/>
  <c r="F4549" i="3"/>
  <c r="F4550" i="3"/>
  <c r="F4551" i="3"/>
  <c r="F4552" i="3"/>
  <c r="F4553" i="3"/>
  <c r="F4554" i="3"/>
  <c r="F4555" i="3"/>
  <c r="F4556" i="3"/>
  <c r="F4557" i="3"/>
  <c r="F4558" i="3"/>
  <c r="F4559" i="3"/>
  <c r="F4560" i="3"/>
  <c r="F4561" i="3"/>
  <c r="F4562" i="3"/>
  <c r="F4563" i="3"/>
  <c r="F4564" i="3"/>
  <c r="F4565" i="3"/>
  <c r="F4566" i="3"/>
  <c r="F4567" i="3"/>
  <c r="F4568" i="3"/>
  <c r="F4569" i="3"/>
  <c r="F4570" i="3"/>
  <c r="F4571" i="3"/>
  <c r="F4572" i="3"/>
  <c r="F4573" i="3"/>
  <c r="F4574" i="3"/>
  <c r="F4575" i="3"/>
  <c r="F4576" i="3"/>
  <c r="F4577" i="3"/>
  <c r="F4578" i="3"/>
  <c r="F4579" i="3"/>
  <c r="F4580" i="3"/>
  <c r="F4581" i="3"/>
  <c r="F4582" i="3"/>
  <c r="F4583" i="3"/>
  <c r="F4584" i="3"/>
  <c r="F4585" i="3"/>
  <c r="F4586" i="3"/>
  <c r="F4587" i="3"/>
  <c r="F4588" i="3"/>
  <c r="F4589" i="3"/>
  <c r="F4590" i="3"/>
  <c r="F4591" i="3"/>
  <c r="F4592" i="3"/>
  <c r="F4593" i="3"/>
  <c r="F4594" i="3"/>
  <c r="F4595" i="3"/>
  <c r="F4596" i="3"/>
  <c r="F4597" i="3"/>
  <c r="F4598" i="3"/>
  <c r="F4599" i="3"/>
  <c r="F4600" i="3"/>
  <c r="F4601" i="3"/>
  <c r="F4602" i="3"/>
  <c r="F4603" i="3"/>
  <c r="F4604" i="3"/>
  <c r="F4605" i="3"/>
  <c r="F4606" i="3"/>
  <c r="F4607" i="3"/>
  <c r="F4608" i="3"/>
  <c r="F4609" i="3"/>
  <c r="F4610" i="3"/>
  <c r="F4611" i="3"/>
  <c r="F4612" i="3"/>
  <c r="F4613" i="3"/>
  <c r="F4614" i="3"/>
  <c r="F4615" i="3"/>
  <c r="F4616" i="3"/>
  <c r="F4617" i="3"/>
  <c r="F4618" i="3"/>
  <c r="F4619" i="3"/>
  <c r="F4620" i="3"/>
  <c r="F4621" i="3"/>
  <c r="F4622" i="3"/>
  <c r="F4623" i="3"/>
  <c r="F4624" i="3"/>
  <c r="F4625" i="3"/>
  <c r="F4626" i="3"/>
  <c r="F4627" i="3"/>
  <c r="F4628" i="3"/>
  <c r="F4629" i="3"/>
  <c r="F4630" i="3"/>
  <c r="F4631" i="3"/>
  <c r="F4632" i="3"/>
  <c r="F4633" i="3"/>
  <c r="F4634" i="3"/>
  <c r="F4635" i="3"/>
  <c r="F4636" i="3"/>
  <c r="F4637" i="3"/>
  <c r="F4638" i="3"/>
  <c r="F4639" i="3"/>
  <c r="F4640" i="3"/>
  <c r="F4641" i="3"/>
  <c r="F4642" i="3"/>
  <c r="F4643" i="3"/>
  <c r="F4644" i="3"/>
  <c r="F4645" i="3"/>
  <c r="F4646" i="3"/>
  <c r="F4647" i="3"/>
  <c r="F4648" i="3"/>
  <c r="F4649" i="3"/>
  <c r="F4650" i="3"/>
  <c r="F4651" i="3"/>
  <c r="F4652" i="3"/>
  <c r="F4653" i="3"/>
  <c r="F4654" i="3"/>
  <c r="F4655" i="3"/>
  <c r="F4656" i="3"/>
  <c r="F4657" i="3"/>
  <c r="F4658" i="3"/>
  <c r="F4659" i="3"/>
  <c r="F4660" i="3"/>
  <c r="F4661" i="3"/>
  <c r="F4662" i="3"/>
  <c r="F4663" i="3"/>
  <c r="F4664" i="3"/>
  <c r="F4665" i="3"/>
  <c r="F4666" i="3"/>
  <c r="F4667" i="3"/>
  <c r="F4668" i="3"/>
  <c r="F4669" i="3"/>
  <c r="F4670" i="3"/>
  <c r="F4671" i="3"/>
  <c r="F4672" i="3"/>
  <c r="F4673" i="3"/>
  <c r="F4674" i="3"/>
  <c r="F4675" i="3"/>
  <c r="F4676" i="3"/>
  <c r="F4677" i="3"/>
  <c r="F4678" i="3"/>
  <c r="F4679" i="3"/>
  <c r="F4680" i="3"/>
  <c r="F4681" i="3"/>
  <c r="F4682" i="3"/>
  <c r="F4683" i="3"/>
  <c r="F4684" i="3"/>
  <c r="F4685" i="3"/>
  <c r="F4686" i="3"/>
  <c r="F4687" i="3"/>
  <c r="F4688" i="3"/>
  <c r="F4689" i="3"/>
  <c r="F4690" i="3"/>
  <c r="F4691" i="3"/>
  <c r="F4692" i="3"/>
  <c r="F4693" i="3"/>
  <c r="F4694" i="3"/>
  <c r="F4695" i="3"/>
  <c r="F4696" i="3"/>
  <c r="F4697" i="3"/>
  <c r="F4698" i="3"/>
  <c r="F4699" i="3"/>
  <c r="F4493" i="3"/>
  <c r="F4494" i="3"/>
  <c r="F4495" i="3"/>
  <c r="F4496" i="3"/>
  <c r="F4497" i="3"/>
  <c r="F4498" i="3"/>
  <c r="F4499" i="3"/>
  <c r="F4500" i="3"/>
  <c r="F4501" i="3"/>
  <c r="F4502" i="3"/>
  <c r="F4503" i="3"/>
  <c r="F4504" i="3"/>
  <c r="F4505" i="3"/>
  <c r="F4506" i="3"/>
  <c r="F4507" i="3"/>
  <c r="F4508" i="3"/>
  <c r="F4509" i="3"/>
  <c r="F4510" i="3"/>
  <c r="F4511" i="3"/>
  <c r="F4512" i="3"/>
  <c r="F4513" i="3"/>
  <c r="F4514" i="3"/>
  <c r="F4300" i="3"/>
  <c r="F4301" i="3"/>
  <c r="F4302" i="3"/>
  <c r="F4303" i="3"/>
  <c r="F4304" i="3"/>
  <c r="F4305" i="3"/>
  <c r="F4306" i="3"/>
  <c r="F4307" i="3"/>
  <c r="F4308" i="3"/>
  <c r="F4309" i="3"/>
  <c r="F4310" i="3"/>
  <c r="F4311" i="3"/>
  <c r="F4312" i="3"/>
  <c r="F4313" i="3"/>
  <c r="F4314" i="3"/>
  <c r="F4315" i="3"/>
  <c r="F4316" i="3"/>
  <c r="F4317" i="3"/>
  <c r="F4318" i="3"/>
  <c r="F4319" i="3"/>
  <c r="F4320" i="3"/>
  <c r="F4321" i="3"/>
  <c r="F4322" i="3"/>
  <c r="F4323" i="3"/>
  <c r="F4324" i="3"/>
  <c r="F4325" i="3"/>
  <c r="F4326" i="3"/>
  <c r="F4327" i="3"/>
  <c r="F4328" i="3"/>
  <c r="F4329" i="3"/>
  <c r="F4330" i="3"/>
  <c r="F4331" i="3"/>
  <c r="F4332" i="3"/>
  <c r="F4333" i="3"/>
  <c r="F4334" i="3"/>
  <c r="F4335" i="3"/>
  <c r="F4336" i="3"/>
  <c r="F4337" i="3"/>
  <c r="F4338" i="3"/>
  <c r="F4339" i="3"/>
  <c r="F4340" i="3"/>
  <c r="F4341" i="3"/>
  <c r="F4342" i="3"/>
  <c r="F4343" i="3"/>
  <c r="F4344" i="3"/>
  <c r="F4345" i="3"/>
  <c r="F4346" i="3"/>
  <c r="F4347" i="3"/>
  <c r="F4348" i="3"/>
  <c r="F4349" i="3"/>
  <c r="F4350" i="3"/>
  <c r="F4351" i="3"/>
  <c r="F4352" i="3"/>
  <c r="F4353" i="3"/>
  <c r="F4354" i="3"/>
  <c r="F4355" i="3"/>
  <c r="F4356" i="3"/>
  <c r="F4357" i="3"/>
  <c r="F4358" i="3"/>
  <c r="F4359" i="3"/>
  <c r="F4360" i="3"/>
  <c r="F4361" i="3"/>
  <c r="F4362" i="3"/>
  <c r="F4363" i="3"/>
  <c r="F4364" i="3"/>
  <c r="F4365" i="3"/>
  <c r="F4366" i="3"/>
  <c r="F4367" i="3"/>
  <c r="F4368" i="3"/>
  <c r="F4369" i="3"/>
  <c r="F4370" i="3"/>
  <c r="F4371" i="3"/>
  <c r="F4372" i="3"/>
  <c r="F4373" i="3"/>
  <c r="F4374" i="3"/>
  <c r="F4375" i="3"/>
  <c r="F4376" i="3"/>
  <c r="F4377" i="3"/>
  <c r="F4378" i="3"/>
  <c r="F4379" i="3"/>
  <c r="F4380" i="3"/>
  <c r="F4381" i="3"/>
  <c r="F4382" i="3"/>
  <c r="F4383" i="3"/>
  <c r="F4384" i="3"/>
  <c r="F4385" i="3"/>
  <c r="F4386" i="3"/>
  <c r="F4387" i="3"/>
  <c r="F4388" i="3"/>
  <c r="F4389" i="3"/>
  <c r="F4390" i="3"/>
  <c r="F4391" i="3"/>
  <c r="F4392" i="3"/>
  <c r="F4393" i="3"/>
  <c r="F4394" i="3"/>
  <c r="F4395" i="3"/>
  <c r="F4396" i="3"/>
  <c r="F4397" i="3"/>
  <c r="F4398" i="3"/>
  <c r="F4399" i="3"/>
  <c r="F4400" i="3"/>
  <c r="F4401" i="3"/>
  <c r="F4402" i="3"/>
  <c r="F4403" i="3"/>
  <c r="F4404" i="3"/>
  <c r="F4405" i="3"/>
  <c r="F4406" i="3"/>
  <c r="F4407" i="3"/>
  <c r="F4408" i="3"/>
  <c r="F4409" i="3"/>
  <c r="F4410" i="3"/>
  <c r="F4411" i="3"/>
  <c r="F4412" i="3"/>
  <c r="F4413" i="3"/>
  <c r="F4414" i="3"/>
  <c r="F4415" i="3"/>
  <c r="F4416" i="3"/>
  <c r="F4417" i="3"/>
  <c r="F4418" i="3"/>
  <c r="F4419" i="3"/>
  <c r="F4420" i="3"/>
  <c r="F4421" i="3"/>
  <c r="F4422" i="3"/>
  <c r="F4423" i="3"/>
  <c r="F4424" i="3"/>
  <c r="F4425" i="3"/>
  <c r="F4426" i="3"/>
  <c r="F4427" i="3"/>
  <c r="F4428" i="3"/>
  <c r="F4429" i="3"/>
  <c r="F4430" i="3"/>
  <c r="F4431" i="3"/>
  <c r="F4432" i="3"/>
  <c r="F4433" i="3"/>
  <c r="F4434" i="3"/>
  <c r="F4435" i="3"/>
  <c r="F4436" i="3"/>
  <c r="F4437" i="3"/>
  <c r="F4438" i="3"/>
  <c r="F4439" i="3"/>
  <c r="F4440" i="3"/>
  <c r="F4441" i="3"/>
  <c r="F4442" i="3"/>
  <c r="F4443" i="3"/>
  <c r="F4444" i="3"/>
  <c r="F4445" i="3"/>
  <c r="F4446" i="3"/>
  <c r="F4447" i="3"/>
  <c r="F4448" i="3"/>
  <c r="F4449" i="3"/>
  <c r="F4450" i="3"/>
  <c r="F4451" i="3"/>
  <c r="F4452" i="3"/>
  <c r="F4453" i="3"/>
  <c r="F4454" i="3"/>
  <c r="F4455" i="3"/>
  <c r="F4456" i="3"/>
  <c r="F4457" i="3"/>
  <c r="F4458" i="3"/>
  <c r="F4459" i="3"/>
  <c r="F4460" i="3"/>
  <c r="F4461" i="3"/>
  <c r="F4462" i="3"/>
  <c r="F4463" i="3"/>
  <c r="F4464" i="3"/>
  <c r="F4465" i="3"/>
  <c r="F4466" i="3"/>
  <c r="F4467" i="3"/>
  <c r="F4468" i="3"/>
  <c r="F4469" i="3"/>
  <c r="F4470" i="3"/>
  <c r="F4471" i="3"/>
  <c r="F4472" i="3"/>
  <c r="F4473" i="3"/>
  <c r="F4474" i="3"/>
  <c r="F4475" i="3"/>
  <c r="F4476" i="3"/>
  <c r="F4477" i="3"/>
  <c r="F4478" i="3"/>
  <c r="F4479" i="3"/>
  <c r="F4480" i="3"/>
  <c r="F4481" i="3"/>
  <c r="F4482" i="3"/>
  <c r="F4483" i="3"/>
  <c r="F4484" i="3"/>
  <c r="F4485" i="3"/>
  <c r="F4486" i="3"/>
  <c r="F4487" i="3"/>
  <c r="F4488" i="3"/>
  <c r="F4489" i="3"/>
  <c r="F4490" i="3"/>
  <c r="F4491" i="3"/>
  <c r="F4492"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69"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7" i="3"/>
  <c r="F3208" i="3"/>
  <c r="F3209" i="3"/>
  <c r="F3210" i="3"/>
  <c r="F3211" i="3"/>
  <c r="F3212" i="3"/>
  <c r="F3213" i="3"/>
  <c r="F3214" i="3"/>
  <c r="F3215" i="3"/>
  <c r="F3216" i="3"/>
  <c r="F3217" i="3"/>
  <c r="F3218" i="3"/>
  <c r="F3219" i="3"/>
  <c r="F3220" i="3"/>
  <c r="F3221" i="3"/>
  <c r="F3222" i="3"/>
  <c r="F3223" i="3"/>
  <c r="F3224" i="3"/>
  <c r="F3225" i="3"/>
  <c r="F3226" i="3"/>
  <c r="F3227" i="3"/>
  <c r="F3228" i="3"/>
  <c r="F3229" i="3"/>
  <c r="F3230" i="3"/>
  <c r="F3231" i="3"/>
  <c r="F3232" i="3"/>
  <c r="F3233" i="3"/>
  <c r="F3234" i="3"/>
  <c r="F3235" i="3"/>
  <c r="F3236" i="3"/>
  <c r="F3237" i="3"/>
  <c r="F3238" i="3"/>
  <c r="F3239" i="3"/>
  <c r="F3240" i="3"/>
  <c r="F3241" i="3"/>
  <c r="F3242" i="3"/>
  <c r="F3243" i="3"/>
  <c r="F3244" i="3"/>
  <c r="F3245" i="3"/>
  <c r="F3246" i="3"/>
  <c r="F3247" i="3"/>
  <c r="F3248" i="3"/>
  <c r="F3249" i="3"/>
  <c r="F3250" i="3"/>
  <c r="F3251" i="3"/>
  <c r="F3252" i="3"/>
  <c r="F3253" i="3"/>
  <c r="F3254" i="3"/>
  <c r="F3255" i="3"/>
  <c r="F3256" i="3"/>
  <c r="F3257" i="3"/>
  <c r="F3258" i="3"/>
  <c r="F3259" i="3"/>
  <c r="F3260" i="3"/>
  <c r="F3261" i="3"/>
  <c r="F3262" i="3"/>
  <c r="F3263" i="3"/>
  <c r="F3264" i="3"/>
  <c r="F3265" i="3"/>
  <c r="F3266" i="3"/>
  <c r="F3267" i="3"/>
  <c r="F3268" i="3"/>
  <c r="F3269" i="3"/>
  <c r="F3270" i="3"/>
  <c r="F3271" i="3"/>
  <c r="F3272" i="3"/>
  <c r="F3273" i="3"/>
  <c r="F3274" i="3"/>
  <c r="F3275" i="3"/>
  <c r="F3276" i="3"/>
  <c r="F3277" i="3"/>
  <c r="F3278" i="3"/>
  <c r="F3279" i="3"/>
  <c r="F3280" i="3"/>
  <c r="F3281" i="3"/>
  <c r="F3282" i="3"/>
  <c r="F3283" i="3"/>
  <c r="F3284" i="3"/>
  <c r="F3285" i="3"/>
  <c r="F3286" i="3"/>
  <c r="F3287" i="3"/>
  <c r="F3288" i="3"/>
  <c r="F3289" i="3"/>
  <c r="F3290" i="3"/>
  <c r="F3291" i="3"/>
  <c r="F3292" i="3"/>
  <c r="F3293" i="3"/>
  <c r="F3294" i="3"/>
  <c r="F3295" i="3"/>
  <c r="F3296" i="3"/>
  <c r="F3297" i="3"/>
  <c r="F3298" i="3"/>
  <c r="F3299" i="3"/>
  <c r="F3300" i="3"/>
  <c r="F3301" i="3"/>
  <c r="F3302" i="3"/>
  <c r="F3303" i="3"/>
  <c r="F3304" i="3"/>
  <c r="F3305" i="3"/>
  <c r="F3306" i="3"/>
  <c r="F3307" i="3"/>
  <c r="F3308" i="3"/>
  <c r="F3309" i="3"/>
  <c r="F3310" i="3"/>
  <c r="F3311" i="3"/>
  <c r="F3312" i="3"/>
  <c r="F3313" i="3"/>
  <c r="F3314" i="3"/>
  <c r="F3315" i="3"/>
  <c r="F3316" i="3"/>
  <c r="F3317" i="3"/>
  <c r="F3318" i="3"/>
  <c r="F3319" i="3"/>
  <c r="F3320" i="3"/>
  <c r="F3321" i="3"/>
  <c r="F3322" i="3"/>
  <c r="F3323" i="3"/>
  <c r="F3324" i="3"/>
  <c r="F3325" i="3"/>
  <c r="F3326" i="3"/>
  <c r="F3327" i="3"/>
  <c r="F3328" i="3"/>
  <c r="F3329" i="3"/>
  <c r="F3330" i="3"/>
  <c r="F3331" i="3"/>
  <c r="F3332" i="3"/>
  <c r="F3333" i="3"/>
  <c r="F3334" i="3"/>
  <c r="F3335" i="3"/>
  <c r="F3336" i="3"/>
  <c r="F3337" i="3"/>
  <c r="F3338" i="3"/>
  <c r="F3339" i="3"/>
  <c r="F3340" i="3"/>
  <c r="F3341" i="3"/>
  <c r="F3342" i="3"/>
  <c r="F3343" i="3"/>
  <c r="F3344" i="3"/>
  <c r="F3345" i="3"/>
  <c r="F3346" i="3"/>
  <c r="F3347" i="3"/>
  <c r="F3348" i="3"/>
  <c r="F3349" i="3"/>
  <c r="F3350" i="3"/>
  <c r="F3351" i="3"/>
  <c r="F3352" i="3"/>
  <c r="F3353" i="3"/>
  <c r="F3354" i="3"/>
  <c r="F3355" i="3"/>
  <c r="F3356" i="3"/>
  <c r="F3357" i="3"/>
  <c r="F3358" i="3"/>
  <c r="F3359" i="3"/>
  <c r="F3360" i="3"/>
  <c r="F3361" i="3"/>
  <c r="F3362" i="3"/>
  <c r="F3363" i="3"/>
  <c r="F3364" i="3"/>
  <c r="F3365" i="3"/>
  <c r="F3366" i="3"/>
  <c r="F3367" i="3"/>
  <c r="F3368" i="3"/>
  <c r="F3369" i="3"/>
  <c r="F3370" i="3"/>
  <c r="F3371" i="3"/>
  <c r="F3372" i="3"/>
  <c r="F3373" i="3"/>
  <c r="F3374" i="3"/>
  <c r="F3375" i="3"/>
  <c r="F3376" i="3"/>
  <c r="F3377" i="3"/>
  <c r="F3378" i="3"/>
  <c r="F3379" i="3"/>
  <c r="F3380" i="3"/>
  <c r="F3381" i="3"/>
  <c r="F3382" i="3"/>
  <c r="F3383" i="3"/>
  <c r="F3384" i="3"/>
  <c r="F3385" i="3"/>
  <c r="F3386" i="3"/>
  <c r="F3387" i="3"/>
  <c r="F3388" i="3"/>
  <c r="F3389" i="3"/>
  <c r="F3390" i="3"/>
  <c r="F3391" i="3"/>
  <c r="F3392" i="3"/>
  <c r="F3393" i="3"/>
  <c r="F3394" i="3"/>
  <c r="F3395" i="3"/>
  <c r="F3396" i="3"/>
  <c r="F3397" i="3"/>
  <c r="F3398" i="3"/>
  <c r="F3399" i="3"/>
  <c r="F3400" i="3"/>
  <c r="F3401" i="3"/>
  <c r="F3402" i="3"/>
  <c r="F3403" i="3"/>
  <c r="F3404" i="3"/>
  <c r="F3405" i="3"/>
  <c r="F3406" i="3"/>
  <c r="F3407" i="3"/>
  <c r="F3408" i="3"/>
  <c r="F3409" i="3"/>
  <c r="F3410" i="3"/>
  <c r="F3411" i="3"/>
  <c r="F3412" i="3"/>
  <c r="F3413" i="3"/>
  <c r="F3414" i="3"/>
  <c r="F3415" i="3"/>
  <c r="F3416" i="3"/>
  <c r="F3417" i="3"/>
  <c r="F3418" i="3"/>
  <c r="F3419" i="3"/>
  <c r="F3420" i="3"/>
  <c r="F3421" i="3"/>
  <c r="F3422" i="3"/>
  <c r="F3423" i="3"/>
  <c r="F3424" i="3"/>
  <c r="F3425" i="3"/>
  <c r="F3426" i="3"/>
  <c r="F3427" i="3"/>
  <c r="F3428" i="3"/>
  <c r="F3429" i="3"/>
  <c r="F3430" i="3"/>
  <c r="F3431" i="3"/>
  <c r="F3432" i="3"/>
  <c r="F3433" i="3"/>
  <c r="F3434" i="3"/>
  <c r="F3435" i="3"/>
  <c r="F3436" i="3"/>
  <c r="F3437" i="3"/>
  <c r="F3438" i="3"/>
  <c r="F3439" i="3"/>
  <c r="F3440" i="3"/>
  <c r="F3441" i="3"/>
  <c r="F3442" i="3"/>
  <c r="F3443" i="3"/>
  <c r="F3444" i="3"/>
  <c r="F3445" i="3"/>
  <c r="F3446" i="3"/>
  <c r="F3447" i="3"/>
  <c r="F3448" i="3"/>
  <c r="F3449" i="3"/>
  <c r="F3450" i="3"/>
  <c r="F3451" i="3"/>
  <c r="F3452" i="3"/>
  <c r="F3453" i="3"/>
  <c r="F3454" i="3"/>
  <c r="F3455" i="3"/>
  <c r="F3456" i="3"/>
  <c r="F3457" i="3"/>
  <c r="F3458" i="3"/>
  <c r="F3459" i="3"/>
  <c r="F3460" i="3"/>
  <c r="F3461" i="3"/>
  <c r="F3462" i="3"/>
  <c r="F3463" i="3"/>
  <c r="F3464" i="3"/>
  <c r="F3465" i="3"/>
  <c r="F3466" i="3"/>
  <c r="F3467" i="3"/>
  <c r="F3468" i="3"/>
  <c r="F3469" i="3"/>
  <c r="F3470" i="3"/>
  <c r="F3471" i="3"/>
  <c r="F3472" i="3"/>
  <c r="F3473" i="3"/>
  <c r="F3474" i="3"/>
  <c r="F3475" i="3"/>
  <c r="F3476" i="3"/>
  <c r="F3477" i="3"/>
  <c r="F3478" i="3"/>
  <c r="F3479" i="3"/>
  <c r="F3480" i="3"/>
  <c r="F3481" i="3"/>
  <c r="F3482" i="3"/>
  <c r="F3483" i="3"/>
  <c r="F3484" i="3"/>
  <c r="F3485" i="3"/>
  <c r="F3486" i="3"/>
  <c r="F3487" i="3"/>
  <c r="F3488" i="3"/>
  <c r="F3489" i="3"/>
  <c r="F3490" i="3"/>
  <c r="F3491" i="3"/>
  <c r="F3492" i="3"/>
  <c r="F3493" i="3"/>
  <c r="F3494" i="3"/>
  <c r="F3495" i="3"/>
  <c r="F3496" i="3"/>
  <c r="F3497" i="3"/>
  <c r="F3498" i="3"/>
  <c r="F3499" i="3"/>
  <c r="F3500" i="3"/>
  <c r="F3501" i="3"/>
  <c r="F3502" i="3"/>
  <c r="F3503" i="3"/>
  <c r="F3504" i="3"/>
  <c r="F3505" i="3"/>
  <c r="F3506" i="3"/>
  <c r="F3507" i="3"/>
  <c r="F3508" i="3"/>
  <c r="F3509" i="3"/>
  <c r="F3510" i="3"/>
  <c r="F3511" i="3"/>
  <c r="F3512" i="3"/>
  <c r="F3513" i="3"/>
  <c r="F3514" i="3"/>
  <c r="F3515" i="3"/>
  <c r="F3516" i="3"/>
  <c r="F3517" i="3"/>
  <c r="F3518" i="3"/>
  <c r="F3519" i="3"/>
  <c r="F3520" i="3"/>
  <c r="F3521" i="3"/>
  <c r="F3522" i="3"/>
  <c r="F3523" i="3"/>
  <c r="F3524" i="3"/>
  <c r="F3525" i="3"/>
  <c r="F3526" i="3"/>
  <c r="F3527" i="3"/>
  <c r="F3528" i="3"/>
  <c r="F3529" i="3"/>
  <c r="F3530" i="3"/>
  <c r="F3531" i="3"/>
  <c r="F3532" i="3"/>
  <c r="F3533" i="3"/>
  <c r="F3534" i="3"/>
  <c r="F3535" i="3"/>
  <c r="F3536" i="3"/>
  <c r="F3537" i="3"/>
  <c r="F3538" i="3"/>
  <c r="F3539" i="3"/>
  <c r="F3540" i="3"/>
  <c r="F3541" i="3"/>
  <c r="F3542" i="3"/>
  <c r="F3543" i="3"/>
  <c r="F3544" i="3"/>
  <c r="F3545" i="3"/>
  <c r="F3546" i="3"/>
  <c r="F3547" i="3"/>
  <c r="F3548" i="3"/>
  <c r="F3549" i="3"/>
  <c r="F3550" i="3"/>
  <c r="F3551" i="3"/>
  <c r="F3552" i="3"/>
  <c r="F3553" i="3"/>
  <c r="F3554" i="3"/>
  <c r="F3555" i="3"/>
  <c r="F3556" i="3"/>
  <c r="F3557" i="3"/>
  <c r="F3558" i="3"/>
  <c r="F3559" i="3"/>
  <c r="F3560" i="3"/>
  <c r="F3561" i="3"/>
  <c r="F3562" i="3"/>
  <c r="F3563" i="3"/>
  <c r="F3564" i="3"/>
  <c r="F3565" i="3"/>
  <c r="F3566" i="3"/>
  <c r="F3567" i="3"/>
  <c r="F3568" i="3"/>
  <c r="F3569" i="3"/>
  <c r="F3570" i="3"/>
  <c r="F3571" i="3"/>
  <c r="F3572" i="3"/>
  <c r="F3573" i="3"/>
  <c r="F3574" i="3"/>
  <c r="F3575" i="3"/>
  <c r="F3576" i="3"/>
  <c r="F3577" i="3"/>
  <c r="F3578" i="3"/>
  <c r="F3579" i="3"/>
  <c r="F3580" i="3"/>
  <c r="F3581" i="3"/>
  <c r="F3582" i="3"/>
  <c r="F3583" i="3"/>
  <c r="F3584" i="3"/>
  <c r="F3585" i="3"/>
  <c r="F3586" i="3"/>
  <c r="F3587" i="3"/>
  <c r="F3588" i="3"/>
  <c r="F3589" i="3"/>
  <c r="F3590" i="3"/>
  <c r="F3591" i="3"/>
  <c r="F3592" i="3"/>
  <c r="F3593" i="3"/>
  <c r="F3594" i="3"/>
  <c r="F3595" i="3"/>
  <c r="F3596" i="3"/>
  <c r="F3597" i="3"/>
  <c r="F3598" i="3"/>
  <c r="F3599" i="3"/>
  <c r="F3600" i="3"/>
  <c r="F3601" i="3"/>
  <c r="F3602" i="3"/>
  <c r="F3603" i="3"/>
  <c r="F3604" i="3"/>
  <c r="F3605" i="3"/>
  <c r="F3606" i="3"/>
  <c r="F3607" i="3"/>
  <c r="F3608" i="3"/>
  <c r="F3609" i="3"/>
  <c r="F3610" i="3"/>
  <c r="F3611" i="3"/>
  <c r="F3612" i="3"/>
  <c r="F3613" i="3"/>
  <c r="F3614" i="3"/>
  <c r="F3615" i="3"/>
  <c r="F3616" i="3"/>
  <c r="F3617" i="3"/>
  <c r="F3618" i="3"/>
  <c r="F3619" i="3"/>
  <c r="F3620" i="3"/>
  <c r="F3621" i="3"/>
  <c r="F3622" i="3"/>
  <c r="F3623" i="3"/>
  <c r="F3624" i="3"/>
  <c r="F3625" i="3"/>
  <c r="F3626" i="3"/>
  <c r="F3627" i="3"/>
  <c r="F3628" i="3"/>
  <c r="F3629" i="3"/>
  <c r="F3630" i="3"/>
  <c r="F3631" i="3"/>
  <c r="F3632" i="3"/>
  <c r="F3633" i="3"/>
  <c r="F3634" i="3"/>
  <c r="F3635" i="3"/>
  <c r="F3636" i="3"/>
  <c r="F3637" i="3"/>
  <c r="F3638" i="3"/>
  <c r="F3639" i="3"/>
  <c r="F3640" i="3"/>
  <c r="F3641" i="3"/>
  <c r="F3642" i="3"/>
  <c r="F3643" i="3"/>
  <c r="F3644" i="3"/>
  <c r="F3645" i="3"/>
  <c r="F3646" i="3"/>
  <c r="F3647" i="3"/>
  <c r="F3648" i="3"/>
  <c r="F3649" i="3"/>
  <c r="F3650" i="3"/>
  <c r="F3651" i="3"/>
  <c r="F3652" i="3"/>
  <c r="F3653" i="3"/>
  <c r="F3654" i="3"/>
  <c r="F3655" i="3"/>
  <c r="F3656" i="3"/>
  <c r="F3657" i="3"/>
  <c r="F3658" i="3"/>
  <c r="F3659" i="3"/>
  <c r="F3660" i="3"/>
  <c r="F3661" i="3"/>
  <c r="F3662" i="3"/>
  <c r="F3663" i="3"/>
  <c r="F3664" i="3"/>
  <c r="F3665" i="3"/>
  <c r="F3666" i="3"/>
  <c r="F3667" i="3"/>
  <c r="F3668" i="3"/>
  <c r="F3669" i="3"/>
  <c r="F3670" i="3"/>
  <c r="F3671" i="3"/>
  <c r="F3672" i="3"/>
  <c r="F3673" i="3"/>
  <c r="F3674" i="3"/>
  <c r="F3675" i="3"/>
  <c r="F3676" i="3"/>
  <c r="F3677" i="3"/>
  <c r="F3678" i="3"/>
  <c r="F3679" i="3"/>
  <c r="F3680" i="3"/>
  <c r="F3681" i="3"/>
  <c r="F3682" i="3"/>
  <c r="F3683" i="3"/>
  <c r="F3684" i="3"/>
  <c r="F3685" i="3"/>
  <c r="F3686" i="3"/>
  <c r="F3687" i="3"/>
  <c r="F3688" i="3"/>
  <c r="F3689" i="3"/>
  <c r="F3690" i="3"/>
  <c r="F3691" i="3"/>
  <c r="F3692" i="3"/>
  <c r="F3693" i="3"/>
  <c r="F3694" i="3"/>
  <c r="F3695" i="3"/>
  <c r="F3696" i="3"/>
  <c r="F3697" i="3"/>
  <c r="F3698" i="3"/>
  <c r="F3699" i="3"/>
  <c r="F3700" i="3"/>
  <c r="F3701" i="3"/>
  <c r="F3702" i="3"/>
  <c r="F3703" i="3"/>
  <c r="F3704" i="3"/>
  <c r="F3705" i="3"/>
  <c r="F3706" i="3"/>
  <c r="F3707" i="3"/>
  <c r="F3708" i="3"/>
  <c r="F3709" i="3"/>
  <c r="F3710" i="3"/>
  <c r="F3711" i="3"/>
  <c r="F3712" i="3"/>
  <c r="F3713" i="3"/>
  <c r="F3714" i="3"/>
  <c r="F3715" i="3"/>
  <c r="F3716" i="3"/>
  <c r="F3717" i="3"/>
  <c r="F3718" i="3"/>
  <c r="F3719" i="3"/>
  <c r="F3720" i="3"/>
  <c r="F3721" i="3"/>
  <c r="F3722" i="3"/>
  <c r="F3723" i="3"/>
  <c r="F3724" i="3"/>
  <c r="F3725" i="3"/>
  <c r="F3726" i="3"/>
  <c r="F3727" i="3"/>
  <c r="F3728" i="3"/>
  <c r="F3729" i="3"/>
  <c r="F3730" i="3"/>
  <c r="F3731" i="3"/>
  <c r="F3732" i="3"/>
  <c r="F3733" i="3"/>
  <c r="F3734" i="3"/>
  <c r="F3735" i="3"/>
  <c r="F3736" i="3"/>
  <c r="F3737" i="3"/>
  <c r="F3738" i="3"/>
  <c r="F3739" i="3"/>
  <c r="F3740" i="3"/>
  <c r="F3741" i="3"/>
  <c r="F3742" i="3"/>
  <c r="F3743" i="3"/>
  <c r="F3744" i="3"/>
  <c r="F3745" i="3"/>
  <c r="F3746" i="3"/>
  <c r="F3747" i="3"/>
  <c r="F3748" i="3"/>
  <c r="F3749" i="3"/>
  <c r="F3750" i="3"/>
  <c r="F3751" i="3"/>
  <c r="F3752" i="3"/>
  <c r="F3753" i="3"/>
  <c r="F3754" i="3"/>
  <c r="F3755" i="3"/>
  <c r="F3756" i="3"/>
  <c r="F3757" i="3"/>
  <c r="F3758" i="3"/>
  <c r="F3759" i="3"/>
  <c r="F3760" i="3"/>
  <c r="F3761" i="3"/>
  <c r="F3762" i="3"/>
  <c r="F3763" i="3"/>
  <c r="F3764" i="3"/>
  <c r="F3765" i="3"/>
  <c r="F3766" i="3"/>
  <c r="F3767" i="3"/>
  <c r="F3768" i="3"/>
  <c r="F3769" i="3"/>
  <c r="F3770" i="3"/>
  <c r="F3771" i="3"/>
  <c r="F3772" i="3"/>
  <c r="F3773" i="3"/>
  <c r="F3774" i="3"/>
  <c r="F3775" i="3"/>
  <c r="F3776" i="3"/>
  <c r="F3777" i="3"/>
  <c r="F3778" i="3"/>
  <c r="F3779" i="3"/>
  <c r="F3780" i="3"/>
  <c r="F3781" i="3"/>
  <c r="F3782" i="3"/>
  <c r="F3783" i="3"/>
  <c r="F3784" i="3"/>
  <c r="F3785" i="3"/>
  <c r="F3786" i="3"/>
  <c r="F3787" i="3"/>
  <c r="F3788" i="3"/>
  <c r="F3789" i="3"/>
  <c r="F3790" i="3"/>
  <c r="F3791" i="3"/>
  <c r="F3792" i="3"/>
  <c r="F3793" i="3"/>
  <c r="F3794" i="3"/>
  <c r="F3795" i="3"/>
  <c r="F3796" i="3"/>
  <c r="F3797" i="3"/>
  <c r="F3798" i="3"/>
  <c r="F3799" i="3"/>
  <c r="F3800" i="3"/>
  <c r="F3801" i="3"/>
  <c r="F3802" i="3"/>
  <c r="F3803" i="3"/>
  <c r="F3804" i="3"/>
  <c r="F3805" i="3"/>
  <c r="F3806" i="3"/>
  <c r="F3807" i="3"/>
  <c r="F3808" i="3"/>
  <c r="F3809" i="3"/>
  <c r="F3810" i="3"/>
  <c r="F3811" i="3"/>
  <c r="F3812" i="3"/>
  <c r="F3813" i="3"/>
  <c r="F3814" i="3"/>
  <c r="F3815" i="3"/>
  <c r="F3816" i="3"/>
  <c r="F3817" i="3"/>
  <c r="F3818" i="3"/>
  <c r="F3819" i="3"/>
  <c r="F3820" i="3"/>
  <c r="F3821" i="3"/>
  <c r="F3822" i="3"/>
  <c r="F3823" i="3"/>
  <c r="F3824" i="3"/>
  <c r="F3825" i="3"/>
  <c r="F3826" i="3"/>
  <c r="F3827" i="3"/>
  <c r="F3828" i="3"/>
  <c r="F3829" i="3"/>
  <c r="F3830" i="3"/>
  <c r="F3831" i="3"/>
  <c r="F3832" i="3"/>
  <c r="F3833" i="3"/>
  <c r="F3834" i="3"/>
  <c r="F3835" i="3"/>
  <c r="F3836" i="3"/>
  <c r="F3837" i="3"/>
  <c r="F3838" i="3"/>
  <c r="F3839" i="3"/>
  <c r="F3840" i="3"/>
  <c r="F3841" i="3"/>
  <c r="F3842" i="3"/>
  <c r="F3843" i="3"/>
  <c r="F3844" i="3"/>
  <c r="F3845" i="3"/>
  <c r="F3846" i="3"/>
  <c r="F3847" i="3"/>
  <c r="F3848" i="3"/>
  <c r="F3849" i="3"/>
  <c r="F3850" i="3"/>
  <c r="F3851" i="3"/>
  <c r="F3852" i="3"/>
  <c r="F3853" i="3"/>
  <c r="F3854" i="3"/>
  <c r="F3855" i="3"/>
  <c r="F3856" i="3"/>
  <c r="F3857" i="3"/>
  <c r="F3858" i="3"/>
  <c r="F3859" i="3"/>
  <c r="F3860" i="3"/>
  <c r="F3861" i="3"/>
  <c r="F3862" i="3"/>
  <c r="F3863" i="3"/>
  <c r="F3864" i="3"/>
  <c r="F3865" i="3"/>
  <c r="F3866" i="3"/>
  <c r="F3867" i="3"/>
  <c r="F3868" i="3"/>
  <c r="F3869" i="3"/>
  <c r="F3870" i="3"/>
  <c r="F3871" i="3"/>
  <c r="F3872" i="3"/>
  <c r="F3873" i="3"/>
  <c r="F3874" i="3"/>
  <c r="F3875" i="3"/>
  <c r="F3876" i="3"/>
  <c r="F3877" i="3"/>
  <c r="F3878" i="3"/>
  <c r="F3879" i="3"/>
  <c r="F3880" i="3"/>
  <c r="F3881" i="3"/>
  <c r="F3882" i="3"/>
  <c r="F3883" i="3"/>
  <c r="F3884" i="3"/>
  <c r="F3885" i="3"/>
  <c r="F3886" i="3"/>
  <c r="F3887" i="3"/>
  <c r="F3888" i="3"/>
  <c r="F3889" i="3"/>
  <c r="F3890" i="3"/>
  <c r="F3891" i="3"/>
  <c r="F3892" i="3"/>
  <c r="F3893" i="3"/>
  <c r="F3894" i="3"/>
  <c r="F3895" i="3"/>
  <c r="F3896" i="3"/>
  <c r="F3897" i="3"/>
  <c r="F3898" i="3"/>
  <c r="F3899" i="3"/>
  <c r="F3900" i="3"/>
  <c r="F3901" i="3"/>
  <c r="F3902" i="3"/>
  <c r="F3903" i="3"/>
  <c r="F3904" i="3"/>
  <c r="F3905" i="3"/>
  <c r="F3906" i="3"/>
  <c r="F3907" i="3"/>
  <c r="F3908" i="3"/>
  <c r="F3909" i="3"/>
  <c r="F3910" i="3"/>
  <c r="F3911" i="3"/>
  <c r="F3912" i="3"/>
  <c r="F3913" i="3"/>
  <c r="F3914" i="3"/>
  <c r="F3915" i="3"/>
  <c r="F3916" i="3"/>
  <c r="F3917" i="3"/>
  <c r="F3918" i="3"/>
  <c r="F3919" i="3"/>
  <c r="F3920" i="3"/>
  <c r="F3921" i="3"/>
  <c r="F3922" i="3"/>
  <c r="F3923" i="3"/>
  <c r="F3924" i="3"/>
  <c r="F3925" i="3"/>
  <c r="F3926" i="3"/>
  <c r="F3927" i="3"/>
  <c r="F3928" i="3"/>
  <c r="F3929" i="3"/>
  <c r="F3930" i="3"/>
  <c r="F3931" i="3"/>
  <c r="F3932" i="3"/>
  <c r="F3933" i="3"/>
  <c r="F3934" i="3"/>
  <c r="F3935" i="3"/>
  <c r="F3936" i="3"/>
  <c r="F3937" i="3"/>
  <c r="F3938" i="3"/>
  <c r="F3939" i="3"/>
  <c r="F3940" i="3"/>
  <c r="F3941" i="3"/>
  <c r="F3942" i="3"/>
  <c r="F3943" i="3"/>
  <c r="F3944" i="3"/>
  <c r="F3945" i="3"/>
  <c r="F3946" i="3"/>
  <c r="F3947" i="3"/>
  <c r="F3948" i="3"/>
  <c r="F3949" i="3"/>
  <c r="F3950" i="3"/>
  <c r="F3951" i="3"/>
  <c r="F3952" i="3"/>
  <c r="F3953" i="3"/>
  <c r="F3954" i="3"/>
  <c r="F3955" i="3"/>
  <c r="F3956" i="3"/>
  <c r="F3957" i="3"/>
  <c r="F3958" i="3"/>
  <c r="F3959" i="3"/>
  <c r="F3960" i="3"/>
  <c r="F3961" i="3"/>
  <c r="F3962" i="3"/>
  <c r="F3963" i="3"/>
  <c r="F3964" i="3"/>
  <c r="F3965" i="3"/>
  <c r="F3966" i="3"/>
  <c r="F3967" i="3"/>
  <c r="F3968" i="3"/>
  <c r="F3969" i="3"/>
  <c r="F3970" i="3"/>
  <c r="F3971" i="3"/>
  <c r="F3972" i="3"/>
  <c r="F3973" i="3"/>
  <c r="F3974" i="3"/>
  <c r="F3975" i="3"/>
  <c r="F3976" i="3"/>
  <c r="F3977" i="3"/>
  <c r="F3978" i="3"/>
  <c r="F3979" i="3"/>
  <c r="F3980" i="3"/>
  <c r="F3981" i="3"/>
  <c r="F3982" i="3"/>
  <c r="F3983" i="3"/>
  <c r="F3984" i="3"/>
  <c r="F3985" i="3"/>
  <c r="F3986" i="3"/>
  <c r="F3987" i="3"/>
  <c r="F3988" i="3"/>
  <c r="F3989" i="3"/>
  <c r="F3990" i="3"/>
  <c r="F3991" i="3"/>
  <c r="F3992" i="3"/>
  <c r="F3993" i="3"/>
  <c r="F3994" i="3"/>
  <c r="F3995" i="3"/>
  <c r="F3996" i="3"/>
  <c r="F3997" i="3"/>
  <c r="F3998" i="3"/>
  <c r="F3999" i="3"/>
  <c r="F4000" i="3"/>
  <c r="F4001" i="3"/>
  <c r="F4002" i="3"/>
  <c r="F4003" i="3"/>
  <c r="F4004" i="3"/>
  <c r="F4005" i="3"/>
  <c r="F4006" i="3"/>
  <c r="F4007" i="3"/>
  <c r="F4008" i="3"/>
  <c r="F4009" i="3"/>
  <c r="F4010" i="3"/>
  <c r="F4011" i="3"/>
  <c r="F4012" i="3"/>
  <c r="F4013" i="3"/>
  <c r="F4014" i="3"/>
  <c r="F4015" i="3"/>
  <c r="F4016" i="3"/>
  <c r="F4017" i="3"/>
  <c r="F4018" i="3"/>
  <c r="F4019" i="3"/>
  <c r="F4020" i="3"/>
  <c r="F4021" i="3"/>
  <c r="F4022" i="3"/>
  <c r="F4023" i="3"/>
  <c r="F4024" i="3"/>
  <c r="F4025" i="3"/>
  <c r="F4026" i="3"/>
  <c r="F4027" i="3"/>
  <c r="F4028" i="3"/>
  <c r="F4029" i="3"/>
  <c r="F4030" i="3"/>
  <c r="F4031" i="3"/>
  <c r="F4032" i="3"/>
  <c r="F4033" i="3"/>
  <c r="F4034" i="3"/>
  <c r="F4035" i="3"/>
  <c r="F4036" i="3"/>
  <c r="F4037" i="3"/>
  <c r="F4038" i="3"/>
  <c r="F4039" i="3"/>
  <c r="F4040" i="3"/>
  <c r="F4041" i="3"/>
  <c r="F4042" i="3"/>
  <c r="F4043" i="3"/>
  <c r="F4044" i="3"/>
  <c r="F4045" i="3"/>
  <c r="F4046" i="3"/>
  <c r="F4047" i="3"/>
  <c r="F4048" i="3"/>
  <c r="F4049" i="3"/>
  <c r="F4050" i="3"/>
  <c r="F4051" i="3"/>
  <c r="F4052" i="3"/>
  <c r="F4053" i="3"/>
  <c r="F4054" i="3"/>
  <c r="F4055" i="3"/>
  <c r="F4056" i="3"/>
  <c r="F4057" i="3"/>
  <c r="F4058" i="3"/>
  <c r="F4059" i="3"/>
  <c r="F4060" i="3"/>
  <c r="F4061" i="3"/>
  <c r="F4062" i="3"/>
  <c r="F4063" i="3"/>
  <c r="F4064" i="3"/>
  <c r="F4065" i="3"/>
  <c r="F4066" i="3"/>
  <c r="F4067" i="3"/>
  <c r="F4068" i="3"/>
  <c r="F4069" i="3"/>
  <c r="F4070" i="3"/>
  <c r="F4071" i="3"/>
  <c r="F4072" i="3"/>
  <c r="F4073" i="3"/>
  <c r="F4074" i="3"/>
  <c r="F4075" i="3"/>
  <c r="F4076" i="3"/>
  <c r="F4077" i="3"/>
  <c r="F4078" i="3"/>
  <c r="F4079" i="3"/>
  <c r="F4080" i="3"/>
  <c r="F4081" i="3"/>
  <c r="F4082" i="3"/>
  <c r="F4083" i="3"/>
  <c r="F4084" i="3"/>
  <c r="F4085" i="3"/>
  <c r="F4086" i="3"/>
  <c r="F4087" i="3"/>
  <c r="F4088" i="3"/>
  <c r="F4089" i="3"/>
  <c r="F4090" i="3"/>
  <c r="F4091" i="3"/>
  <c r="F4092" i="3"/>
  <c r="F4093" i="3"/>
  <c r="F4094" i="3"/>
  <c r="F4095" i="3"/>
  <c r="F4096" i="3"/>
  <c r="F4097" i="3"/>
  <c r="F4098" i="3"/>
  <c r="F4099" i="3"/>
  <c r="F4100" i="3"/>
  <c r="F4101" i="3"/>
  <c r="F4102" i="3"/>
  <c r="F4103" i="3"/>
  <c r="F4104" i="3"/>
  <c r="F4105" i="3"/>
  <c r="F4106" i="3"/>
  <c r="F4107" i="3"/>
  <c r="F4108" i="3"/>
  <c r="F4109" i="3"/>
  <c r="F4110" i="3"/>
  <c r="F4111" i="3"/>
  <c r="F4112" i="3"/>
  <c r="F4113" i="3"/>
  <c r="F4114" i="3"/>
  <c r="F4115" i="3"/>
  <c r="F4116" i="3"/>
  <c r="F4117" i="3"/>
  <c r="F4118" i="3"/>
  <c r="F4119" i="3"/>
  <c r="F4120" i="3"/>
  <c r="F4121" i="3"/>
  <c r="F4122" i="3"/>
  <c r="F4123" i="3"/>
  <c r="F4124" i="3"/>
  <c r="F4125" i="3"/>
  <c r="F4126" i="3"/>
  <c r="F4127" i="3"/>
  <c r="F4128" i="3"/>
  <c r="F4129" i="3"/>
  <c r="F4130" i="3"/>
  <c r="F4131" i="3"/>
  <c r="F4132" i="3"/>
  <c r="F4133" i="3"/>
  <c r="F4134" i="3"/>
  <c r="F4135" i="3"/>
  <c r="F4136" i="3"/>
  <c r="F4137" i="3"/>
  <c r="F4138" i="3"/>
  <c r="F4139" i="3"/>
  <c r="F4140" i="3"/>
  <c r="F4141" i="3"/>
  <c r="F4142" i="3"/>
  <c r="F4143" i="3"/>
  <c r="F4144" i="3"/>
  <c r="F4145" i="3"/>
  <c r="F4146" i="3"/>
  <c r="F4147" i="3"/>
  <c r="F4148" i="3"/>
  <c r="F4149" i="3"/>
  <c r="F4150" i="3"/>
  <c r="F4151" i="3"/>
  <c r="F4152" i="3"/>
  <c r="F4153" i="3"/>
  <c r="F4154" i="3"/>
  <c r="F4155" i="3"/>
  <c r="F4156" i="3"/>
  <c r="F4157" i="3"/>
  <c r="F4158" i="3"/>
  <c r="F4159" i="3"/>
  <c r="F4160" i="3"/>
  <c r="F4161" i="3"/>
  <c r="F4162" i="3"/>
  <c r="F4163" i="3"/>
  <c r="F4164" i="3"/>
  <c r="F4165" i="3"/>
  <c r="F4166" i="3"/>
  <c r="F4167" i="3"/>
  <c r="F4168" i="3"/>
  <c r="F4169" i="3"/>
  <c r="F4170" i="3"/>
  <c r="F4171" i="3"/>
  <c r="F4172" i="3"/>
  <c r="F4173" i="3"/>
  <c r="F4174" i="3"/>
  <c r="F4175" i="3"/>
  <c r="F4176" i="3"/>
  <c r="F4177" i="3"/>
  <c r="F4178" i="3"/>
  <c r="F4179" i="3"/>
  <c r="F4180" i="3"/>
  <c r="F4181" i="3"/>
  <c r="F4182" i="3"/>
  <c r="F4183" i="3"/>
  <c r="F4184" i="3"/>
  <c r="F4185" i="3"/>
  <c r="F4186" i="3"/>
  <c r="F4187" i="3"/>
  <c r="F4188" i="3"/>
  <c r="F4189" i="3"/>
  <c r="F4190" i="3"/>
  <c r="F4191" i="3"/>
  <c r="F4192" i="3"/>
  <c r="F4193" i="3"/>
  <c r="F4194" i="3"/>
  <c r="F4195" i="3"/>
  <c r="F4196" i="3"/>
  <c r="F4197" i="3"/>
  <c r="F4198" i="3"/>
  <c r="F4199" i="3"/>
  <c r="F4200" i="3"/>
  <c r="F4201" i="3"/>
  <c r="F4202" i="3"/>
  <c r="F4203" i="3"/>
  <c r="F4204" i="3"/>
  <c r="F4205" i="3"/>
  <c r="F4206" i="3"/>
  <c r="F4207" i="3"/>
  <c r="F4208" i="3"/>
  <c r="F4209" i="3"/>
  <c r="F4210" i="3"/>
  <c r="F4211" i="3"/>
  <c r="F4212" i="3"/>
  <c r="F4213" i="3"/>
  <c r="F4214" i="3"/>
  <c r="F4215" i="3"/>
  <c r="F4216" i="3"/>
  <c r="F4217" i="3"/>
  <c r="F4218" i="3"/>
  <c r="F4219" i="3"/>
  <c r="F4220" i="3"/>
  <c r="F4221" i="3"/>
  <c r="F4222" i="3"/>
  <c r="F4223" i="3"/>
  <c r="F4224" i="3"/>
  <c r="F4225" i="3"/>
  <c r="F4226" i="3"/>
  <c r="F4227" i="3"/>
  <c r="F4228" i="3"/>
  <c r="F4229" i="3"/>
  <c r="F4230" i="3"/>
  <c r="F4231" i="3"/>
  <c r="F4232" i="3"/>
  <c r="F4233" i="3"/>
  <c r="F4234" i="3"/>
  <c r="F4235" i="3"/>
  <c r="F4236" i="3"/>
  <c r="F4237" i="3"/>
  <c r="F4238" i="3"/>
  <c r="F4239" i="3"/>
  <c r="F4240" i="3"/>
  <c r="F4241" i="3"/>
  <c r="F4242" i="3"/>
  <c r="F4243" i="3"/>
  <c r="F4244" i="3"/>
  <c r="F4245" i="3"/>
  <c r="F4246" i="3"/>
  <c r="F4247" i="3"/>
  <c r="F4248" i="3"/>
  <c r="F4249" i="3"/>
  <c r="F4250" i="3"/>
  <c r="F4251" i="3"/>
  <c r="F4252" i="3"/>
  <c r="F4253" i="3"/>
  <c r="F4254" i="3"/>
  <c r="F4255" i="3"/>
  <c r="F4256" i="3"/>
  <c r="F4257" i="3"/>
  <c r="F4258" i="3"/>
  <c r="F4259" i="3"/>
  <c r="F4260" i="3"/>
  <c r="F4261" i="3"/>
  <c r="F4262" i="3"/>
  <c r="F4263" i="3"/>
  <c r="F4264" i="3"/>
  <c r="F4265" i="3"/>
  <c r="F4266" i="3"/>
  <c r="F4267" i="3"/>
  <c r="F4268" i="3"/>
  <c r="F4269" i="3"/>
  <c r="F4270" i="3"/>
  <c r="F4271" i="3"/>
  <c r="F4272" i="3"/>
  <c r="F4273" i="3"/>
  <c r="F4274" i="3"/>
  <c r="F4275" i="3"/>
  <c r="F4276" i="3"/>
  <c r="F4277" i="3"/>
  <c r="F4278" i="3"/>
  <c r="F4279" i="3"/>
  <c r="F4280" i="3"/>
  <c r="F4281" i="3"/>
  <c r="F4282" i="3"/>
  <c r="F4283" i="3"/>
  <c r="F4284" i="3"/>
  <c r="F4285" i="3"/>
  <c r="F4286" i="3"/>
  <c r="F4287" i="3"/>
  <c r="F4288" i="3"/>
  <c r="F4289" i="3"/>
  <c r="F4290" i="3"/>
  <c r="F4291" i="3"/>
  <c r="F4292" i="3"/>
  <c r="F4293" i="3"/>
  <c r="F4294" i="3"/>
  <c r="F4295" i="3"/>
  <c r="F4296" i="3"/>
  <c r="F4297" i="3"/>
  <c r="F4298" i="3"/>
  <c r="F4299"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5" i="3"/>
  <c r="F1856" i="3"/>
  <c r="F1857" i="3"/>
  <c r="F1858" i="3"/>
  <c r="F1859" i="3"/>
  <c r="F1860" i="3"/>
  <c r="F1861" i="3"/>
  <c r="F1862" i="3"/>
  <c r="F1863" i="3"/>
  <c r="F1864" i="3"/>
  <c r="F1865" i="3"/>
  <c r="F1866" i="3"/>
  <c r="F1867" i="3"/>
  <c r="F1868" i="3"/>
  <c r="F1869"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1911" i="3"/>
  <c r="F1912" i="3"/>
  <c r="F1913"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49" i="3"/>
  <c r="F1950" i="3"/>
  <c r="F1951" i="3"/>
  <c r="F1952" i="3"/>
  <c r="F1953" i="3"/>
  <c r="F1954" i="3"/>
  <c r="F1955" i="3"/>
  <c r="F1956" i="3"/>
  <c r="F1957" i="3"/>
  <c r="F1958" i="3"/>
  <c r="F1959" i="3"/>
  <c r="F1960" i="3"/>
  <c r="F1961" i="3"/>
  <c r="F1962" i="3"/>
  <c r="F1963" i="3"/>
  <c r="F1964" i="3"/>
  <c r="F1965" i="3"/>
  <c r="F1966" i="3"/>
  <c r="F1967" i="3"/>
  <c r="F1968" i="3"/>
  <c r="F1969" i="3"/>
  <c r="F1970" i="3"/>
  <c r="F1971" i="3"/>
  <c r="F1972" i="3"/>
  <c r="F1973" i="3"/>
  <c r="F1974" i="3"/>
  <c r="F1975" i="3"/>
  <c r="F1976" i="3"/>
  <c r="F1977" i="3"/>
  <c r="F1978" i="3"/>
  <c r="F1979" i="3"/>
  <c r="F1980" i="3"/>
  <c r="F1981" i="3"/>
  <c r="F1982" i="3"/>
  <c r="F1983" i="3"/>
  <c r="F1984" i="3"/>
  <c r="F1985" i="3"/>
  <c r="F1986" i="3"/>
  <c r="F1987" i="3"/>
  <c r="F1988" i="3"/>
  <c r="F1989" i="3"/>
  <c r="F1990" i="3"/>
  <c r="F1991" i="3"/>
  <c r="F1992" i="3"/>
  <c r="F1993" i="3"/>
  <c r="F1994" i="3"/>
  <c r="F1995" i="3"/>
  <c r="F1996" i="3"/>
  <c r="F1997" i="3"/>
  <c r="F1998" i="3"/>
  <c r="F1999" i="3"/>
  <c r="F2000" i="3"/>
  <c r="F2001" i="3"/>
  <c r="F2002" i="3"/>
  <c r="F2003" i="3"/>
  <c r="F2004" i="3"/>
  <c r="F2005" i="3"/>
  <c r="F2006" i="3"/>
  <c r="F2007" i="3"/>
  <c r="F2008" i="3"/>
  <c r="F2009" i="3"/>
  <c r="F2010" i="3"/>
  <c r="F2011" i="3"/>
  <c r="F2012" i="3"/>
  <c r="F2013" i="3"/>
  <c r="F2014" i="3"/>
  <c r="F2015" i="3"/>
  <c r="F2016" i="3"/>
  <c r="F2017" i="3"/>
  <c r="F2018" i="3"/>
  <c r="F2019" i="3"/>
  <c r="F2020" i="3"/>
  <c r="F2021" i="3"/>
  <c r="F2022" i="3"/>
  <c r="F2023" i="3"/>
  <c r="F2024" i="3"/>
  <c r="F2025" i="3"/>
  <c r="F2026" i="3"/>
  <c r="F2027" i="3"/>
  <c r="F2028" i="3"/>
  <c r="F2029" i="3"/>
  <c r="F2030" i="3"/>
  <c r="F2031" i="3"/>
  <c r="F2032" i="3"/>
  <c r="F2033" i="3"/>
  <c r="F2034" i="3"/>
  <c r="F2035" i="3"/>
  <c r="F2036" i="3"/>
  <c r="F2037" i="3"/>
  <c r="F2038" i="3"/>
  <c r="F2039" i="3"/>
  <c r="F2040" i="3"/>
  <c r="F2041" i="3"/>
  <c r="F2042" i="3"/>
  <c r="F2043" i="3"/>
  <c r="F2044" i="3"/>
  <c r="F2045" i="3"/>
  <c r="F2046" i="3"/>
  <c r="F2047" i="3"/>
  <c r="F2048" i="3"/>
  <c r="F2049" i="3"/>
  <c r="F2050" i="3"/>
  <c r="F2051" i="3"/>
  <c r="F2052" i="3"/>
  <c r="F2053" i="3"/>
  <c r="F2054" i="3"/>
  <c r="F2055" i="3"/>
  <c r="F2056" i="3"/>
  <c r="F2057" i="3"/>
  <c r="F2058" i="3"/>
  <c r="F2059" i="3"/>
  <c r="F2060" i="3"/>
  <c r="F2061" i="3"/>
  <c r="F2062" i="3"/>
  <c r="F2063" i="3"/>
  <c r="F2064" i="3"/>
  <c r="F2065" i="3"/>
  <c r="F2066" i="3"/>
  <c r="F2067" i="3"/>
  <c r="F2068" i="3"/>
  <c r="F2069" i="3"/>
  <c r="F2070" i="3"/>
  <c r="F2071" i="3"/>
  <c r="F2072" i="3"/>
  <c r="F2073" i="3"/>
  <c r="F2074" i="3"/>
  <c r="F2075" i="3"/>
  <c r="F2076" i="3"/>
  <c r="F2077" i="3"/>
  <c r="F2078" i="3"/>
  <c r="F2079" i="3"/>
  <c r="F2080" i="3"/>
  <c r="F2081" i="3"/>
  <c r="F2082" i="3"/>
  <c r="F2083" i="3"/>
  <c r="F2084" i="3"/>
  <c r="F2085" i="3"/>
  <c r="F2086" i="3"/>
  <c r="F2087" i="3"/>
  <c r="F2088" i="3"/>
  <c r="F2089" i="3"/>
  <c r="F2090" i="3"/>
  <c r="F2091" i="3"/>
  <c r="F2092" i="3"/>
  <c r="F2093" i="3"/>
  <c r="F2094" i="3"/>
  <c r="F2095" i="3"/>
  <c r="F2096" i="3"/>
  <c r="F2097" i="3"/>
  <c r="F2098" i="3"/>
  <c r="F2099" i="3"/>
  <c r="F2100" i="3"/>
  <c r="F2101" i="3"/>
  <c r="F2102" i="3"/>
  <c r="F2103" i="3"/>
  <c r="F2104" i="3"/>
  <c r="F2105" i="3"/>
  <c r="F2106" i="3"/>
  <c r="F2107" i="3"/>
  <c r="F2108" i="3"/>
  <c r="F2109" i="3"/>
  <c r="F2110" i="3"/>
  <c r="F2111" i="3"/>
  <c r="F2112" i="3"/>
  <c r="F2113" i="3"/>
  <c r="F2114" i="3"/>
  <c r="F2115" i="3"/>
  <c r="F2116" i="3"/>
  <c r="F2117" i="3"/>
  <c r="F2118" i="3"/>
  <c r="F2119" i="3"/>
  <c r="F2120" i="3"/>
  <c r="F2121" i="3"/>
  <c r="F2122" i="3"/>
  <c r="F2123" i="3"/>
  <c r="F2124" i="3"/>
  <c r="F2125" i="3"/>
  <c r="F2126" i="3"/>
  <c r="F2127" i="3"/>
  <c r="F2128" i="3"/>
  <c r="F2129" i="3"/>
  <c r="F2130" i="3"/>
  <c r="F2131" i="3"/>
  <c r="F2132" i="3"/>
  <c r="F2133" i="3"/>
  <c r="F2134" i="3"/>
  <c r="F2135" i="3"/>
  <c r="F2136" i="3"/>
  <c r="F2137" i="3"/>
  <c r="F2138" i="3"/>
  <c r="F2139" i="3"/>
  <c r="F2140" i="3"/>
  <c r="F2141" i="3"/>
  <c r="F2142" i="3"/>
  <c r="F2143" i="3"/>
  <c r="F2144" i="3"/>
  <c r="F2145" i="3"/>
  <c r="F2146" i="3"/>
  <c r="F2147" i="3"/>
  <c r="F2148" i="3"/>
  <c r="F2149" i="3"/>
  <c r="F2150" i="3"/>
  <c r="F2151" i="3"/>
  <c r="F2152" i="3"/>
  <c r="F2153" i="3"/>
  <c r="F2154" i="3"/>
  <c r="F2155" i="3"/>
  <c r="F2156" i="3"/>
  <c r="F2157" i="3"/>
  <c r="F2158" i="3"/>
  <c r="F2159" i="3"/>
  <c r="F2160" i="3"/>
  <c r="F2161" i="3"/>
  <c r="F2162" i="3"/>
  <c r="F2163" i="3"/>
  <c r="F2164" i="3"/>
  <c r="F2165" i="3"/>
  <c r="F2166" i="3"/>
  <c r="F2167" i="3"/>
  <c r="F2168" i="3"/>
  <c r="F2169" i="3"/>
  <c r="F2170" i="3"/>
  <c r="F2171" i="3"/>
  <c r="F2172" i="3"/>
  <c r="F2173" i="3"/>
  <c r="F2174" i="3"/>
  <c r="F2175" i="3"/>
  <c r="F2176" i="3"/>
  <c r="F2177" i="3"/>
  <c r="F2178" i="3"/>
  <c r="F2179" i="3"/>
  <c r="F2180" i="3"/>
  <c r="F2181" i="3"/>
  <c r="F2182" i="3"/>
  <c r="F2183" i="3"/>
  <c r="F2184" i="3"/>
  <c r="F2185" i="3"/>
  <c r="F2186" i="3"/>
  <c r="F2187" i="3"/>
  <c r="F2188" i="3"/>
  <c r="F2189" i="3"/>
  <c r="F2190" i="3"/>
  <c r="F2191" i="3"/>
  <c r="F2192" i="3"/>
  <c r="F2193" i="3"/>
  <c r="F2194" i="3"/>
  <c r="F2195" i="3"/>
  <c r="F2196" i="3"/>
  <c r="F2197" i="3"/>
  <c r="F2198" i="3"/>
  <c r="F2199" i="3"/>
  <c r="F2200" i="3"/>
  <c r="F2201" i="3"/>
  <c r="F2202" i="3"/>
  <c r="F2203" i="3"/>
  <c r="F2204" i="3"/>
  <c r="F2205" i="3"/>
  <c r="F2206" i="3"/>
  <c r="F2207" i="3"/>
  <c r="F2208" i="3"/>
  <c r="F2209" i="3"/>
  <c r="F2210" i="3"/>
  <c r="F2211" i="3"/>
  <c r="F2212" i="3"/>
  <c r="F2213" i="3"/>
  <c r="F2214" i="3"/>
  <c r="F2215" i="3"/>
  <c r="F2216" i="3"/>
  <c r="F2217" i="3"/>
  <c r="F2218" i="3"/>
  <c r="F2219" i="3"/>
  <c r="F2220" i="3"/>
  <c r="F2221" i="3"/>
  <c r="F2222" i="3"/>
  <c r="F2223" i="3"/>
  <c r="F2224" i="3"/>
  <c r="F2225" i="3"/>
  <c r="F2226" i="3"/>
  <c r="F2227" i="3"/>
  <c r="F2228" i="3"/>
  <c r="F2229" i="3"/>
  <c r="F2230" i="3"/>
  <c r="F2231" i="3"/>
  <c r="F2232" i="3"/>
  <c r="F2233" i="3"/>
  <c r="F2234" i="3"/>
  <c r="F2235" i="3"/>
  <c r="F2236" i="3"/>
  <c r="F2237" i="3"/>
  <c r="F2238" i="3"/>
  <c r="F2239" i="3"/>
  <c r="F2240" i="3"/>
  <c r="F2241" i="3"/>
  <c r="F2242" i="3"/>
  <c r="F2243" i="3"/>
  <c r="F2244" i="3"/>
  <c r="F2245" i="3"/>
  <c r="F2246" i="3"/>
  <c r="F2247" i="3"/>
  <c r="F2248" i="3"/>
  <c r="F2249" i="3"/>
  <c r="F2250" i="3"/>
  <c r="F2251" i="3"/>
  <c r="F2252" i="3"/>
  <c r="F2253" i="3"/>
  <c r="F2254" i="3"/>
  <c r="F2255" i="3"/>
  <c r="F2256" i="3"/>
  <c r="F2257" i="3"/>
  <c r="F2258" i="3"/>
  <c r="F2259" i="3"/>
  <c r="F2260" i="3"/>
  <c r="F2261" i="3"/>
  <c r="F2262" i="3"/>
  <c r="F2263" i="3"/>
  <c r="F2264" i="3"/>
  <c r="F2265" i="3"/>
  <c r="F2266" i="3"/>
  <c r="F2267" i="3"/>
  <c r="F2268" i="3"/>
  <c r="F2269" i="3"/>
  <c r="F2270" i="3"/>
  <c r="F2271" i="3"/>
  <c r="F2272" i="3"/>
  <c r="F2273" i="3"/>
  <c r="F2274" i="3"/>
  <c r="F2275" i="3"/>
  <c r="F2276" i="3"/>
  <c r="F2277" i="3"/>
  <c r="F2278" i="3"/>
  <c r="F2279" i="3"/>
  <c r="F2280" i="3"/>
  <c r="F2281" i="3"/>
  <c r="F2282" i="3"/>
  <c r="F2283" i="3"/>
  <c r="F2284" i="3"/>
  <c r="F2285" i="3"/>
  <c r="F2286" i="3"/>
  <c r="F2287" i="3"/>
  <c r="F2288" i="3"/>
  <c r="F2289" i="3"/>
  <c r="F2290" i="3"/>
  <c r="F2291" i="3"/>
  <c r="F2292" i="3"/>
  <c r="F2293" i="3"/>
  <c r="F2294" i="3"/>
  <c r="F2295" i="3"/>
  <c r="F2296" i="3"/>
  <c r="F2297" i="3"/>
  <c r="F2298" i="3"/>
  <c r="F2299" i="3"/>
  <c r="F2300" i="3"/>
  <c r="F2301" i="3"/>
  <c r="F2302" i="3"/>
  <c r="F2303" i="3"/>
  <c r="F2304" i="3"/>
  <c r="F2305" i="3"/>
  <c r="F2306" i="3"/>
  <c r="F2307" i="3"/>
  <c r="F2308" i="3"/>
  <c r="F2309" i="3"/>
  <c r="F2310" i="3"/>
  <c r="F2311" i="3"/>
  <c r="F2312" i="3"/>
  <c r="F2313" i="3"/>
  <c r="F2314" i="3"/>
  <c r="F2315" i="3"/>
  <c r="F2316" i="3"/>
  <c r="F2317" i="3"/>
  <c r="F2318" i="3"/>
  <c r="F2319" i="3"/>
  <c r="F2320" i="3"/>
  <c r="F2321" i="3"/>
  <c r="F2322" i="3"/>
  <c r="F2323" i="3"/>
  <c r="F2324" i="3"/>
  <c r="F2325" i="3"/>
  <c r="F2326" i="3"/>
  <c r="F2327" i="3"/>
  <c r="F2328" i="3"/>
  <c r="F2329" i="3"/>
  <c r="F2330" i="3"/>
  <c r="F2331" i="3"/>
  <c r="F2332" i="3"/>
  <c r="F2333" i="3"/>
  <c r="F2334" i="3"/>
  <c r="F2335" i="3"/>
  <c r="F2336" i="3"/>
  <c r="F2337" i="3"/>
  <c r="F2338" i="3"/>
  <c r="F2339" i="3"/>
  <c r="F2340" i="3"/>
  <c r="F2341" i="3"/>
  <c r="F2342" i="3"/>
  <c r="F2343" i="3"/>
  <c r="F2344" i="3"/>
  <c r="F2345" i="3"/>
  <c r="F2346" i="3"/>
  <c r="F2347" i="3"/>
  <c r="F2348" i="3"/>
  <c r="F2349" i="3"/>
  <c r="F2350" i="3"/>
  <c r="F2351" i="3"/>
  <c r="F2352" i="3"/>
  <c r="F2353" i="3"/>
  <c r="F2354" i="3"/>
  <c r="F2355" i="3"/>
  <c r="F2356" i="3"/>
  <c r="F2357" i="3"/>
  <c r="F2358" i="3"/>
  <c r="F2359" i="3"/>
  <c r="F2360" i="3"/>
  <c r="F2361" i="3"/>
  <c r="F2362" i="3"/>
  <c r="F2363" i="3"/>
  <c r="F2364" i="3"/>
  <c r="F2365" i="3"/>
  <c r="F2366" i="3"/>
  <c r="F2367" i="3"/>
  <c r="F2368" i="3"/>
  <c r="F2369" i="3"/>
  <c r="F2370" i="3"/>
  <c r="F2371" i="3"/>
  <c r="F2372" i="3"/>
  <c r="F2373" i="3"/>
  <c r="F2374" i="3"/>
  <c r="F2375" i="3"/>
  <c r="F2376" i="3"/>
  <c r="F2377" i="3"/>
  <c r="F2378" i="3"/>
  <c r="F2379" i="3"/>
  <c r="F2380" i="3"/>
  <c r="F2381" i="3"/>
  <c r="F2382" i="3"/>
  <c r="F2383" i="3"/>
  <c r="F2384" i="3"/>
  <c r="F2385" i="3"/>
  <c r="F2386" i="3"/>
  <c r="F2387" i="3"/>
  <c r="F2388" i="3"/>
  <c r="F2389" i="3"/>
  <c r="F2390" i="3"/>
  <c r="F2391"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1" i="3"/>
  <c r="F2432" i="3"/>
  <c r="F2433" i="3"/>
  <c r="F2434" i="3"/>
  <c r="F2435" i="3"/>
  <c r="F2436" i="3"/>
  <c r="F2437" i="3"/>
  <c r="F2438" i="3"/>
  <c r="F2439" i="3"/>
  <c r="F2440" i="3"/>
  <c r="F2441" i="3"/>
  <c r="F2442" i="3"/>
  <c r="F2443" i="3"/>
  <c r="F2444" i="3"/>
  <c r="F2445" i="3"/>
  <c r="F2446" i="3"/>
  <c r="F2447" i="3"/>
  <c r="F2448" i="3"/>
  <c r="F2449" i="3"/>
  <c r="F2450" i="3"/>
  <c r="F2451" i="3"/>
  <c r="F2452" i="3"/>
  <c r="F2453" i="3"/>
  <c r="F2454" i="3"/>
  <c r="F2455" i="3"/>
  <c r="F2456" i="3"/>
  <c r="F2457" i="3"/>
  <c r="F2458" i="3"/>
  <c r="F2459" i="3"/>
  <c r="F2460" i="3"/>
  <c r="F2461" i="3"/>
  <c r="F2462" i="3"/>
  <c r="F2463" i="3"/>
  <c r="F2464" i="3"/>
  <c r="F2465" i="3"/>
  <c r="F2466" i="3"/>
  <c r="F2467" i="3"/>
  <c r="F2468" i="3"/>
  <c r="F2469" i="3"/>
  <c r="F2470" i="3"/>
  <c r="F2471" i="3"/>
  <c r="F2472" i="3"/>
  <c r="F2473" i="3"/>
  <c r="F2474" i="3"/>
  <c r="F2475" i="3"/>
  <c r="F2476" i="3"/>
  <c r="F2477" i="3"/>
  <c r="F2478" i="3"/>
  <c r="F2479" i="3"/>
  <c r="F2480" i="3"/>
  <c r="F2481" i="3"/>
  <c r="F2482" i="3"/>
  <c r="F2483" i="3"/>
  <c r="F2484" i="3"/>
  <c r="F2485" i="3"/>
  <c r="F2486" i="3"/>
  <c r="F2487" i="3"/>
  <c r="F2488" i="3"/>
  <c r="F2489" i="3"/>
  <c r="F2490" i="3"/>
  <c r="F2491" i="3"/>
  <c r="F2492" i="3"/>
  <c r="F2493" i="3"/>
  <c r="F2494" i="3"/>
  <c r="F2495" i="3"/>
  <c r="F2496" i="3"/>
  <c r="F2497" i="3"/>
  <c r="F2498" i="3"/>
  <c r="F2499" i="3"/>
  <c r="F2500" i="3"/>
  <c r="F2501" i="3"/>
  <c r="F2502" i="3"/>
  <c r="F2503" i="3"/>
  <c r="F2504" i="3"/>
  <c r="F2505" i="3"/>
  <c r="F2506" i="3"/>
  <c r="F2507" i="3"/>
  <c r="F2508" i="3"/>
  <c r="F2509" i="3"/>
  <c r="F2510" i="3"/>
  <c r="F2511" i="3"/>
  <c r="F2512" i="3"/>
  <c r="F2513" i="3"/>
  <c r="F2514" i="3"/>
  <c r="F2515" i="3"/>
  <c r="F2516" i="3"/>
  <c r="F2517" i="3"/>
  <c r="F2518" i="3"/>
  <c r="F2519" i="3"/>
  <c r="F2520" i="3"/>
  <c r="F2521" i="3"/>
  <c r="F2522" i="3"/>
  <c r="F2523" i="3"/>
  <c r="F2524" i="3"/>
  <c r="F2525" i="3"/>
  <c r="F2526" i="3"/>
  <c r="F2527" i="3"/>
  <c r="F2528" i="3"/>
  <c r="F2529" i="3"/>
  <c r="F2530" i="3"/>
  <c r="F2531" i="3"/>
  <c r="F2532" i="3"/>
  <c r="F2533" i="3"/>
  <c r="F2534" i="3"/>
  <c r="F2535" i="3"/>
  <c r="F2536" i="3"/>
  <c r="F2537" i="3"/>
  <c r="F2538" i="3"/>
  <c r="F2539" i="3"/>
  <c r="F2540" i="3"/>
  <c r="F2541" i="3"/>
  <c r="F2542" i="3"/>
  <c r="F2543" i="3"/>
  <c r="F2544" i="3"/>
  <c r="F2545" i="3"/>
  <c r="F2546" i="3"/>
  <c r="F2547" i="3"/>
  <c r="F2548" i="3"/>
  <c r="F2549" i="3"/>
  <c r="F2550" i="3"/>
  <c r="F2551" i="3"/>
  <c r="F2552" i="3"/>
  <c r="F2553" i="3"/>
  <c r="F2554" i="3"/>
  <c r="F2555" i="3"/>
  <c r="F2556" i="3"/>
  <c r="F2557" i="3"/>
  <c r="F2558" i="3"/>
  <c r="F2559" i="3"/>
  <c r="F2560" i="3"/>
  <c r="F2561" i="3"/>
  <c r="F2562" i="3"/>
  <c r="F2563" i="3"/>
  <c r="F2564" i="3"/>
  <c r="F2565" i="3"/>
  <c r="F2566" i="3"/>
  <c r="F2567" i="3"/>
  <c r="F2568" i="3"/>
  <c r="F2569" i="3"/>
  <c r="F2570" i="3"/>
  <c r="F2571" i="3"/>
  <c r="F2572" i="3"/>
  <c r="F2573" i="3"/>
  <c r="F2574" i="3"/>
  <c r="F2575" i="3"/>
  <c r="F2576" i="3"/>
  <c r="F2577" i="3"/>
  <c r="F2578" i="3"/>
  <c r="F2579" i="3"/>
  <c r="F2580" i="3"/>
  <c r="F2581" i="3"/>
  <c r="F2582" i="3"/>
  <c r="F2583" i="3"/>
  <c r="F2584" i="3"/>
  <c r="F2585" i="3"/>
  <c r="F2586" i="3"/>
  <c r="F2587" i="3"/>
  <c r="F2588" i="3"/>
  <c r="F2589" i="3"/>
  <c r="F2590" i="3"/>
  <c r="F2591" i="3"/>
  <c r="F2592" i="3"/>
  <c r="F2593" i="3"/>
  <c r="F2594" i="3"/>
  <c r="F2595" i="3"/>
  <c r="F2596" i="3"/>
  <c r="F2597" i="3"/>
  <c r="F2598" i="3"/>
  <c r="F2599" i="3"/>
  <c r="F2600" i="3"/>
  <c r="F2601" i="3"/>
  <c r="F2602" i="3"/>
  <c r="F2603" i="3"/>
  <c r="F2604" i="3"/>
  <c r="F2605" i="3"/>
  <c r="F2606" i="3"/>
  <c r="F2607" i="3"/>
  <c r="F2608" i="3"/>
  <c r="F2609" i="3"/>
  <c r="F2610" i="3"/>
  <c r="F2611" i="3"/>
  <c r="F2612" i="3"/>
  <c r="F2613" i="3"/>
  <c r="F2614" i="3"/>
  <c r="F2615" i="3"/>
  <c r="F2616" i="3"/>
  <c r="F2617" i="3"/>
  <c r="F2618" i="3"/>
  <c r="F2619" i="3"/>
  <c r="F2620" i="3"/>
  <c r="F2621" i="3"/>
  <c r="F2622" i="3"/>
  <c r="F2623" i="3"/>
  <c r="F2624" i="3"/>
  <c r="F2625" i="3"/>
  <c r="F2626" i="3"/>
  <c r="F2627" i="3"/>
  <c r="F2628" i="3"/>
  <c r="F2629" i="3"/>
  <c r="F2630" i="3"/>
  <c r="F2631" i="3"/>
  <c r="F2632" i="3"/>
  <c r="F2633" i="3"/>
  <c r="F2634" i="3"/>
  <c r="F2635" i="3"/>
  <c r="F2636" i="3"/>
  <c r="F2637" i="3"/>
  <c r="F2638" i="3"/>
  <c r="F2639" i="3"/>
  <c r="F2640" i="3"/>
  <c r="F2641" i="3"/>
  <c r="F2642" i="3"/>
  <c r="F2643" i="3"/>
  <c r="F2644" i="3"/>
  <c r="F2645" i="3"/>
  <c r="F2646" i="3"/>
  <c r="F2647" i="3"/>
  <c r="F2648" i="3"/>
  <c r="F2649" i="3"/>
  <c r="F2650" i="3"/>
  <c r="F2651" i="3"/>
  <c r="F2652" i="3"/>
  <c r="F2653" i="3"/>
  <c r="F2654" i="3"/>
  <c r="F2655" i="3"/>
  <c r="F2656" i="3"/>
  <c r="F2657" i="3"/>
  <c r="F2658" i="3"/>
  <c r="F2659" i="3"/>
  <c r="F2660" i="3"/>
  <c r="F2661" i="3"/>
  <c r="F2662" i="3"/>
  <c r="F2663" i="3"/>
  <c r="F2664" i="3"/>
  <c r="F2665" i="3"/>
  <c r="F2666" i="3"/>
  <c r="F2667" i="3"/>
  <c r="F2668" i="3"/>
  <c r="F2669" i="3"/>
  <c r="F2670" i="3"/>
  <c r="F2671" i="3"/>
  <c r="F2672" i="3"/>
  <c r="F2673" i="3"/>
  <c r="F2674" i="3"/>
  <c r="F2675" i="3"/>
  <c r="F2676" i="3"/>
  <c r="F2677" i="3"/>
  <c r="F2678" i="3"/>
  <c r="F2679" i="3"/>
  <c r="F2680" i="3"/>
  <c r="F2681" i="3"/>
  <c r="F2682" i="3"/>
  <c r="F2683" i="3"/>
  <c r="F2684" i="3"/>
  <c r="F2685" i="3"/>
  <c r="F2686" i="3"/>
  <c r="F2687" i="3"/>
  <c r="F2688" i="3"/>
  <c r="F2689" i="3"/>
  <c r="F2690" i="3"/>
  <c r="F2691" i="3"/>
  <c r="F2692" i="3"/>
  <c r="F2693" i="3"/>
  <c r="F2694" i="3"/>
  <c r="F2695" i="3"/>
  <c r="F2696" i="3"/>
  <c r="F2697" i="3"/>
  <c r="F2698" i="3"/>
  <c r="F2699" i="3"/>
  <c r="F2700" i="3"/>
  <c r="F2701" i="3"/>
  <c r="F2702" i="3"/>
  <c r="F2703" i="3"/>
  <c r="F2704" i="3"/>
  <c r="F2705" i="3"/>
  <c r="F2706" i="3"/>
  <c r="F2707" i="3"/>
  <c r="F2708" i="3"/>
  <c r="F2709" i="3"/>
  <c r="F2710" i="3"/>
  <c r="F2711" i="3"/>
  <c r="F2712" i="3"/>
  <c r="F2713" i="3"/>
  <c r="F2714" i="3"/>
  <c r="F2715" i="3"/>
  <c r="F2716" i="3"/>
  <c r="F2717" i="3"/>
  <c r="F2718" i="3"/>
  <c r="F2719" i="3"/>
  <c r="F2720" i="3"/>
  <c r="F2721" i="3"/>
  <c r="F2722" i="3"/>
  <c r="F2723" i="3"/>
  <c r="F2724" i="3"/>
  <c r="F2725" i="3"/>
  <c r="F2726" i="3"/>
  <c r="F2727" i="3"/>
  <c r="F2728" i="3"/>
  <c r="F2729" i="3"/>
  <c r="F2730" i="3"/>
  <c r="F2731" i="3"/>
  <c r="F2732" i="3"/>
  <c r="F2733" i="3"/>
  <c r="F2734" i="3"/>
  <c r="F2735" i="3"/>
  <c r="F2736" i="3"/>
  <c r="F2737" i="3"/>
  <c r="F2738" i="3"/>
  <c r="F2739" i="3"/>
  <c r="F2740" i="3"/>
  <c r="F2741" i="3"/>
  <c r="F2742" i="3"/>
  <c r="F2743" i="3"/>
  <c r="F2744" i="3"/>
  <c r="F2745" i="3"/>
  <c r="F2746" i="3"/>
  <c r="F2747" i="3"/>
  <c r="F2748" i="3"/>
  <c r="F2749" i="3"/>
  <c r="F2750" i="3"/>
  <c r="F2751" i="3"/>
  <c r="F2752" i="3"/>
  <c r="F2753" i="3"/>
  <c r="F2754" i="3"/>
  <c r="F2755" i="3"/>
  <c r="F2756" i="3"/>
  <c r="F2757" i="3"/>
  <c r="F2758" i="3"/>
  <c r="F2759" i="3"/>
  <c r="F2760" i="3"/>
  <c r="F2761" i="3"/>
  <c r="F2762" i="3"/>
  <c r="F2763" i="3"/>
  <c r="F2764" i="3"/>
  <c r="F2765" i="3"/>
  <c r="F2766" i="3"/>
  <c r="F2767" i="3"/>
  <c r="F2768" i="3"/>
  <c r="F2769" i="3"/>
  <c r="F2770" i="3"/>
  <c r="F2771" i="3"/>
  <c r="F2772" i="3"/>
  <c r="F2773" i="3"/>
  <c r="F2774" i="3"/>
  <c r="F2775" i="3"/>
  <c r="F2776" i="3"/>
  <c r="F2777" i="3"/>
  <c r="F2778" i="3"/>
  <c r="F2779" i="3"/>
  <c r="F2780" i="3"/>
  <c r="F2781" i="3"/>
  <c r="F2782" i="3"/>
  <c r="F2783" i="3"/>
  <c r="F2784" i="3"/>
  <c r="F2785" i="3"/>
  <c r="F2786" i="3"/>
  <c r="F2787" i="3"/>
  <c r="F2788" i="3"/>
  <c r="F2789" i="3"/>
  <c r="F2790" i="3"/>
  <c r="F2791" i="3"/>
  <c r="F2792" i="3"/>
  <c r="F2793" i="3"/>
  <c r="F2794" i="3"/>
  <c r="F2795" i="3"/>
  <c r="F2796" i="3"/>
  <c r="F2797" i="3"/>
  <c r="F2798" i="3"/>
  <c r="F2799" i="3"/>
  <c r="F2800" i="3"/>
  <c r="F2801" i="3"/>
  <c r="F2802" i="3"/>
  <c r="F2803" i="3"/>
  <c r="F2804" i="3"/>
  <c r="F2805" i="3"/>
  <c r="F2806" i="3"/>
  <c r="F2807" i="3"/>
  <c r="F2808" i="3"/>
  <c r="F2809" i="3"/>
  <c r="F2810" i="3"/>
  <c r="F2811" i="3"/>
  <c r="F2812" i="3"/>
  <c r="F2813" i="3"/>
  <c r="F2814" i="3"/>
  <c r="F2815" i="3"/>
  <c r="F2816" i="3"/>
  <c r="F2817" i="3"/>
  <c r="F2818" i="3"/>
  <c r="F2819" i="3"/>
  <c r="F2820" i="3"/>
  <c r="F2821" i="3"/>
  <c r="F2822" i="3"/>
  <c r="F2823" i="3"/>
  <c r="F2824" i="3"/>
  <c r="F2825" i="3"/>
  <c r="F2826" i="3"/>
  <c r="F2827" i="3"/>
  <c r="F2828" i="3"/>
  <c r="F2829" i="3"/>
  <c r="F2830" i="3"/>
  <c r="F2831" i="3"/>
  <c r="F2832" i="3"/>
  <c r="F2833" i="3"/>
  <c r="F2834" i="3"/>
  <c r="F2835" i="3"/>
  <c r="F2836" i="3"/>
  <c r="F2837" i="3"/>
  <c r="F2838" i="3"/>
  <c r="F2839" i="3"/>
  <c r="F2840" i="3"/>
  <c r="F2841" i="3"/>
  <c r="F2842" i="3"/>
  <c r="F2843" i="3"/>
  <c r="F2844" i="3"/>
  <c r="F2845" i="3"/>
  <c r="F2846" i="3"/>
  <c r="F2847" i="3"/>
  <c r="F2848" i="3"/>
  <c r="F2849" i="3"/>
  <c r="F2850" i="3"/>
  <c r="F2851" i="3"/>
  <c r="F2852" i="3"/>
  <c r="F2853" i="3"/>
  <c r="F2854" i="3"/>
  <c r="F2855" i="3"/>
  <c r="F2856" i="3"/>
  <c r="F2857" i="3"/>
  <c r="F2858" i="3"/>
  <c r="F2859" i="3"/>
  <c r="F2860" i="3"/>
  <c r="F2861" i="3"/>
  <c r="F2862" i="3"/>
  <c r="F2863" i="3"/>
  <c r="F2864" i="3"/>
  <c r="F2865" i="3"/>
  <c r="F2866" i="3"/>
  <c r="F2867" i="3"/>
  <c r="F2868" i="3"/>
  <c r="F2869" i="3"/>
  <c r="F2870" i="3"/>
  <c r="F2871" i="3"/>
  <c r="F2872" i="3"/>
  <c r="F2873" i="3"/>
  <c r="F2874" i="3"/>
  <c r="F2875" i="3"/>
  <c r="F2876" i="3"/>
  <c r="F2877" i="3"/>
  <c r="F2878" i="3"/>
  <c r="F2879" i="3"/>
  <c r="F2880" i="3"/>
  <c r="F2881" i="3"/>
  <c r="F2882" i="3"/>
  <c r="F2883" i="3"/>
  <c r="F2884" i="3"/>
  <c r="F2885" i="3"/>
  <c r="F2886" i="3"/>
  <c r="F2887" i="3"/>
  <c r="F2888" i="3"/>
  <c r="F2889" i="3"/>
  <c r="F2890" i="3"/>
  <c r="F2891" i="3"/>
  <c r="F2892" i="3"/>
  <c r="F2893" i="3"/>
  <c r="F2894" i="3"/>
  <c r="F2895" i="3"/>
  <c r="F2896" i="3"/>
  <c r="F2897" i="3"/>
  <c r="F2898" i="3"/>
  <c r="F2899" i="3"/>
  <c r="F2900" i="3"/>
  <c r="F2901" i="3"/>
  <c r="F2902" i="3"/>
  <c r="F2903" i="3"/>
  <c r="F2904" i="3"/>
  <c r="F2905" i="3"/>
  <c r="F2906" i="3"/>
  <c r="F2907" i="3"/>
  <c r="F2908" i="3"/>
  <c r="F2909" i="3"/>
  <c r="F2910" i="3"/>
  <c r="F2911" i="3"/>
  <c r="F2912" i="3"/>
  <c r="F2913" i="3"/>
  <c r="F2914" i="3"/>
  <c r="F2915" i="3"/>
  <c r="F2916" i="3"/>
  <c r="F2917" i="3"/>
  <c r="F2918" i="3"/>
  <c r="F2919" i="3"/>
  <c r="F2920" i="3"/>
  <c r="F2921" i="3"/>
  <c r="F2922" i="3"/>
  <c r="F2923" i="3"/>
  <c r="F2924" i="3"/>
  <c r="F2925" i="3"/>
  <c r="F2926" i="3"/>
  <c r="F2927" i="3"/>
  <c r="F2928" i="3"/>
  <c r="F2929" i="3"/>
  <c r="F2930" i="3"/>
  <c r="F2931" i="3"/>
  <c r="F2932" i="3"/>
  <c r="F2933" i="3"/>
  <c r="F2934" i="3"/>
  <c r="F2935" i="3"/>
  <c r="F2936" i="3"/>
  <c r="F2937" i="3"/>
  <c r="F2938" i="3"/>
  <c r="F2939" i="3"/>
  <c r="F2940" i="3"/>
  <c r="F2941" i="3"/>
  <c r="F2942" i="3"/>
  <c r="F2943" i="3"/>
  <c r="F2944" i="3"/>
  <c r="F2945" i="3"/>
  <c r="F2946" i="3"/>
  <c r="F2947" i="3"/>
  <c r="F2948" i="3"/>
  <c r="F2949" i="3"/>
  <c r="F2950" i="3"/>
  <c r="F2951" i="3"/>
  <c r="F2952" i="3"/>
  <c r="F2953" i="3"/>
  <c r="F2954" i="3"/>
  <c r="F2955" i="3"/>
  <c r="F2956" i="3"/>
  <c r="F2957" i="3"/>
  <c r="F2958" i="3"/>
  <c r="F2959" i="3"/>
  <c r="F2960" i="3"/>
  <c r="F2961" i="3"/>
  <c r="F2962" i="3"/>
  <c r="F2963" i="3"/>
  <c r="F2964" i="3"/>
  <c r="F2965" i="3"/>
  <c r="F2966" i="3"/>
  <c r="F2967" i="3"/>
  <c r="F2968" i="3"/>
  <c r="F2969" i="3"/>
  <c r="F2970" i="3"/>
  <c r="F2971" i="3"/>
  <c r="F2972" i="3"/>
  <c r="F2973" i="3"/>
  <c r="F2974" i="3"/>
  <c r="F2975" i="3"/>
  <c r="F2976" i="3"/>
  <c r="F2977" i="3"/>
  <c r="F2978" i="3"/>
  <c r="F2979" i="3"/>
  <c r="F2980" i="3"/>
  <c r="F2981" i="3"/>
  <c r="F2982" i="3"/>
  <c r="F2983" i="3"/>
  <c r="F2984" i="3"/>
  <c r="F2985" i="3"/>
  <c r="F2986" i="3"/>
  <c r="F2987" i="3"/>
  <c r="F2988" i="3"/>
  <c r="F2989" i="3"/>
  <c r="F2990" i="3"/>
  <c r="F2991" i="3"/>
  <c r="F2992" i="3"/>
  <c r="F2993" i="3"/>
  <c r="F2994" i="3"/>
  <c r="F2995" i="3"/>
  <c r="F2996" i="3"/>
  <c r="F2997" i="3"/>
  <c r="F2998" i="3"/>
  <c r="F2999" i="3"/>
  <c r="F3000" i="3"/>
  <c r="F3001" i="3"/>
  <c r="F3002" i="3"/>
  <c r="F3003" i="3"/>
  <c r="F3004" i="3"/>
  <c r="F3005" i="3"/>
  <c r="F3006" i="3"/>
  <c r="F3007" i="3"/>
  <c r="F3008" i="3"/>
  <c r="F3009" i="3"/>
  <c r="F3010" i="3"/>
  <c r="F3011" i="3"/>
  <c r="F3012" i="3"/>
  <c r="F3013" i="3"/>
  <c r="F3014" i="3"/>
  <c r="F3015" i="3"/>
  <c r="F3016" i="3"/>
  <c r="F3017" i="3"/>
  <c r="F3018"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5" i="3"/>
  <c r="F3046" i="3"/>
  <c r="F3047" i="3"/>
  <c r="F3048" i="3"/>
  <c r="F3049" i="3"/>
  <c r="F3050" i="3"/>
  <c r="F3051" i="3"/>
  <c r="F3052" i="3"/>
  <c r="F3053" i="3"/>
  <c r="F3054" i="3"/>
  <c r="F3055" i="3"/>
  <c r="F3056" i="3"/>
  <c r="F3057" i="3"/>
  <c r="F3058" i="3"/>
  <c r="F3059"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29" i="3"/>
  <c r="F3130" i="3"/>
  <c r="F3131" i="3"/>
  <c r="F3132" i="3"/>
  <c r="F3133" i="3"/>
  <c r="F3134" i="3"/>
  <c r="F3135" i="3"/>
  <c r="D3396" i="3"/>
  <c r="D3397" i="3"/>
  <c r="D3398" i="3"/>
  <c r="D3399" i="3"/>
  <c r="D3400" i="3"/>
  <c r="D3401" i="3"/>
  <c r="D3402" i="3"/>
  <c r="D3403" i="3"/>
  <c r="D3404" i="3"/>
  <c r="D3405" i="3"/>
  <c r="D3406" i="3"/>
  <c r="D3407" i="3"/>
  <c r="D3408" i="3"/>
  <c r="D3409" i="3"/>
  <c r="D3410" i="3"/>
  <c r="D3411" i="3"/>
  <c r="D3412" i="3"/>
  <c r="D3413" i="3"/>
  <c r="D3414" i="3"/>
  <c r="D3415" i="3"/>
  <c r="D3416" i="3"/>
  <c r="D3417" i="3"/>
  <c r="D3418" i="3"/>
  <c r="D3419" i="3"/>
  <c r="D3420" i="3"/>
  <c r="D3421" i="3"/>
  <c r="D3422" i="3"/>
  <c r="D3423" i="3"/>
  <c r="D3424" i="3"/>
  <c r="D3425" i="3"/>
  <c r="D3426" i="3"/>
  <c r="D3427" i="3"/>
  <c r="D3428" i="3"/>
  <c r="D3429" i="3"/>
  <c r="D3430" i="3"/>
  <c r="D3431" i="3"/>
  <c r="D3432" i="3"/>
  <c r="D3433" i="3"/>
  <c r="D3434" i="3"/>
  <c r="D3435" i="3"/>
  <c r="D3436" i="3"/>
  <c r="D3437" i="3"/>
  <c r="D3438" i="3"/>
  <c r="D3439" i="3"/>
  <c r="D3440" i="3"/>
  <c r="D3441" i="3"/>
  <c r="D3442" i="3"/>
  <c r="D3443" i="3"/>
  <c r="D3444" i="3"/>
  <c r="D3445" i="3"/>
  <c r="D3446" i="3"/>
  <c r="D3447" i="3"/>
  <c r="D3448" i="3"/>
  <c r="D3449" i="3"/>
  <c r="D3450" i="3"/>
  <c r="D3451" i="3"/>
  <c r="D3452" i="3"/>
  <c r="D3453" i="3"/>
  <c r="D3454" i="3"/>
  <c r="D3455" i="3"/>
  <c r="D3456" i="3"/>
  <c r="D3457" i="3"/>
  <c r="D3458" i="3"/>
  <c r="D3459" i="3"/>
  <c r="D3460" i="3"/>
  <c r="D3461" i="3"/>
  <c r="D3462" i="3"/>
  <c r="D3463" i="3"/>
  <c r="D3464" i="3"/>
  <c r="D3465" i="3"/>
  <c r="D3466" i="3"/>
  <c r="D3467" i="3"/>
  <c r="D3468" i="3"/>
  <c r="D3469" i="3"/>
  <c r="D3470" i="3"/>
  <c r="D3471" i="3"/>
  <c r="D3472" i="3"/>
  <c r="D3473" i="3"/>
  <c r="D3474" i="3"/>
  <c r="D3475" i="3"/>
  <c r="D3476" i="3"/>
  <c r="D3477" i="3"/>
  <c r="D3478" i="3"/>
  <c r="D3479" i="3"/>
  <c r="D3480" i="3"/>
  <c r="D3481" i="3"/>
  <c r="D3482" i="3"/>
  <c r="D3483" i="3"/>
  <c r="D3484" i="3"/>
  <c r="D3485" i="3"/>
  <c r="D3486" i="3"/>
  <c r="D3487" i="3"/>
  <c r="D3488" i="3"/>
  <c r="D3489" i="3"/>
  <c r="D3490" i="3"/>
  <c r="D3491" i="3"/>
  <c r="D3492" i="3"/>
  <c r="D3493" i="3"/>
  <c r="D3494" i="3"/>
  <c r="D3495" i="3"/>
  <c r="D3496" i="3"/>
  <c r="D3497" i="3"/>
  <c r="D3498" i="3"/>
  <c r="D3499" i="3"/>
  <c r="D3500" i="3"/>
  <c r="D3501" i="3"/>
  <c r="D3502" i="3"/>
  <c r="D3503" i="3"/>
  <c r="D3504" i="3"/>
  <c r="D3505" i="3"/>
  <c r="D3506" i="3"/>
  <c r="D3507" i="3"/>
  <c r="D3508" i="3"/>
  <c r="D3509" i="3"/>
  <c r="D3510" i="3"/>
  <c r="D3511" i="3"/>
  <c r="D3512" i="3"/>
  <c r="D3513" i="3"/>
  <c r="D3514" i="3"/>
  <c r="D3515" i="3"/>
  <c r="D3516" i="3"/>
  <c r="D3517" i="3"/>
  <c r="D3518" i="3"/>
  <c r="D3519" i="3"/>
  <c r="D3520" i="3"/>
  <c r="D3521" i="3"/>
  <c r="D3522" i="3"/>
  <c r="D3523" i="3"/>
  <c r="D3524" i="3"/>
  <c r="D3525" i="3"/>
  <c r="D3526" i="3"/>
  <c r="D3527" i="3"/>
  <c r="D3528" i="3"/>
  <c r="D3529" i="3"/>
  <c r="D3530" i="3"/>
  <c r="D3531" i="3"/>
  <c r="D3532" i="3"/>
  <c r="D3533" i="3"/>
  <c r="D3534" i="3"/>
  <c r="D3535" i="3"/>
  <c r="D3536" i="3"/>
  <c r="D3537" i="3"/>
  <c r="D3538" i="3"/>
  <c r="D3539" i="3"/>
  <c r="D3540" i="3"/>
  <c r="D3541" i="3"/>
  <c r="D3542" i="3"/>
  <c r="D3543" i="3"/>
  <c r="D3544" i="3"/>
  <c r="D3545" i="3"/>
  <c r="D3546" i="3"/>
  <c r="D3547" i="3"/>
  <c r="D3548" i="3"/>
  <c r="D3549" i="3"/>
  <c r="D3550" i="3"/>
  <c r="D3551" i="3"/>
  <c r="D3552" i="3"/>
  <c r="D3553" i="3"/>
  <c r="D3554" i="3"/>
  <c r="D3555" i="3"/>
  <c r="D3556" i="3"/>
  <c r="D3557" i="3"/>
  <c r="D3558" i="3"/>
  <c r="D3559" i="3"/>
  <c r="D3560" i="3"/>
  <c r="D3561" i="3"/>
  <c r="D3562" i="3"/>
  <c r="D3563" i="3"/>
  <c r="D3564" i="3"/>
  <c r="D3565" i="3"/>
  <c r="D3566" i="3"/>
  <c r="D3567" i="3"/>
  <c r="D3568" i="3"/>
  <c r="D3569" i="3"/>
  <c r="D3570" i="3"/>
  <c r="D3571" i="3"/>
  <c r="D3572" i="3"/>
  <c r="D3573" i="3"/>
  <c r="D3574" i="3"/>
  <c r="D3575" i="3"/>
  <c r="D3576" i="3"/>
  <c r="D3577" i="3"/>
  <c r="D3578" i="3"/>
  <c r="D3579" i="3"/>
  <c r="D3580" i="3"/>
  <c r="D3581" i="3"/>
  <c r="D3582" i="3"/>
  <c r="D3583" i="3"/>
  <c r="D3584" i="3"/>
  <c r="D3585" i="3"/>
  <c r="D3586" i="3"/>
  <c r="D3587" i="3"/>
  <c r="D3588" i="3"/>
  <c r="D3589" i="3"/>
  <c r="D3590" i="3"/>
  <c r="D3591" i="3"/>
  <c r="D3592" i="3"/>
  <c r="D3593" i="3"/>
  <c r="D3594" i="3"/>
  <c r="D3595" i="3"/>
  <c r="D3596" i="3"/>
  <c r="D3597" i="3"/>
  <c r="D3598" i="3"/>
  <c r="D3599" i="3"/>
  <c r="D3600" i="3"/>
  <c r="D3601" i="3"/>
  <c r="D3602" i="3"/>
  <c r="D3603" i="3"/>
  <c r="D3604" i="3"/>
  <c r="D3605" i="3"/>
  <c r="D3606" i="3"/>
  <c r="D3607" i="3"/>
  <c r="D3608" i="3"/>
  <c r="D3609" i="3"/>
  <c r="D3610" i="3"/>
  <c r="D3611" i="3"/>
  <c r="D3612" i="3"/>
  <c r="D3613" i="3"/>
  <c r="D3614" i="3"/>
  <c r="D3615" i="3"/>
  <c r="D3616" i="3"/>
  <c r="D3617" i="3"/>
  <c r="D3618" i="3"/>
  <c r="D3619" i="3"/>
  <c r="D3620" i="3"/>
  <c r="D3621" i="3"/>
  <c r="D3622" i="3"/>
  <c r="D3623" i="3"/>
  <c r="D3624" i="3"/>
  <c r="D3625" i="3"/>
  <c r="D3626" i="3"/>
  <c r="D3627" i="3"/>
  <c r="D3628" i="3"/>
  <c r="D3629" i="3"/>
  <c r="D3630" i="3"/>
  <c r="D3631" i="3"/>
  <c r="D3632" i="3"/>
  <c r="D3633" i="3"/>
  <c r="D3634" i="3"/>
  <c r="D3635" i="3"/>
  <c r="D3636" i="3"/>
  <c r="D3637" i="3"/>
  <c r="D3638" i="3"/>
  <c r="D3639" i="3"/>
  <c r="D3640" i="3"/>
  <c r="D3641" i="3"/>
  <c r="D3642" i="3"/>
  <c r="D3643" i="3"/>
  <c r="D3644" i="3"/>
  <c r="D3645" i="3"/>
  <c r="D3646" i="3"/>
  <c r="D3647" i="3"/>
  <c r="D3648" i="3"/>
  <c r="D3649" i="3"/>
  <c r="D3650" i="3"/>
  <c r="D3651" i="3"/>
  <c r="D3652" i="3"/>
  <c r="D3653" i="3"/>
  <c r="D3654" i="3"/>
  <c r="D3655" i="3"/>
  <c r="D3656" i="3"/>
  <c r="D3657" i="3"/>
  <c r="D3658" i="3"/>
  <c r="D3659" i="3"/>
  <c r="D3660" i="3"/>
  <c r="D3661" i="3"/>
  <c r="D3662" i="3"/>
  <c r="D3663" i="3"/>
  <c r="D3664" i="3"/>
  <c r="D3665" i="3"/>
  <c r="D3666" i="3"/>
  <c r="D3667" i="3"/>
  <c r="D3668" i="3"/>
  <c r="D3669" i="3"/>
  <c r="D3670" i="3"/>
  <c r="D3671" i="3"/>
  <c r="D3672" i="3"/>
  <c r="D3673" i="3"/>
  <c r="D3674" i="3"/>
  <c r="D3675" i="3"/>
  <c r="D3676" i="3"/>
  <c r="D3677" i="3"/>
  <c r="D3678" i="3"/>
  <c r="D3679" i="3"/>
  <c r="D3680" i="3"/>
  <c r="D3681" i="3"/>
  <c r="D3682" i="3"/>
  <c r="D3683" i="3"/>
  <c r="D3684" i="3"/>
  <c r="D3685" i="3"/>
  <c r="D3686" i="3"/>
  <c r="D3687" i="3"/>
  <c r="D3688" i="3"/>
  <c r="D3689" i="3"/>
  <c r="D3690" i="3"/>
  <c r="D3691" i="3"/>
  <c r="D3692" i="3"/>
  <c r="D3693" i="3"/>
  <c r="D3694" i="3"/>
  <c r="D3695" i="3"/>
  <c r="D3696" i="3"/>
  <c r="D3697" i="3"/>
  <c r="D3698" i="3"/>
  <c r="D3699" i="3"/>
  <c r="D3700" i="3"/>
  <c r="D3701" i="3"/>
  <c r="D3702" i="3"/>
  <c r="D3703" i="3"/>
  <c r="D3704" i="3"/>
  <c r="D3705" i="3"/>
  <c r="D3706" i="3"/>
  <c r="D3707" i="3"/>
  <c r="D3708" i="3"/>
  <c r="D3709" i="3"/>
  <c r="D3710" i="3"/>
  <c r="D3711" i="3"/>
  <c r="D3712" i="3"/>
  <c r="D3713" i="3"/>
  <c r="D3714" i="3"/>
  <c r="D3715" i="3"/>
  <c r="D3716" i="3"/>
  <c r="D3717" i="3"/>
  <c r="D3718" i="3"/>
  <c r="D3719" i="3"/>
  <c r="D3720" i="3"/>
  <c r="D3721" i="3"/>
  <c r="D3722" i="3"/>
  <c r="D3723" i="3"/>
  <c r="D3724" i="3"/>
  <c r="D3725" i="3"/>
  <c r="D3726" i="3"/>
  <c r="D3727" i="3"/>
  <c r="D3728" i="3"/>
  <c r="D3729" i="3"/>
  <c r="D3730" i="3"/>
  <c r="D3731" i="3"/>
  <c r="D3732" i="3"/>
  <c r="D3733" i="3"/>
  <c r="D3734" i="3"/>
  <c r="D3735" i="3"/>
  <c r="D3736" i="3"/>
  <c r="D3737" i="3"/>
  <c r="D3738" i="3"/>
  <c r="D3739" i="3"/>
  <c r="D3740" i="3"/>
  <c r="D3741" i="3"/>
  <c r="D3742" i="3"/>
  <c r="D3743" i="3"/>
  <c r="D3744" i="3"/>
  <c r="D3745" i="3"/>
  <c r="D3746" i="3"/>
  <c r="D3747" i="3"/>
  <c r="D3748" i="3"/>
  <c r="D3749" i="3"/>
  <c r="D3750" i="3"/>
  <c r="D3751" i="3"/>
  <c r="D3752" i="3"/>
  <c r="D3753" i="3"/>
  <c r="D3754" i="3"/>
  <c r="D3755" i="3"/>
  <c r="D3756" i="3"/>
  <c r="D3757" i="3"/>
  <c r="D3758" i="3"/>
  <c r="D3759" i="3"/>
  <c r="D3760" i="3"/>
  <c r="D3761" i="3"/>
  <c r="D3762" i="3"/>
  <c r="D3763" i="3"/>
  <c r="D3764" i="3"/>
  <c r="D3765" i="3"/>
  <c r="D3766" i="3"/>
  <c r="D3767" i="3"/>
  <c r="D3768" i="3"/>
  <c r="D3769" i="3"/>
  <c r="D3770" i="3"/>
  <c r="D3771" i="3"/>
  <c r="D3772" i="3"/>
  <c r="D3773" i="3"/>
  <c r="D3774" i="3"/>
  <c r="D3775" i="3"/>
  <c r="D3776" i="3"/>
  <c r="D3777" i="3"/>
  <c r="D3778" i="3"/>
  <c r="D3779" i="3"/>
  <c r="D3780" i="3"/>
  <c r="D3781" i="3"/>
  <c r="D3782" i="3"/>
  <c r="D3783" i="3"/>
  <c r="D3784" i="3"/>
  <c r="D3785" i="3"/>
  <c r="D3786" i="3"/>
  <c r="D3787" i="3"/>
  <c r="D3788" i="3"/>
  <c r="D3789" i="3"/>
  <c r="D3790" i="3"/>
  <c r="D3791" i="3"/>
  <c r="D3792" i="3"/>
  <c r="D3793" i="3"/>
  <c r="D3794" i="3"/>
  <c r="D3795" i="3"/>
  <c r="D3796" i="3"/>
  <c r="D3797" i="3"/>
  <c r="D3798" i="3"/>
  <c r="D3799" i="3"/>
  <c r="D3800" i="3"/>
  <c r="D3801" i="3"/>
  <c r="D3802" i="3"/>
  <c r="D3803" i="3"/>
  <c r="D3804" i="3"/>
  <c r="D3805" i="3"/>
  <c r="D3806" i="3"/>
  <c r="D3807" i="3"/>
  <c r="D3808" i="3"/>
  <c r="D3809" i="3"/>
  <c r="D3810" i="3"/>
  <c r="D3811" i="3"/>
  <c r="D3812" i="3"/>
  <c r="D3813" i="3"/>
  <c r="D3814" i="3"/>
  <c r="D3815" i="3"/>
  <c r="D3816" i="3"/>
  <c r="D3817" i="3"/>
  <c r="D3818" i="3"/>
  <c r="D3819" i="3"/>
  <c r="D3820" i="3"/>
  <c r="D3821" i="3"/>
  <c r="D3822" i="3"/>
  <c r="D3823" i="3"/>
  <c r="D3824" i="3"/>
  <c r="D3825" i="3"/>
  <c r="D3826" i="3"/>
  <c r="D3827" i="3"/>
  <c r="D3828" i="3"/>
  <c r="D3829" i="3"/>
  <c r="D3830" i="3"/>
  <c r="D3831" i="3"/>
  <c r="D3832" i="3"/>
  <c r="D3833" i="3"/>
  <c r="D3834" i="3"/>
  <c r="D3835" i="3"/>
  <c r="D3836" i="3"/>
  <c r="D3837" i="3"/>
  <c r="D3838" i="3"/>
  <c r="D3839" i="3"/>
  <c r="D3840" i="3"/>
  <c r="D3841" i="3"/>
  <c r="D3842" i="3"/>
  <c r="D3843" i="3"/>
  <c r="D3844" i="3"/>
  <c r="D3845" i="3"/>
  <c r="D3846" i="3"/>
  <c r="D3847" i="3"/>
  <c r="D3848" i="3"/>
  <c r="D3849" i="3"/>
  <c r="D3850" i="3"/>
  <c r="D3851" i="3"/>
  <c r="D3852" i="3"/>
  <c r="D3853" i="3"/>
  <c r="D3854" i="3"/>
  <c r="D3855" i="3"/>
  <c r="D3856" i="3"/>
  <c r="D3857" i="3"/>
  <c r="D3858" i="3"/>
  <c r="D3859" i="3"/>
  <c r="D3860" i="3"/>
  <c r="D3861" i="3"/>
  <c r="D3862" i="3"/>
  <c r="D3863" i="3"/>
  <c r="D3864" i="3"/>
  <c r="D3865" i="3"/>
  <c r="D3866" i="3"/>
  <c r="D3867" i="3"/>
  <c r="D3868" i="3"/>
  <c r="D3869" i="3"/>
  <c r="D3870" i="3"/>
  <c r="D3871" i="3"/>
  <c r="D3872" i="3"/>
  <c r="D3873" i="3"/>
  <c r="D3874" i="3"/>
  <c r="D3875" i="3"/>
  <c r="D3876" i="3"/>
  <c r="D3877" i="3"/>
  <c r="D3878" i="3"/>
  <c r="D3879" i="3"/>
  <c r="D3880" i="3"/>
  <c r="D3881" i="3"/>
  <c r="D3882" i="3"/>
  <c r="D3883" i="3"/>
  <c r="D3884" i="3"/>
  <c r="D3885" i="3"/>
  <c r="D3886" i="3"/>
  <c r="D3887" i="3"/>
  <c r="D3888" i="3"/>
  <c r="D3889" i="3"/>
  <c r="D3890" i="3"/>
  <c r="D3891" i="3"/>
  <c r="D3892" i="3"/>
  <c r="D3893" i="3"/>
  <c r="D3894" i="3"/>
  <c r="D3895" i="3"/>
  <c r="D3896" i="3"/>
  <c r="D3897" i="3"/>
  <c r="D3898" i="3"/>
  <c r="D3899" i="3"/>
  <c r="D3900" i="3"/>
  <c r="D3901" i="3"/>
  <c r="D3902" i="3"/>
  <c r="D3903" i="3"/>
  <c r="D3904" i="3"/>
  <c r="D3905" i="3"/>
  <c r="D3906" i="3"/>
  <c r="D3907" i="3"/>
  <c r="D3908" i="3"/>
  <c r="D3909" i="3"/>
  <c r="D3910" i="3"/>
  <c r="D3911" i="3"/>
  <c r="D3912" i="3"/>
  <c r="D3913" i="3"/>
  <c r="D3914" i="3"/>
  <c r="D3915" i="3"/>
  <c r="D3916" i="3"/>
  <c r="D3917" i="3"/>
  <c r="D3918" i="3"/>
  <c r="D3919" i="3"/>
  <c r="D3920" i="3"/>
  <c r="D3921" i="3"/>
  <c r="D3922" i="3"/>
  <c r="D3923" i="3"/>
  <c r="D3924" i="3"/>
  <c r="D3925" i="3"/>
  <c r="D3926" i="3"/>
  <c r="D3927" i="3"/>
  <c r="D3928" i="3"/>
  <c r="D3929" i="3"/>
  <c r="D3930" i="3"/>
  <c r="D3931" i="3"/>
  <c r="D3932" i="3"/>
  <c r="D3933" i="3"/>
  <c r="D3934" i="3"/>
  <c r="D3935" i="3"/>
  <c r="D3936" i="3"/>
  <c r="D3937" i="3"/>
  <c r="D3938" i="3"/>
  <c r="D3939" i="3"/>
  <c r="D3940" i="3"/>
  <c r="D3941" i="3"/>
  <c r="D3942" i="3"/>
  <c r="D3943" i="3"/>
  <c r="D3944" i="3"/>
  <c r="D3945" i="3"/>
  <c r="D3946" i="3"/>
  <c r="D3947" i="3"/>
  <c r="D3948" i="3"/>
  <c r="D3949" i="3"/>
  <c r="D3950" i="3"/>
  <c r="D3951" i="3"/>
  <c r="D3952" i="3"/>
  <c r="D3953" i="3"/>
  <c r="D3954" i="3"/>
  <c r="D3955" i="3"/>
  <c r="D3956" i="3"/>
  <c r="D3957" i="3"/>
  <c r="D3958" i="3"/>
  <c r="D3959" i="3"/>
  <c r="D3960" i="3"/>
  <c r="D3961" i="3"/>
  <c r="D3962" i="3"/>
  <c r="D3963" i="3"/>
  <c r="D3964" i="3"/>
  <c r="D3965" i="3"/>
  <c r="D3966" i="3"/>
  <c r="D3967" i="3"/>
  <c r="D3968" i="3"/>
  <c r="D3969" i="3"/>
  <c r="D3970" i="3"/>
  <c r="D3971" i="3"/>
  <c r="D3972" i="3"/>
  <c r="D3973" i="3"/>
  <c r="D3974" i="3"/>
  <c r="D3975" i="3"/>
  <c r="D3976" i="3"/>
  <c r="D3977" i="3"/>
  <c r="D3978" i="3"/>
  <c r="D3979" i="3"/>
  <c r="D3980" i="3"/>
  <c r="D3981" i="3"/>
  <c r="D3982" i="3"/>
  <c r="D3983" i="3"/>
  <c r="D3984" i="3"/>
  <c r="D3985" i="3"/>
  <c r="D3986" i="3"/>
  <c r="D3987" i="3"/>
  <c r="D3988" i="3"/>
  <c r="D3989" i="3"/>
  <c r="D3990" i="3"/>
  <c r="D3991" i="3"/>
  <c r="D3992" i="3"/>
  <c r="D3993" i="3"/>
  <c r="D3994" i="3"/>
  <c r="D3995" i="3"/>
  <c r="D3996" i="3"/>
  <c r="D3997" i="3"/>
  <c r="D3998" i="3"/>
  <c r="D3999" i="3"/>
  <c r="D4000" i="3"/>
  <c r="D4001" i="3"/>
  <c r="D4002" i="3"/>
  <c r="D4003" i="3"/>
  <c r="D4004" i="3"/>
  <c r="D4005" i="3"/>
  <c r="D4006" i="3"/>
  <c r="D4007" i="3"/>
  <c r="D4008" i="3"/>
  <c r="D4009" i="3"/>
  <c r="D4010" i="3"/>
  <c r="D4011" i="3"/>
  <c r="D4012" i="3"/>
  <c r="D4013" i="3"/>
  <c r="D4014" i="3"/>
  <c r="D4015" i="3"/>
  <c r="D4016" i="3"/>
  <c r="D4017" i="3"/>
  <c r="D4018" i="3"/>
  <c r="D4019" i="3"/>
  <c r="D4020" i="3"/>
  <c r="D4021" i="3"/>
  <c r="D4022" i="3"/>
  <c r="D4023" i="3"/>
  <c r="D4024" i="3"/>
  <c r="D4025" i="3"/>
  <c r="D4026" i="3"/>
  <c r="D4027" i="3"/>
  <c r="D4028" i="3"/>
  <c r="D4029" i="3"/>
  <c r="D4030" i="3"/>
  <c r="D4031" i="3"/>
  <c r="D4032" i="3"/>
  <c r="D4033" i="3"/>
  <c r="D4034" i="3"/>
  <c r="D4035" i="3"/>
  <c r="D4036" i="3"/>
  <c r="D4037" i="3"/>
  <c r="D4038" i="3"/>
  <c r="D4039" i="3"/>
  <c r="D4040" i="3"/>
  <c r="D4041" i="3"/>
  <c r="D4042" i="3"/>
  <c r="D4043" i="3"/>
  <c r="D4044" i="3"/>
  <c r="D4045" i="3"/>
  <c r="D4046" i="3"/>
  <c r="D4047" i="3"/>
  <c r="D4048" i="3"/>
  <c r="D4049" i="3"/>
  <c r="D4050" i="3"/>
  <c r="D4051" i="3"/>
  <c r="D4052" i="3"/>
  <c r="D4053" i="3"/>
  <c r="D4054" i="3"/>
  <c r="D4055" i="3"/>
  <c r="D4056" i="3"/>
  <c r="D4057" i="3"/>
  <c r="D4058" i="3"/>
  <c r="D4059" i="3"/>
  <c r="D4060" i="3"/>
  <c r="D4061" i="3"/>
  <c r="D4062" i="3"/>
  <c r="D4063" i="3"/>
  <c r="D4064" i="3"/>
  <c r="D4065" i="3"/>
  <c r="D4066" i="3"/>
  <c r="D4067" i="3"/>
  <c r="D4068" i="3"/>
  <c r="D4069" i="3"/>
  <c r="D4070" i="3"/>
  <c r="D4071" i="3"/>
  <c r="D4072" i="3"/>
  <c r="D4073" i="3"/>
  <c r="D4074" i="3"/>
  <c r="D4075" i="3"/>
  <c r="D4076" i="3"/>
  <c r="D4077" i="3"/>
  <c r="D4078" i="3"/>
  <c r="D4079" i="3"/>
  <c r="D4080" i="3"/>
  <c r="D4081" i="3"/>
  <c r="D4082" i="3"/>
  <c r="D4083" i="3"/>
  <c r="D4084" i="3"/>
  <c r="D4085" i="3"/>
  <c r="D4086" i="3"/>
  <c r="D4087" i="3"/>
  <c r="D4088" i="3"/>
  <c r="D4089" i="3"/>
  <c r="D4090" i="3"/>
  <c r="D4091" i="3"/>
  <c r="D4092" i="3"/>
  <c r="D4093" i="3"/>
  <c r="D4094" i="3"/>
  <c r="D4095" i="3"/>
  <c r="D4096" i="3"/>
  <c r="D4097" i="3"/>
  <c r="D4098" i="3"/>
  <c r="D4099" i="3"/>
  <c r="D4100" i="3"/>
  <c r="D4101" i="3"/>
  <c r="D4102" i="3"/>
  <c r="D4103" i="3"/>
  <c r="D4104" i="3"/>
  <c r="D4105" i="3"/>
  <c r="D4106" i="3"/>
  <c r="D4107" i="3"/>
  <c r="D4108" i="3"/>
  <c r="D4109" i="3"/>
  <c r="D4110" i="3"/>
  <c r="D4111" i="3"/>
  <c r="D4112" i="3"/>
  <c r="D4113" i="3"/>
  <c r="D4114" i="3"/>
  <c r="D4115" i="3"/>
  <c r="D4116" i="3"/>
  <c r="D4117" i="3"/>
  <c r="D4118" i="3"/>
  <c r="D4119" i="3"/>
  <c r="D4120" i="3"/>
  <c r="D4121" i="3"/>
  <c r="D4122" i="3"/>
  <c r="D4123" i="3"/>
  <c r="D4124" i="3"/>
  <c r="D4125" i="3"/>
  <c r="D4126" i="3"/>
  <c r="D4127" i="3"/>
  <c r="D4128" i="3"/>
  <c r="D4129" i="3"/>
  <c r="D4130" i="3"/>
  <c r="D4131" i="3"/>
  <c r="D4132" i="3"/>
  <c r="D4133" i="3"/>
  <c r="D4134" i="3"/>
  <c r="D4135" i="3"/>
  <c r="D4136" i="3"/>
  <c r="D4137" i="3"/>
  <c r="D4138" i="3"/>
  <c r="D4139" i="3"/>
  <c r="D4140" i="3"/>
  <c r="D4141" i="3"/>
  <c r="D4142" i="3"/>
  <c r="D4143" i="3"/>
  <c r="D4144" i="3"/>
  <c r="D4145" i="3"/>
  <c r="D4146" i="3"/>
  <c r="D4147" i="3"/>
  <c r="D4148" i="3"/>
  <c r="D4149" i="3"/>
  <c r="D4150" i="3"/>
  <c r="D4151" i="3"/>
  <c r="D4152" i="3"/>
  <c r="D4153" i="3"/>
  <c r="D4154" i="3"/>
  <c r="D4155" i="3"/>
  <c r="D4156" i="3"/>
  <c r="D4157" i="3"/>
  <c r="D4158" i="3"/>
  <c r="D4159" i="3"/>
  <c r="D4160" i="3"/>
  <c r="D4161" i="3"/>
  <c r="D4162" i="3"/>
  <c r="D4163" i="3"/>
  <c r="D4164" i="3"/>
  <c r="D4165" i="3"/>
  <c r="D4166" i="3"/>
  <c r="D4167" i="3"/>
  <c r="D4168" i="3"/>
  <c r="D4169" i="3"/>
  <c r="D4170" i="3"/>
  <c r="D4171" i="3"/>
  <c r="D4172" i="3"/>
  <c r="D4173" i="3"/>
  <c r="D4174" i="3"/>
  <c r="D4175" i="3"/>
  <c r="D4176" i="3"/>
  <c r="D4177" i="3"/>
  <c r="D4178" i="3"/>
  <c r="D4179" i="3"/>
  <c r="D4180" i="3"/>
  <c r="D4181" i="3"/>
  <c r="D4182" i="3"/>
  <c r="D4183" i="3"/>
  <c r="D4184" i="3"/>
  <c r="D4185" i="3"/>
  <c r="D4186" i="3"/>
  <c r="D4187" i="3"/>
  <c r="D4188" i="3"/>
  <c r="D4189" i="3"/>
  <c r="D4190" i="3"/>
  <c r="D4191" i="3"/>
  <c r="D4192" i="3"/>
  <c r="D4193" i="3"/>
  <c r="D4194" i="3"/>
  <c r="D4195" i="3"/>
  <c r="D4196" i="3"/>
  <c r="D4197" i="3"/>
  <c r="D4198" i="3"/>
  <c r="D4199" i="3"/>
  <c r="D4200" i="3"/>
  <c r="D4201" i="3"/>
  <c r="D4202" i="3"/>
  <c r="D4203" i="3"/>
  <c r="D4204" i="3"/>
  <c r="D4205" i="3"/>
  <c r="D4206" i="3"/>
  <c r="D4207" i="3"/>
  <c r="D4208" i="3"/>
  <c r="D4209" i="3"/>
  <c r="D4210" i="3"/>
  <c r="D4211" i="3"/>
  <c r="D4212" i="3"/>
  <c r="D4213" i="3"/>
  <c r="D4214" i="3"/>
  <c r="D4215" i="3"/>
  <c r="D4216" i="3"/>
  <c r="D4217" i="3"/>
  <c r="D4218" i="3"/>
  <c r="D4219" i="3"/>
  <c r="D4220" i="3"/>
  <c r="D4221" i="3"/>
  <c r="D4222" i="3"/>
  <c r="D4223" i="3"/>
  <c r="D4224" i="3"/>
  <c r="D4225" i="3"/>
  <c r="D4226" i="3"/>
  <c r="D4227" i="3"/>
  <c r="D4228" i="3"/>
  <c r="D4229" i="3"/>
  <c r="D4230" i="3"/>
  <c r="D4231" i="3"/>
  <c r="D4232" i="3"/>
  <c r="D4233" i="3"/>
  <c r="D4234" i="3"/>
  <c r="D4235" i="3"/>
  <c r="D4236" i="3"/>
  <c r="D4237" i="3"/>
  <c r="D4238" i="3"/>
  <c r="D4239" i="3"/>
  <c r="D4240" i="3"/>
  <c r="D4241" i="3"/>
  <c r="D4242" i="3"/>
  <c r="D4243" i="3"/>
  <c r="D4244" i="3"/>
  <c r="D4245" i="3"/>
  <c r="D4246" i="3"/>
  <c r="D4247" i="3"/>
  <c r="D4248" i="3"/>
  <c r="D4249" i="3"/>
  <c r="D4250" i="3"/>
  <c r="D4251" i="3"/>
  <c r="D4252" i="3"/>
  <c r="D4253" i="3"/>
  <c r="D4254" i="3"/>
  <c r="D4255" i="3"/>
  <c r="D4256" i="3"/>
  <c r="D4257" i="3"/>
  <c r="D4258" i="3"/>
  <c r="D4259" i="3"/>
  <c r="D4260" i="3"/>
  <c r="D4261" i="3"/>
  <c r="D4262" i="3"/>
  <c r="D4263" i="3"/>
  <c r="D4264" i="3"/>
  <c r="D4265" i="3"/>
  <c r="D4266" i="3"/>
  <c r="D4267" i="3"/>
  <c r="D4268" i="3"/>
  <c r="D4269" i="3"/>
  <c r="D4270" i="3"/>
  <c r="D4271" i="3"/>
  <c r="D4272" i="3"/>
  <c r="D4273" i="3"/>
  <c r="D4274" i="3"/>
  <c r="D4275" i="3"/>
  <c r="D4276" i="3"/>
  <c r="D4277" i="3"/>
  <c r="D4278" i="3"/>
  <c r="D4279" i="3"/>
  <c r="D4280" i="3"/>
  <c r="D4281" i="3"/>
  <c r="D4282" i="3"/>
  <c r="D4283" i="3"/>
  <c r="D4284" i="3"/>
  <c r="D4285" i="3"/>
  <c r="D4286" i="3"/>
  <c r="D4287" i="3"/>
  <c r="D4288" i="3"/>
  <c r="D4289" i="3"/>
  <c r="D4290" i="3"/>
  <c r="D4291" i="3"/>
  <c r="D4292" i="3"/>
  <c r="D4293" i="3"/>
  <c r="D4294" i="3"/>
  <c r="D4295" i="3"/>
  <c r="D4296" i="3"/>
  <c r="D4297" i="3"/>
  <c r="D4298" i="3"/>
  <c r="D4299" i="3"/>
  <c r="D4300" i="3"/>
  <c r="D4301" i="3"/>
  <c r="D4302" i="3"/>
  <c r="D4303" i="3"/>
  <c r="D4304" i="3"/>
  <c r="D4305" i="3"/>
  <c r="D4306" i="3"/>
  <c r="D4307" i="3"/>
  <c r="D4308" i="3"/>
  <c r="D4309" i="3"/>
  <c r="D4310" i="3"/>
  <c r="D4311" i="3"/>
  <c r="D4312" i="3"/>
  <c r="D4313" i="3"/>
  <c r="D4314" i="3"/>
  <c r="D4315" i="3"/>
  <c r="D4316" i="3"/>
  <c r="D4317" i="3"/>
  <c r="D4318" i="3"/>
  <c r="D4319" i="3"/>
  <c r="D4320" i="3"/>
  <c r="D4321" i="3"/>
  <c r="D4322" i="3"/>
  <c r="D4323" i="3"/>
  <c r="D4324" i="3"/>
  <c r="D4325" i="3"/>
  <c r="D4326" i="3"/>
  <c r="D4327" i="3"/>
  <c r="D4328" i="3"/>
  <c r="D4329" i="3"/>
  <c r="D4330" i="3"/>
  <c r="D4331" i="3"/>
  <c r="D4332" i="3"/>
  <c r="D4333" i="3"/>
  <c r="D4334" i="3"/>
  <c r="D4335" i="3"/>
  <c r="D4336" i="3"/>
  <c r="D4337" i="3"/>
  <c r="D4338" i="3"/>
  <c r="D4339" i="3"/>
  <c r="D4340" i="3"/>
  <c r="D4341" i="3"/>
  <c r="D4342" i="3"/>
  <c r="D4343" i="3"/>
  <c r="D4344" i="3"/>
  <c r="D4345" i="3"/>
  <c r="D4346" i="3"/>
  <c r="D4347" i="3"/>
  <c r="D4348" i="3"/>
  <c r="D4349" i="3"/>
  <c r="D4350" i="3"/>
  <c r="D4351" i="3"/>
  <c r="D4352" i="3"/>
  <c r="D4353" i="3"/>
  <c r="D4354" i="3"/>
  <c r="D4355" i="3"/>
  <c r="D4356" i="3"/>
  <c r="D4357" i="3"/>
  <c r="D4358" i="3"/>
  <c r="D4359" i="3"/>
  <c r="D4360" i="3"/>
  <c r="D4361" i="3"/>
  <c r="D4362" i="3"/>
  <c r="D4363" i="3"/>
  <c r="D4364" i="3"/>
  <c r="D4365" i="3"/>
  <c r="D4366" i="3"/>
  <c r="D4367" i="3"/>
  <c r="D4368" i="3"/>
  <c r="D4369" i="3"/>
  <c r="D4370" i="3"/>
  <c r="D4371" i="3"/>
  <c r="D4372" i="3"/>
  <c r="D4373" i="3"/>
  <c r="D4374" i="3"/>
  <c r="D4375" i="3"/>
  <c r="D4376" i="3"/>
  <c r="D4377" i="3"/>
  <c r="D4378" i="3"/>
  <c r="D4379" i="3"/>
  <c r="D4380" i="3"/>
  <c r="D4381" i="3"/>
  <c r="D4382" i="3"/>
  <c r="D4383" i="3"/>
  <c r="D4384" i="3"/>
  <c r="D4385" i="3"/>
  <c r="D4386" i="3"/>
  <c r="D4387" i="3"/>
  <c r="D4388" i="3"/>
  <c r="D4389" i="3"/>
  <c r="D4390" i="3"/>
  <c r="D4391" i="3"/>
  <c r="D4392" i="3"/>
  <c r="D4393" i="3"/>
  <c r="D4394" i="3"/>
  <c r="D4395" i="3"/>
  <c r="D4396" i="3"/>
  <c r="D4397" i="3"/>
  <c r="D4398" i="3"/>
  <c r="D4399" i="3"/>
  <c r="D4400" i="3"/>
  <c r="D4401" i="3"/>
  <c r="D4402" i="3"/>
  <c r="D4403" i="3"/>
  <c r="D4404" i="3"/>
  <c r="D4405" i="3"/>
  <c r="D4406" i="3"/>
  <c r="D4407" i="3"/>
  <c r="D4408" i="3"/>
  <c r="D4409" i="3"/>
  <c r="D4410" i="3"/>
  <c r="D4411" i="3"/>
  <c r="D4412" i="3"/>
  <c r="D4413" i="3"/>
  <c r="D4414" i="3"/>
  <c r="D4415" i="3"/>
  <c r="D4416" i="3"/>
  <c r="D4417" i="3"/>
  <c r="D4418" i="3"/>
  <c r="D4419" i="3"/>
  <c r="D4420" i="3"/>
  <c r="D4421" i="3"/>
  <c r="D4422" i="3"/>
  <c r="D4423" i="3"/>
  <c r="D4424" i="3"/>
  <c r="D4425" i="3"/>
  <c r="D4426" i="3"/>
  <c r="D4427" i="3"/>
  <c r="D4428" i="3"/>
  <c r="D4429" i="3"/>
  <c r="D4430" i="3"/>
  <c r="D4431" i="3"/>
  <c r="D4432" i="3"/>
  <c r="D4433" i="3"/>
  <c r="D4434" i="3"/>
  <c r="D4435" i="3"/>
  <c r="D4436" i="3"/>
  <c r="D4437" i="3"/>
  <c r="D4438" i="3"/>
  <c r="D4439" i="3"/>
  <c r="D4440" i="3"/>
  <c r="D4441" i="3"/>
  <c r="D4442" i="3"/>
  <c r="D4443" i="3"/>
  <c r="D4444" i="3"/>
  <c r="D4445" i="3"/>
  <c r="D4446" i="3"/>
  <c r="D4447" i="3"/>
  <c r="D4448" i="3"/>
  <c r="D4449" i="3"/>
  <c r="D4450" i="3"/>
  <c r="D4451" i="3"/>
  <c r="D4452" i="3"/>
  <c r="D4453" i="3"/>
  <c r="D4454" i="3"/>
  <c r="D4455" i="3"/>
  <c r="D4456" i="3"/>
  <c r="D4457" i="3"/>
  <c r="D4458" i="3"/>
  <c r="D4459" i="3"/>
  <c r="D4460" i="3"/>
  <c r="D4461" i="3"/>
  <c r="D4462" i="3"/>
  <c r="D4463" i="3"/>
  <c r="D4464" i="3"/>
  <c r="D4465" i="3"/>
  <c r="D4466" i="3"/>
  <c r="D4467" i="3"/>
  <c r="D4468" i="3"/>
  <c r="D4469" i="3"/>
  <c r="D4470" i="3"/>
  <c r="D4471" i="3"/>
  <c r="D4472" i="3"/>
  <c r="D4473" i="3"/>
  <c r="D4474" i="3"/>
  <c r="D4475" i="3"/>
  <c r="D4476" i="3"/>
  <c r="D4477" i="3"/>
  <c r="D4478" i="3"/>
  <c r="D4479" i="3"/>
  <c r="D4480" i="3"/>
  <c r="D4481" i="3"/>
  <c r="D4482" i="3"/>
  <c r="D4483" i="3"/>
  <c r="D4484" i="3"/>
  <c r="D4485" i="3"/>
  <c r="D4486" i="3"/>
  <c r="D4487" i="3"/>
  <c r="D4488" i="3"/>
  <c r="D4489" i="3"/>
  <c r="D4490" i="3"/>
  <c r="D4491" i="3"/>
  <c r="D4492" i="3"/>
  <c r="D4493" i="3"/>
  <c r="D4494" i="3"/>
  <c r="D4495" i="3"/>
  <c r="D4496" i="3"/>
  <c r="D4497" i="3"/>
  <c r="D4498" i="3"/>
  <c r="D4499" i="3"/>
  <c r="D4500" i="3"/>
  <c r="D4501" i="3"/>
  <c r="D4502" i="3"/>
  <c r="D4503" i="3"/>
  <c r="D4504" i="3"/>
  <c r="D4505" i="3"/>
  <c r="D4506" i="3"/>
  <c r="D4507" i="3"/>
  <c r="D4508" i="3"/>
  <c r="D4509" i="3"/>
  <c r="D4510" i="3"/>
  <c r="D4511" i="3"/>
  <c r="D4512" i="3"/>
  <c r="D4513" i="3"/>
  <c r="D4514" i="3"/>
  <c r="D4515" i="3"/>
  <c r="D4516" i="3"/>
  <c r="D4517" i="3"/>
  <c r="D4518" i="3"/>
  <c r="D4519" i="3"/>
  <c r="D4520" i="3"/>
  <c r="D4521" i="3"/>
  <c r="D4522" i="3"/>
  <c r="D4523" i="3"/>
  <c r="D4524" i="3"/>
  <c r="D4525" i="3"/>
  <c r="D4526" i="3"/>
  <c r="D4527" i="3"/>
  <c r="D4528" i="3"/>
  <c r="D4529" i="3"/>
  <c r="D4530" i="3"/>
  <c r="D4531" i="3"/>
  <c r="D4532" i="3"/>
  <c r="D4533" i="3"/>
  <c r="D4534" i="3"/>
  <c r="D4535" i="3"/>
  <c r="D4536" i="3"/>
  <c r="D4537" i="3"/>
  <c r="D4538" i="3"/>
  <c r="D4539" i="3"/>
  <c r="D4540" i="3"/>
  <c r="D4541" i="3"/>
  <c r="D4542" i="3"/>
  <c r="D4543" i="3"/>
  <c r="D4544" i="3"/>
  <c r="D4545" i="3"/>
  <c r="D4546" i="3"/>
  <c r="D4547" i="3"/>
  <c r="D4548" i="3"/>
  <c r="D4549" i="3"/>
  <c r="D4550" i="3"/>
  <c r="D4551" i="3"/>
  <c r="D4552" i="3"/>
  <c r="D4553" i="3"/>
  <c r="D4554" i="3"/>
  <c r="D4555" i="3"/>
  <c r="D4556" i="3"/>
  <c r="D4557" i="3"/>
  <c r="D4558" i="3"/>
  <c r="D4559" i="3"/>
  <c r="D4560" i="3"/>
  <c r="D4561" i="3"/>
  <c r="D4562" i="3"/>
  <c r="D4563" i="3"/>
  <c r="D4564" i="3"/>
  <c r="D4565" i="3"/>
  <c r="D4566" i="3"/>
  <c r="D4567" i="3"/>
  <c r="D4568" i="3"/>
  <c r="D4569" i="3"/>
  <c r="D4570" i="3"/>
  <c r="D4571" i="3"/>
  <c r="D4572" i="3"/>
  <c r="D4573" i="3"/>
  <c r="D4574" i="3"/>
  <c r="D4575" i="3"/>
  <c r="D4576" i="3"/>
  <c r="D4577" i="3"/>
  <c r="D4578" i="3"/>
  <c r="D4579" i="3"/>
  <c r="D4580" i="3"/>
  <c r="D4581" i="3"/>
  <c r="D4582" i="3"/>
  <c r="D4583" i="3"/>
  <c r="D4584" i="3"/>
  <c r="D4585" i="3"/>
  <c r="D4586" i="3"/>
  <c r="D4587" i="3"/>
  <c r="D4588" i="3"/>
  <c r="D4589" i="3"/>
  <c r="D4590" i="3"/>
  <c r="D4591" i="3"/>
  <c r="D4592" i="3"/>
  <c r="D4593" i="3"/>
  <c r="D4594" i="3"/>
  <c r="D4595" i="3"/>
  <c r="D4596" i="3"/>
  <c r="D4597" i="3"/>
  <c r="D4598" i="3"/>
  <c r="D4599" i="3"/>
  <c r="D4600" i="3"/>
  <c r="D4601" i="3"/>
  <c r="D4602" i="3"/>
  <c r="D4603" i="3"/>
  <c r="D4604" i="3"/>
  <c r="D4605" i="3"/>
  <c r="D4606" i="3"/>
  <c r="D4607" i="3"/>
  <c r="D4608" i="3"/>
  <c r="D4609" i="3"/>
  <c r="D4610" i="3"/>
  <c r="D4611" i="3"/>
  <c r="D4612" i="3"/>
  <c r="D4613" i="3"/>
  <c r="D4614" i="3"/>
  <c r="D4615" i="3"/>
  <c r="D4616" i="3"/>
  <c r="D4617" i="3"/>
  <c r="D4618" i="3"/>
  <c r="D4619" i="3"/>
  <c r="D4620" i="3"/>
  <c r="D4621" i="3"/>
  <c r="D4622" i="3"/>
  <c r="D4623" i="3"/>
  <c r="D4624" i="3"/>
  <c r="D4625" i="3"/>
  <c r="D4626" i="3"/>
  <c r="D4627" i="3"/>
  <c r="D4628" i="3"/>
  <c r="D4629" i="3"/>
  <c r="D4630" i="3"/>
  <c r="D4631" i="3"/>
  <c r="D4632" i="3"/>
  <c r="D4633" i="3"/>
  <c r="D4634" i="3"/>
  <c r="D4635" i="3"/>
  <c r="D4636" i="3"/>
  <c r="D4637" i="3"/>
  <c r="D4638" i="3"/>
  <c r="D4639" i="3"/>
  <c r="D4640" i="3"/>
  <c r="D4641" i="3"/>
  <c r="D4642" i="3"/>
  <c r="D4643" i="3"/>
  <c r="D4644" i="3"/>
  <c r="D4645" i="3"/>
  <c r="D4646" i="3"/>
  <c r="D4647" i="3"/>
  <c r="D4648" i="3"/>
  <c r="D4649" i="3"/>
  <c r="D4650" i="3"/>
  <c r="D4651" i="3"/>
  <c r="D4652" i="3"/>
  <c r="D4653" i="3"/>
  <c r="D4654" i="3"/>
  <c r="D4655" i="3"/>
  <c r="D4656" i="3"/>
  <c r="D4657" i="3"/>
  <c r="D4658" i="3"/>
  <c r="D4659" i="3"/>
  <c r="D4660" i="3"/>
  <c r="D4661" i="3"/>
  <c r="D4662" i="3"/>
  <c r="D4663" i="3"/>
  <c r="D4664" i="3"/>
  <c r="D4665" i="3"/>
  <c r="D4666" i="3"/>
  <c r="D4667" i="3"/>
  <c r="D4668" i="3"/>
  <c r="D4669" i="3"/>
  <c r="D4670" i="3"/>
  <c r="D4671" i="3"/>
  <c r="D4672" i="3"/>
  <c r="D4673" i="3"/>
  <c r="D4674" i="3"/>
  <c r="D4675" i="3"/>
  <c r="D4676" i="3"/>
  <c r="D4677" i="3"/>
  <c r="D4678" i="3"/>
  <c r="D4679" i="3"/>
  <c r="D4680" i="3"/>
  <c r="D4681" i="3"/>
  <c r="D4682" i="3"/>
  <c r="D4683" i="3"/>
  <c r="D4684" i="3"/>
  <c r="D4685" i="3"/>
  <c r="D4686" i="3"/>
  <c r="D4687" i="3"/>
  <c r="D4688" i="3"/>
  <c r="D4689" i="3"/>
  <c r="D4690" i="3"/>
  <c r="D4691" i="3"/>
  <c r="D4692" i="3"/>
  <c r="D4693" i="3"/>
  <c r="D4694" i="3"/>
  <c r="D4695" i="3"/>
  <c r="D4696" i="3"/>
  <c r="D4697" i="3"/>
  <c r="D4698" i="3"/>
  <c r="D4699" i="3"/>
  <c r="D4700" i="3"/>
  <c r="D4701" i="3"/>
  <c r="D4702" i="3"/>
  <c r="D4703" i="3"/>
  <c r="D4704" i="3"/>
  <c r="D4705" i="3"/>
  <c r="D4706" i="3"/>
  <c r="D4707" i="3"/>
  <c r="D4708" i="3"/>
  <c r="D4709" i="3"/>
  <c r="D4710" i="3"/>
  <c r="D4711" i="3"/>
  <c r="D4712" i="3"/>
  <c r="D4713" i="3"/>
  <c r="D4714" i="3"/>
  <c r="D4715" i="3"/>
  <c r="D4716" i="3"/>
  <c r="D4717" i="3"/>
  <c r="D4718" i="3"/>
  <c r="D4719" i="3"/>
  <c r="D4720" i="3"/>
  <c r="D4721" i="3"/>
  <c r="D4722" i="3"/>
  <c r="D4723" i="3"/>
  <c r="D4724" i="3"/>
  <c r="D4725" i="3"/>
  <c r="D4726" i="3"/>
  <c r="D4727" i="3"/>
  <c r="D4728" i="3"/>
  <c r="D4729" i="3"/>
  <c r="D4730" i="3"/>
  <c r="D4731" i="3"/>
  <c r="D4732" i="3"/>
  <c r="D4733" i="3"/>
  <c r="D4734" i="3"/>
  <c r="D4735" i="3"/>
  <c r="D4736" i="3"/>
  <c r="D4737" i="3"/>
  <c r="D4738" i="3"/>
  <c r="D4739" i="3"/>
  <c r="D4740" i="3"/>
  <c r="D4741" i="3"/>
  <c r="D4742" i="3"/>
  <c r="D4743" i="3"/>
  <c r="D4744" i="3"/>
  <c r="D4745" i="3"/>
  <c r="D4746" i="3"/>
  <c r="D4747" i="3"/>
  <c r="D4748" i="3"/>
  <c r="D4749" i="3"/>
  <c r="D4750" i="3"/>
  <c r="D4751" i="3"/>
  <c r="D4752" i="3"/>
  <c r="D4753" i="3"/>
  <c r="D4754" i="3"/>
  <c r="D4755" i="3"/>
  <c r="D4756" i="3"/>
  <c r="D4757" i="3"/>
  <c r="D4758" i="3"/>
  <c r="D4759" i="3"/>
  <c r="D4760" i="3"/>
  <c r="D4761" i="3"/>
  <c r="D4762" i="3"/>
  <c r="D4763" i="3"/>
  <c r="D4764" i="3"/>
  <c r="D4765" i="3"/>
  <c r="D4766" i="3"/>
  <c r="D4767" i="3"/>
  <c r="D4768" i="3"/>
  <c r="D4769" i="3"/>
  <c r="D4770" i="3"/>
  <c r="D4771" i="3"/>
  <c r="D4772" i="3"/>
  <c r="D4773" i="3"/>
  <c r="D4774" i="3"/>
  <c r="D4775" i="3"/>
  <c r="D4776" i="3"/>
  <c r="D4777" i="3"/>
  <c r="D4778" i="3"/>
  <c r="D4779" i="3"/>
  <c r="D4780" i="3"/>
  <c r="D4781" i="3"/>
  <c r="D4782" i="3"/>
  <c r="D4783" i="3"/>
  <c r="D4784" i="3"/>
  <c r="D4785" i="3"/>
  <c r="D4786" i="3"/>
  <c r="D4787" i="3"/>
  <c r="D4788" i="3"/>
  <c r="D4789" i="3"/>
  <c r="D4790" i="3"/>
  <c r="D4791" i="3"/>
  <c r="D4792" i="3"/>
  <c r="D4793" i="3"/>
  <c r="D4794" i="3"/>
  <c r="D4795" i="3"/>
  <c r="D4796" i="3"/>
  <c r="D4797" i="3"/>
  <c r="D4798" i="3"/>
  <c r="D4799" i="3"/>
  <c r="D4800" i="3"/>
  <c r="D4801" i="3"/>
  <c r="D4802" i="3"/>
  <c r="D4803" i="3"/>
  <c r="D4804" i="3"/>
  <c r="D4805" i="3"/>
  <c r="D4806" i="3"/>
  <c r="D4807" i="3"/>
  <c r="D4808" i="3"/>
  <c r="D4809" i="3"/>
  <c r="D4810" i="3"/>
  <c r="D4811" i="3"/>
  <c r="D4812" i="3"/>
  <c r="D4813" i="3"/>
  <c r="D4814" i="3"/>
  <c r="D4815" i="3"/>
  <c r="D4816" i="3"/>
  <c r="D4817" i="3"/>
  <c r="D4818" i="3"/>
  <c r="D4819" i="3"/>
  <c r="D4820" i="3"/>
  <c r="D4821" i="3"/>
  <c r="D4822" i="3"/>
  <c r="D4823" i="3"/>
  <c r="D4824" i="3"/>
  <c r="D4825" i="3"/>
  <c r="D4826" i="3"/>
  <c r="D4827" i="3"/>
  <c r="D4828" i="3"/>
  <c r="D4829" i="3"/>
  <c r="D4830" i="3"/>
  <c r="D4831" i="3"/>
  <c r="D4832" i="3"/>
  <c r="D4833" i="3"/>
  <c r="D4834" i="3"/>
  <c r="D4835" i="3"/>
  <c r="D4836" i="3"/>
  <c r="D4837" i="3"/>
  <c r="D4838" i="3"/>
  <c r="D4839" i="3"/>
  <c r="D4840" i="3"/>
  <c r="D4841" i="3"/>
  <c r="D4842" i="3"/>
  <c r="D4843" i="3"/>
  <c r="D4844" i="3"/>
  <c r="D4845" i="3"/>
  <c r="D4846" i="3"/>
  <c r="D4847" i="3"/>
  <c r="D4848" i="3"/>
  <c r="D4849" i="3"/>
  <c r="D4850" i="3"/>
  <c r="D4851" i="3"/>
  <c r="D4852" i="3"/>
  <c r="D4853" i="3"/>
  <c r="D4854" i="3"/>
  <c r="D4855" i="3"/>
  <c r="D4856" i="3"/>
  <c r="D4857" i="3"/>
  <c r="D4858" i="3"/>
  <c r="D4859" i="3"/>
  <c r="D4860" i="3"/>
  <c r="D4861" i="3"/>
  <c r="D4862" i="3"/>
  <c r="D4863" i="3"/>
  <c r="D4864" i="3"/>
  <c r="D4865" i="3"/>
  <c r="D4866" i="3"/>
  <c r="D4867" i="3"/>
  <c r="D4868" i="3"/>
  <c r="D4869" i="3"/>
  <c r="D4870" i="3"/>
  <c r="D4871" i="3"/>
  <c r="D4872" i="3"/>
  <c r="D4873" i="3"/>
  <c r="D4874" i="3"/>
  <c r="D4875" i="3"/>
  <c r="D4876" i="3"/>
  <c r="D4877" i="3"/>
  <c r="D4878" i="3"/>
  <c r="D4879" i="3"/>
  <c r="D4880" i="3"/>
  <c r="D4881" i="3"/>
  <c r="D4882" i="3"/>
  <c r="D4883" i="3"/>
  <c r="D4884" i="3"/>
  <c r="D4885" i="3"/>
  <c r="D4886" i="3"/>
  <c r="D4887" i="3"/>
  <c r="D4888" i="3"/>
  <c r="D4889" i="3"/>
  <c r="D4890" i="3"/>
  <c r="D4891" i="3"/>
  <c r="D4892" i="3"/>
  <c r="D4893" i="3"/>
  <c r="D4894" i="3"/>
  <c r="D4895" i="3"/>
  <c r="D4896" i="3"/>
  <c r="D4897" i="3"/>
  <c r="D4898" i="3"/>
  <c r="D4899" i="3"/>
  <c r="D4900" i="3"/>
  <c r="D4901" i="3"/>
  <c r="D4902" i="3"/>
  <c r="D4903" i="3"/>
  <c r="D4904" i="3"/>
  <c r="D4905" i="3"/>
  <c r="D4906" i="3"/>
  <c r="D4907" i="3"/>
  <c r="D4908" i="3"/>
  <c r="D4909" i="3"/>
  <c r="D4910" i="3"/>
  <c r="D4911" i="3"/>
  <c r="D4912" i="3"/>
  <c r="D4913" i="3"/>
  <c r="D4914" i="3"/>
  <c r="D4915" i="3"/>
  <c r="D4916" i="3"/>
  <c r="D4917" i="3"/>
  <c r="D4918" i="3"/>
  <c r="D4919" i="3"/>
  <c r="D4920" i="3"/>
  <c r="D4921" i="3"/>
  <c r="D4922" i="3"/>
  <c r="D4923" i="3"/>
  <c r="D4924" i="3"/>
  <c r="D4925" i="3"/>
  <c r="D4926" i="3"/>
  <c r="D4927" i="3"/>
  <c r="D4928" i="3"/>
  <c r="D4929" i="3"/>
  <c r="D4930" i="3"/>
  <c r="D4931" i="3"/>
  <c r="D4932" i="3"/>
  <c r="D4933" i="3"/>
  <c r="D4934" i="3"/>
  <c r="D4935" i="3"/>
  <c r="D4936" i="3"/>
  <c r="D4937" i="3"/>
  <c r="D4938" i="3"/>
  <c r="D4939" i="3"/>
  <c r="D4940" i="3"/>
  <c r="D4941" i="3"/>
  <c r="D4942" i="3"/>
  <c r="D4943" i="3"/>
  <c r="D4944" i="3"/>
  <c r="D4945" i="3"/>
  <c r="D4946" i="3"/>
  <c r="D4947" i="3"/>
  <c r="D4948" i="3"/>
  <c r="D4949" i="3"/>
  <c r="D4950" i="3"/>
  <c r="D4951" i="3"/>
  <c r="D4952" i="3"/>
  <c r="D4953" i="3"/>
  <c r="D4954" i="3"/>
  <c r="D4955" i="3"/>
  <c r="D4956" i="3"/>
  <c r="D4957" i="3"/>
  <c r="D4958" i="3"/>
  <c r="D4959" i="3"/>
  <c r="D4960" i="3"/>
  <c r="C3396" i="3"/>
  <c r="C3397" i="3"/>
  <c r="C3398" i="3"/>
  <c r="C3399" i="3"/>
  <c r="C3400" i="3"/>
  <c r="C3401" i="3"/>
  <c r="C3402" i="3"/>
  <c r="C3403" i="3"/>
  <c r="C3404" i="3"/>
  <c r="C3405" i="3"/>
  <c r="C3406" i="3"/>
  <c r="C3407" i="3"/>
  <c r="C3408" i="3"/>
  <c r="C3409" i="3"/>
  <c r="C3410" i="3"/>
  <c r="C3411" i="3"/>
  <c r="C3412" i="3"/>
  <c r="C3413" i="3"/>
  <c r="C3414" i="3"/>
  <c r="C3415" i="3"/>
  <c r="C3416" i="3"/>
  <c r="C3417" i="3"/>
  <c r="C3418" i="3"/>
  <c r="C3419" i="3"/>
  <c r="C3420" i="3"/>
  <c r="C3421" i="3"/>
  <c r="C3422" i="3"/>
  <c r="C3423" i="3"/>
  <c r="C3424" i="3"/>
  <c r="C3425" i="3"/>
  <c r="C3426" i="3"/>
  <c r="C3427" i="3"/>
  <c r="C3428" i="3"/>
  <c r="C3429" i="3"/>
  <c r="C3430" i="3"/>
  <c r="C3431" i="3"/>
  <c r="C3432" i="3"/>
  <c r="C3433" i="3"/>
  <c r="C3434" i="3"/>
  <c r="C3435" i="3"/>
  <c r="C3436" i="3"/>
  <c r="C3437" i="3"/>
  <c r="C3438" i="3"/>
  <c r="C3439" i="3"/>
  <c r="C3440" i="3"/>
  <c r="C3441" i="3"/>
  <c r="C3442" i="3"/>
  <c r="C3443" i="3"/>
  <c r="C3444" i="3"/>
  <c r="C3445" i="3"/>
  <c r="C3446" i="3"/>
  <c r="C3447" i="3"/>
  <c r="C3448" i="3"/>
  <c r="C3449" i="3"/>
  <c r="C3450" i="3"/>
  <c r="C3451" i="3"/>
  <c r="C3452" i="3"/>
  <c r="C3453" i="3"/>
  <c r="C3454" i="3"/>
  <c r="C3455" i="3"/>
  <c r="C3456" i="3"/>
  <c r="C3457" i="3"/>
  <c r="C3458" i="3"/>
  <c r="C3459" i="3"/>
  <c r="C3460" i="3"/>
  <c r="C3461" i="3"/>
  <c r="C3462" i="3"/>
  <c r="C3463" i="3"/>
  <c r="C3464" i="3"/>
  <c r="C3465" i="3"/>
  <c r="C3466" i="3"/>
  <c r="C3467" i="3"/>
  <c r="C3468" i="3"/>
  <c r="C3469" i="3"/>
  <c r="C3470" i="3"/>
  <c r="C3471" i="3"/>
  <c r="C3472" i="3"/>
  <c r="C3473" i="3"/>
  <c r="C3474" i="3"/>
  <c r="C3475" i="3"/>
  <c r="C3476" i="3"/>
  <c r="C3477" i="3"/>
  <c r="C3478" i="3"/>
  <c r="C3479" i="3"/>
  <c r="C3480" i="3"/>
  <c r="C3481" i="3"/>
  <c r="C3482" i="3"/>
  <c r="C3483" i="3"/>
  <c r="C3484" i="3"/>
  <c r="C3485" i="3"/>
  <c r="C3486" i="3"/>
  <c r="C3487" i="3"/>
  <c r="C3488" i="3"/>
  <c r="C3489" i="3"/>
  <c r="C3490" i="3"/>
  <c r="C3491" i="3"/>
  <c r="C3492" i="3"/>
  <c r="C3493" i="3"/>
  <c r="C3494" i="3"/>
  <c r="C3495" i="3"/>
  <c r="C3496" i="3"/>
  <c r="C3497" i="3"/>
  <c r="C3498" i="3"/>
  <c r="C3499" i="3"/>
  <c r="C3500" i="3"/>
  <c r="C3501" i="3"/>
  <c r="C3502" i="3"/>
  <c r="C3503" i="3"/>
  <c r="C3504" i="3"/>
  <c r="C3505" i="3"/>
  <c r="C3506" i="3"/>
  <c r="C3507" i="3"/>
  <c r="C3508" i="3"/>
  <c r="C3509" i="3"/>
  <c r="C3510" i="3"/>
  <c r="C3511" i="3"/>
  <c r="C3512" i="3"/>
  <c r="C3513" i="3"/>
  <c r="C3514" i="3"/>
  <c r="C3515" i="3"/>
  <c r="C3516" i="3"/>
  <c r="C3517" i="3"/>
  <c r="C3518" i="3"/>
  <c r="C3519" i="3"/>
  <c r="C3520" i="3"/>
  <c r="C3521" i="3"/>
  <c r="C3522" i="3"/>
  <c r="C3523" i="3"/>
  <c r="C3524" i="3"/>
  <c r="C3525" i="3"/>
  <c r="C3526" i="3"/>
  <c r="C3527" i="3"/>
  <c r="C3528" i="3"/>
  <c r="C3529" i="3"/>
  <c r="C3530" i="3"/>
  <c r="C3531" i="3"/>
  <c r="C3532" i="3"/>
  <c r="C3533" i="3"/>
  <c r="C3534" i="3"/>
  <c r="C3535" i="3"/>
  <c r="C3536" i="3"/>
  <c r="C3537" i="3"/>
  <c r="C3538" i="3"/>
  <c r="C3539" i="3"/>
  <c r="C3540" i="3"/>
  <c r="C3541" i="3"/>
  <c r="C3542" i="3"/>
  <c r="C3543" i="3"/>
  <c r="C3544" i="3"/>
  <c r="C3545" i="3"/>
  <c r="C3546" i="3"/>
  <c r="C3547" i="3"/>
  <c r="C3548" i="3"/>
  <c r="C3549" i="3"/>
  <c r="C3550" i="3"/>
  <c r="C3551" i="3"/>
  <c r="C3552" i="3"/>
  <c r="C3553" i="3"/>
  <c r="C3554" i="3"/>
  <c r="C3555" i="3"/>
  <c r="C3556" i="3"/>
  <c r="C3557" i="3"/>
  <c r="C3558" i="3"/>
  <c r="C3559" i="3"/>
  <c r="C3560" i="3"/>
  <c r="C3561" i="3"/>
  <c r="C3562" i="3"/>
  <c r="C3563" i="3"/>
  <c r="C3564" i="3"/>
  <c r="C3565" i="3"/>
  <c r="C3566" i="3"/>
  <c r="C3567" i="3"/>
  <c r="C3568" i="3"/>
  <c r="C3569" i="3"/>
  <c r="C3570" i="3"/>
  <c r="C3571" i="3"/>
  <c r="C3572" i="3"/>
  <c r="C3573" i="3"/>
  <c r="C3574" i="3"/>
  <c r="C3575" i="3"/>
  <c r="C3576" i="3"/>
  <c r="C3577" i="3"/>
  <c r="C3578" i="3"/>
  <c r="C3579" i="3"/>
  <c r="C3580" i="3"/>
  <c r="C3581" i="3"/>
  <c r="C3582" i="3"/>
  <c r="C3583" i="3"/>
  <c r="C3584" i="3"/>
  <c r="C3585" i="3"/>
  <c r="C3586" i="3"/>
  <c r="C3587" i="3"/>
  <c r="C3588" i="3"/>
  <c r="C3589" i="3"/>
  <c r="C3590" i="3"/>
  <c r="C3591" i="3"/>
  <c r="C3592" i="3"/>
  <c r="C3593" i="3"/>
  <c r="C3594" i="3"/>
  <c r="C3595" i="3"/>
  <c r="C3596" i="3"/>
  <c r="C3597" i="3"/>
  <c r="C3598" i="3"/>
  <c r="C3599" i="3"/>
  <c r="C3600" i="3"/>
  <c r="C3601" i="3"/>
  <c r="C3602" i="3"/>
  <c r="C3603" i="3"/>
  <c r="C3604" i="3"/>
  <c r="C3605" i="3"/>
  <c r="C3606" i="3"/>
  <c r="C3607" i="3"/>
  <c r="C3608" i="3"/>
  <c r="C3609" i="3"/>
  <c r="C3610" i="3"/>
  <c r="C3611" i="3"/>
  <c r="C3612" i="3"/>
  <c r="C3613" i="3"/>
  <c r="C3614" i="3"/>
  <c r="C3615" i="3"/>
  <c r="C3616" i="3"/>
  <c r="C3617" i="3"/>
  <c r="C3618" i="3"/>
  <c r="C3619" i="3"/>
  <c r="C3620" i="3"/>
  <c r="C3621" i="3"/>
  <c r="C3622" i="3"/>
  <c r="C3623" i="3"/>
  <c r="C3624" i="3"/>
  <c r="C3625" i="3"/>
  <c r="C3626" i="3"/>
  <c r="C3627" i="3"/>
  <c r="C3628" i="3"/>
  <c r="C3629" i="3"/>
  <c r="C3630" i="3"/>
  <c r="C3631" i="3"/>
  <c r="C3632" i="3"/>
  <c r="C3633" i="3"/>
  <c r="C3634" i="3"/>
  <c r="C3635" i="3"/>
  <c r="C3636" i="3"/>
  <c r="C3637" i="3"/>
  <c r="C3638" i="3"/>
  <c r="C3639" i="3"/>
  <c r="C3640" i="3"/>
  <c r="C3641" i="3"/>
  <c r="C3642" i="3"/>
  <c r="C3643" i="3"/>
  <c r="C3644" i="3"/>
  <c r="C3645" i="3"/>
  <c r="C3646" i="3"/>
  <c r="C3647" i="3"/>
  <c r="C3648" i="3"/>
  <c r="C3649" i="3"/>
  <c r="C3650" i="3"/>
  <c r="C3651" i="3"/>
  <c r="C3652" i="3"/>
  <c r="C3653" i="3"/>
  <c r="C3654" i="3"/>
  <c r="C3655" i="3"/>
  <c r="C3656" i="3"/>
  <c r="C3657" i="3"/>
  <c r="C3658" i="3"/>
  <c r="C3659" i="3"/>
  <c r="C3660" i="3"/>
  <c r="C3661" i="3"/>
  <c r="C3662" i="3"/>
  <c r="C3663" i="3"/>
  <c r="C3664" i="3"/>
  <c r="C3665" i="3"/>
  <c r="C3666" i="3"/>
  <c r="C3667" i="3"/>
  <c r="C3668" i="3"/>
  <c r="C3669" i="3"/>
  <c r="C3670" i="3"/>
  <c r="C3671" i="3"/>
  <c r="C3672" i="3"/>
  <c r="C3673" i="3"/>
  <c r="C3674" i="3"/>
  <c r="C3675" i="3"/>
  <c r="C3676" i="3"/>
  <c r="C3677" i="3"/>
  <c r="C3678" i="3"/>
  <c r="C3679" i="3"/>
  <c r="C3680" i="3"/>
  <c r="C3681" i="3"/>
  <c r="C3682" i="3"/>
  <c r="C3683" i="3"/>
  <c r="C3684" i="3"/>
  <c r="C3685" i="3"/>
  <c r="C3686" i="3"/>
  <c r="C3687" i="3"/>
  <c r="C3688" i="3"/>
  <c r="C3689" i="3"/>
  <c r="C3690" i="3"/>
  <c r="C3691" i="3"/>
  <c r="C3692" i="3"/>
  <c r="C3693" i="3"/>
  <c r="C3694" i="3"/>
  <c r="C3695" i="3"/>
  <c r="C3696" i="3"/>
  <c r="C3697" i="3"/>
  <c r="C3698" i="3"/>
  <c r="C3699" i="3"/>
  <c r="C3700" i="3"/>
  <c r="C3701" i="3"/>
  <c r="C3702" i="3"/>
  <c r="C3703" i="3"/>
  <c r="C3704" i="3"/>
  <c r="C3705" i="3"/>
  <c r="C3706" i="3"/>
  <c r="C3707" i="3"/>
  <c r="C3708" i="3"/>
  <c r="C3709" i="3"/>
  <c r="C3710" i="3"/>
  <c r="C3711" i="3"/>
  <c r="C3712" i="3"/>
  <c r="C3713" i="3"/>
  <c r="C3714" i="3"/>
  <c r="C3715" i="3"/>
  <c r="C3716" i="3"/>
  <c r="C3717" i="3"/>
  <c r="C3718" i="3"/>
  <c r="C3719" i="3"/>
  <c r="C3720" i="3"/>
  <c r="C3721" i="3"/>
  <c r="C3722" i="3"/>
  <c r="C3723" i="3"/>
  <c r="C3724" i="3"/>
  <c r="C3725" i="3"/>
  <c r="C3726" i="3"/>
  <c r="C3727" i="3"/>
  <c r="C3728" i="3"/>
  <c r="C3729" i="3"/>
  <c r="C3730" i="3"/>
  <c r="C3731" i="3"/>
  <c r="C3732" i="3"/>
  <c r="C3733" i="3"/>
  <c r="C3734" i="3"/>
  <c r="C3735" i="3"/>
  <c r="C3736" i="3"/>
  <c r="C3737" i="3"/>
  <c r="C3738" i="3"/>
  <c r="C3739" i="3"/>
  <c r="C3740" i="3"/>
  <c r="C3741" i="3"/>
  <c r="C3742" i="3"/>
  <c r="C3743" i="3"/>
  <c r="C3744" i="3"/>
  <c r="C3745" i="3"/>
  <c r="C3746" i="3"/>
  <c r="C3747" i="3"/>
  <c r="C3748" i="3"/>
  <c r="C3749" i="3"/>
  <c r="C3750" i="3"/>
  <c r="C3751" i="3"/>
  <c r="C3752" i="3"/>
  <c r="C3753" i="3"/>
  <c r="C3754" i="3"/>
  <c r="C3755" i="3"/>
  <c r="C3756" i="3"/>
  <c r="C3757" i="3"/>
  <c r="C3758" i="3"/>
  <c r="C3759" i="3"/>
  <c r="C3760" i="3"/>
  <c r="C3761" i="3"/>
  <c r="C3762" i="3"/>
  <c r="C3763" i="3"/>
  <c r="C3764" i="3"/>
  <c r="C3765" i="3"/>
  <c r="C3766" i="3"/>
  <c r="C3767" i="3"/>
  <c r="C3768" i="3"/>
  <c r="C3769" i="3"/>
  <c r="C3770" i="3"/>
  <c r="C3771" i="3"/>
  <c r="C3772" i="3"/>
  <c r="C3773" i="3"/>
  <c r="C3774" i="3"/>
  <c r="C3775" i="3"/>
  <c r="C3776" i="3"/>
  <c r="C3777" i="3"/>
  <c r="C3778" i="3"/>
  <c r="C3779" i="3"/>
  <c r="C3780" i="3"/>
  <c r="C3781" i="3"/>
  <c r="C3782" i="3"/>
  <c r="C3783" i="3"/>
  <c r="C3784" i="3"/>
  <c r="C3785" i="3"/>
  <c r="C3786" i="3"/>
  <c r="C3787" i="3"/>
  <c r="C3788" i="3"/>
  <c r="C3789" i="3"/>
  <c r="C3790" i="3"/>
  <c r="C3791" i="3"/>
  <c r="C3792" i="3"/>
  <c r="C3793" i="3"/>
  <c r="C3794" i="3"/>
  <c r="C3795" i="3"/>
  <c r="C3796" i="3"/>
  <c r="C3797" i="3"/>
  <c r="C3798" i="3"/>
  <c r="C3799" i="3"/>
  <c r="C3800" i="3"/>
  <c r="C3801" i="3"/>
  <c r="C3802" i="3"/>
  <c r="C3803" i="3"/>
  <c r="C3804" i="3"/>
  <c r="C3805" i="3"/>
  <c r="C3806" i="3"/>
  <c r="C3807" i="3"/>
  <c r="C3808" i="3"/>
  <c r="C3809" i="3"/>
  <c r="C3810" i="3"/>
  <c r="C3811" i="3"/>
  <c r="C3812" i="3"/>
  <c r="C3813" i="3"/>
  <c r="C3814" i="3"/>
  <c r="C3815" i="3"/>
  <c r="C3816" i="3"/>
  <c r="C3817" i="3"/>
  <c r="C3818" i="3"/>
  <c r="C3819" i="3"/>
  <c r="C3820" i="3"/>
  <c r="C3821" i="3"/>
  <c r="C3822" i="3"/>
  <c r="C3823" i="3"/>
  <c r="C3824" i="3"/>
  <c r="C3825" i="3"/>
  <c r="C3826" i="3"/>
  <c r="C3827" i="3"/>
  <c r="C3828" i="3"/>
  <c r="C3829" i="3"/>
  <c r="C3830" i="3"/>
  <c r="C3831" i="3"/>
  <c r="C3832" i="3"/>
  <c r="C3833" i="3"/>
  <c r="C3834" i="3"/>
  <c r="C3835" i="3"/>
  <c r="C3836" i="3"/>
  <c r="C3837" i="3"/>
  <c r="C3838" i="3"/>
  <c r="C3839" i="3"/>
  <c r="C3840" i="3"/>
  <c r="C3841" i="3"/>
  <c r="C3842" i="3"/>
  <c r="C3843" i="3"/>
  <c r="C3844" i="3"/>
  <c r="C3845" i="3"/>
  <c r="C3846" i="3"/>
  <c r="C3847" i="3"/>
  <c r="C3848" i="3"/>
  <c r="C3849" i="3"/>
  <c r="C3850" i="3"/>
  <c r="C3851" i="3"/>
  <c r="C3852" i="3"/>
  <c r="C3853" i="3"/>
  <c r="C3854" i="3"/>
  <c r="C3855" i="3"/>
  <c r="C3856" i="3"/>
  <c r="C3857" i="3"/>
  <c r="C3858" i="3"/>
  <c r="C3859" i="3"/>
  <c r="C3860" i="3"/>
  <c r="C3861" i="3"/>
  <c r="C3862" i="3"/>
  <c r="C3863" i="3"/>
  <c r="C3864" i="3"/>
  <c r="C3865" i="3"/>
  <c r="C3866" i="3"/>
  <c r="C3867" i="3"/>
  <c r="C3868" i="3"/>
  <c r="C3869" i="3"/>
  <c r="C3870" i="3"/>
  <c r="C3871" i="3"/>
  <c r="C3872" i="3"/>
  <c r="C3873" i="3"/>
  <c r="C3874" i="3"/>
  <c r="C3875" i="3"/>
  <c r="C3876" i="3"/>
  <c r="C3877" i="3"/>
  <c r="C3878" i="3"/>
  <c r="C3879" i="3"/>
  <c r="C3880" i="3"/>
  <c r="C3881" i="3"/>
  <c r="C3882" i="3"/>
  <c r="C3883" i="3"/>
  <c r="C3884" i="3"/>
  <c r="C3885" i="3"/>
  <c r="C3886" i="3"/>
  <c r="C3887" i="3"/>
  <c r="C3888" i="3"/>
  <c r="C3889" i="3"/>
  <c r="C3890" i="3"/>
  <c r="C3891" i="3"/>
  <c r="C3892" i="3"/>
  <c r="C3893" i="3"/>
  <c r="C3894" i="3"/>
  <c r="C3895" i="3"/>
  <c r="C3896" i="3"/>
  <c r="C3897" i="3"/>
  <c r="C3898" i="3"/>
  <c r="C3899" i="3"/>
  <c r="C3900" i="3"/>
  <c r="C3901" i="3"/>
  <c r="C3902" i="3"/>
  <c r="C3903" i="3"/>
  <c r="C3904" i="3"/>
  <c r="C3905" i="3"/>
  <c r="C3906" i="3"/>
  <c r="C3907" i="3"/>
  <c r="C3908" i="3"/>
  <c r="C3909" i="3"/>
  <c r="C3910" i="3"/>
  <c r="C3911" i="3"/>
  <c r="C3912" i="3"/>
  <c r="C3913" i="3"/>
  <c r="C3914" i="3"/>
  <c r="C3915" i="3"/>
  <c r="C3916" i="3"/>
  <c r="C3917" i="3"/>
  <c r="C3918" i="3"/>
  <c r="C3919" i="3"/>
  <c r="C3920" i="3"/>
  <c r="C3921" i="3"/>
  <c r="C3922" i="3"/>
  <c r="C3923" i="3"/>
  <c r="C3924" i="3"/>
  <c r="C3925" i="3"/>
  <c r="C3926" i="3"/>
  <c r="C3927" i="3"/>
  <c r="C3928" i="3"/>
  <c r="C3929" i="3"/>
  <c r="C3930" i="3"/>
  <c r="C3931" i="3"/>
  <c r="C3932" i="3"/>
  <c r="C3933" i="3"/>
  <c r="C3934" i="3"/>
  <c r="C3935" i="3"/>
  <c r="C3936" i="3"/>
  <c r="C3937" i="3"/>
  <c r="C3938" i="3"/>
  <c r="C3939" i="3"/>
  <c r="C3940" i="3"/>
  <c r="C3941" i="3"/>
  <c r="C3942" i="3"/>
  <c r="C3943" i="3"/>
  <c r="C3944" i="3"/>
  <c r="C3945" i="3"/>
  <c r="C3946" i="3"/>
  <c r="C3947" i="3"/>
  <c r="C3948" i="3"/>
  <c r="C3949" i="3"/>
  <c r="C3950" i="3"/>
  <c r="C3951" i="3"/>
  <c r="C3952" i="3"/>
  <c r="C3953" i="3"/>
  <c r="C3954" i="3"/>
  <c r="C3955" i="3"/>
  <c r="C3956" i="3"/>
  <c r="C3957" i="3"/>
  <c r="C3958" i="3"/>
  <c r="C3959" i="3"/>
  <c r="C3960" i="3"/>
  <c r="C3961" i="3"/>
  <c r="C3962" i="3"/>
  <c r="C3963" i="3"/>
  <c r="C3964" i="3"/>
  <c r="C3965" i="3"/>
  <c r="C3966" i="3"/>
  <c r="C3967" i="3"/>
  <c r="C3968" i="3"/>
  <c r="C3969" i="3"/>
  <c r="C3970" i="3"/>
  <c r="C3971" i="3"/>
  <c r="C3972" i="3"/>
  <c r="C3973" i="3"/>
  <c r="C3974" i="3"/>
  <c r="C3975" i="3"/>
  <c r="C3976" i="3"/>
  <c r="C3977" i="3"/>
  <c r="C3978" i="3"/>
  <c r="C3979" i="3"/>
  <c r="C3980" i="3"/>
  <c r="C3981" i="3"/>
  <c r="C3982" i="3"/>
  <c r="C3983" i="3"/>
  <c r="C3984" i="3"/>
  <c r="C3985" i="3"/>
  <c r="C3986" i="3"/>
  <c r="C3987" i="3"/>
  <c r="C3988" i="3"/>
  <c r="C3989" i="3"/>
  <c r="C3990" i="3"/>
  <c r="C3991" i="3"/>
  <c r="C3992" i="3"/>
  <c r="C3993" i="3"/>
  <c r="C3994" i="3"/>
  <c r="C3995" i="3"/>
  <c r="C3996" i="3"/>
  <c r="C3997" i="3"/>
  <c r="C3998" i="3"/>
  <c r="C3999" i="3"/>
  <c r="C4000" i="3"/>
  <c r="C4001" i="3"/>
  <c r="C4002" i="3"/>
  <c r="C4003" i="3"/>
  <c r="C4004" i="3"/>
  <c r="C4005" i="3"/>
  <c r="C4006" i="3"/>
  <c r="C4007" i="3"/>
  <c r="C4008" i="3"/>
  <c r="C4009" i="3"/>
  <c r="C4010" i="3"/>
  <c r="C4011" i="3"/>
  <c r="C4012" i="3"/>
  <c r="C4013" i="3"/>
  <c r="C4014" i="3"/>
  <c r="C4015" i="3"/>
  <c r="C4016" i="3"/>
  <c r="C4017" i="3"/>
  <c r="C4018" i="3"/>
  <c r="C4019" i="3"/>
  <c r="C4020" i="3"/>
  <c r="C4021" i="3"/>
  <c r="C4022" i="3"/>
  <c r="C4023" i="3"/>
  <c r="C4024" i="3"/>
  <c r="C4025" i="3"/>
  <c r="C4026" i="3"/>
  <c r="C4027" i="3"/>
  <c r="C4028" i="3"/>
  <c r="C4029" i="3"/>
  <c r="C4030" i="3"/>
  <c r="C4031" i="3"/>
  <c r="C4032" i="3"/>
  <c r="C4033" i="3"/>
  <c r="C4034" i="3"/>
  <c r="C4035" i="3"/>
  <c r="C4036" i="3"/>
  <c r="C4037" i="3"/>
  <c r="C4038" i="3"/>
  <c r="C4039" i="3"/>
  <c r="C4040" i="3"/>
  <c r="C4041" i="3"/>
  <c r="C4042" i="3"/>
  <c r="C4043" i="3"/>
  <c r="C4044" i="3"/>
  <c r="C4045" i="3"/>
  <c r="C4046" i="3"/>
  <c r="C4047" i="3"/>
  <c r="C4048" i="3"/>
  <c r="C4049" i="3"/>
  <c r="C4050" i="3"/>
  <c r="C4051" i="3"/>
  <c r="C4052" i="3"/>
  <c r="C4053" i="3"/>
  <c r="C4054" i="3"/>
  <c r="C4055" i="3"/>
  <c r="C4056" i="3"/>
  <c r="C4057" i="3"/>
  <c r="C4058" i="3"/>
  <c r="C4059" i="3"/>
  <c r="C4060" i="3"/>
  <c r="C4061" i="3"/>
  <c r="C4062" i="3"/>
  <c r="C4063" i="3"/>
  <c r="C4064" i="3"/>
  <c r="C4065" i="3"/>
  <c r="C4066" i="3"/>
  <c r="C4067" i="3"/>
  <c r="C4068" i="3"/>
  <c r="C4069" i="3"/>
  <c r="C4070" i="3"/>
  <c r="C4071" i="3"/>
  <c r="C4072" i="3"/>
  <c r="C4073" i="3"/>
  <c r="C4074" i="3"/>
  <c r="C4075" i="3"/>
  <c r="C4076" i="3"/>
  <c r="C4077" i="3"/>
  <c r="C4078" i="3"/>
  <c r="C4079" i="3"/>
  <c r="C4080" i="3"/>
  <c r="C4081" i="3"/>
  <c r="C4082" i="3"/>
  <c r="C4083" i="3"/>
  <c r="C4084" i="3"/>
  <c r="C4085" i="3"/>
  <c r="C4086" i="3"/>
  <c r="C4087" i="3"/>
  <c r="C4088" i="3"/>
  <c r="C4089" i="3"/>
  <c r="C4090" i="3"/>
  <c r="C4091" i="3"/>
  <c r="C4092" i="3"/>
  <c r="C4093" i="3"/>
  <c r="C4094" i="3"/>
  <c r="C4095" i="3"/>
  <c r="C4096" i="3"/>
  <c r="C4097" i="3"/>
  <c r="C4098" i="3"/>
  <c r="C4099" i="3"/>
  <c r="C4100" i="3"/>
  <c r="C4101" i="3"/>
  <c r="C4102" i="3"/>
  <c r="C4103" i="3"/>
  <c r="C4104" i="3"/>
  <c r="C4105" i="3"/>
  <c r="C4106" i="3"/>
  <c r="C4107" i="3"/>
  <c r="C4108" i="3"/>
  <c r="C4109" i="3"/>
  <c r="C4110" i="3"/>
  <c r="C4111" i="3"/>
  <c r="C4112" i="3"/>
  <c r="C4113" i="3"/>
  <c r="C4114" i="3"/>
  <c r="C4115" i="3"/>
  <c r="C4116" i="3"/>
  <c r="C4117" i="3"/>
  <c r="C4118" i="3"/>
  <c r="C4119" i="3"/>
  <c r="C4120" i="3"/>
  <c r="C4121" i="3"/>
  <c r="C4122" i="3"/>
  <c r="C4123" i="3"/>
  <c r="C4124" i="3"/>
  <c r="C4125" i="3"/>
  <c r="C4126" i="3"/>
  <c r="C4127" i="3"/>
  <c r="C4128" i="3"/>
  <c r="C4129" i="3"/>
  <c r="C4130" i="3"/>
  <c r="C4131" i="3"/>
  <c r="C4132" i="3"/>
  <c r="C4133" i="3"/>
  <c r="C4134" i="3"/>
  <c r="C4135" i="3"/>
  <c r="C4136" i="3"/>
  <c r="C4137" i="3"/>
  <c r="C4138" i="3"/>
  <c r="C4139" i="3"/>
  <c r="C4140" i="3"/>
  <c r="C4141" i="3"/>
  <c r="C4142" i="3"/>
  <c r="C4143" i="3"/>
  <c r="C4144" i="3"/>
  <c r="C4145" i="3"/>
  <c r="C4146" i="3"/>
  <c r="C4147" i="3"/>
  <c r="C4148" i="3"/>
  <c r="C4149" i="3"/>
  <c r="C4150" i="3"/>
  <c r="C4151" i="3"/>
  <c r="C4152" i="3"/>
  <c r="C4153" i="3"/>
  <c r="C4154" i="3"/>
  <c r="C4155" i="3"/>
  <c r="C4156" i="3"/>
  <c r="C4157" i="3"/>
  <c r="C4158" i="3"/>
  <c r="C4159" i="3"/>
  <c r="C4160" i="3"/>
  <c r="C4161" i="3"/>
  <c r="C4162" i="3"/>
  <c r="C4163" i="3"/>
  <c r="C4164" i="3"/>
  <c r="C4165" i="3"/>
  <c r="C4166" i="3"/>
  <c r="C4167" i="3"/>
  <c r="C4168" i="3"/>
  <c r="C4169" i="3"/>
  <c r="C4170" i="3"/>
  <c r="C4171" i="3"/>
  <c r="C4172" i="3"/>
  <c r="C4173" i="3"/>
  <c r="C4174" i="3"/>
  <c r="C4175" i="3"/>
  <c r="C4176" i="3"/>
  <c r="C4177" i="3"/>
  <c r="C4178" i="3"/>
  <c r="C4179" i="3"/>
  <c r="C4180" i="3"/>
  <c r="C4181" i="3"/>
  <c r="C4182" i="3"/>
  <c r="C4183" i="3"/>
  <c r="C4184" i="3"/>
  <c r="C4185" i="3"/>
  <c r="C4186" i="3"/>
  <c r="C4187" i="3"/>
  <c r="C4188" i="3"/>
  <c r="C4189" i="3"/>
  <c r="C4190" i="3"/>
  <c r="C4191" i="3"/>
  <c r="C4192" i="3"/>
  <c r="C4193" i="3"/>
  <c r="C4194" i="3"/>
  <c r="C4195" i="3"/>
  <c r="C4196" i="3"/>
  <c r="C4197" i="3"/>
  <c r="C4198" i="3"/>
  <c r="C4199" i="3"/>
  <c r="C4200" i="3"/>
  <c r="C4201" i="3"/>
  <c r="C4202" i="3"/>
  <c r="C4203" i="3"/>
  <c r="C4204" i="3"/>
  <c r="C4205" i="3"/>
  <c r="C4206" i="3"/>
  <c r="C4207" i="3"/>
  <c r="C4208" i="3"/>
  <c r="C4209" i="3"/>
  <c r="C4210" i="3"/>
  <c r="C4211" i="3"/>
  <c r="C4212" i="3"/>
  <c r="C4213" i="3"/>
  <c r="C4214" i="3"/>
  <c r="C4215" i="3"/>
  <c r="C4216" i="3"/>
  <c r="C4217" i="3"/>
  <c r="C4218" i="3"/>
  <c r="C4219" i="3"/>
  <c r="C4220" i="3"/>
  <c r="C4221" i="3"/>
  <c r="C4222" i="3"/>
  <c r="C4223" i="3"/>
  <c r="C4224" i="3"/>
  <c r="C4225" i="3"/>
  <c r="C4226" i="3"/>
  <c r="C4227" i="3"/>
  <c r="C4228" i="3"/>
  <c r="C4229" i="3"/>
  <c r="C4230" i="3"/>
  <c r="C4231" i="3"/>
  <c r="C4232" i="3"/>
  <c r="C4233" i="3"/>
  <c r="C4234" i="3"/>
  <c r="C4235" i="3"/>
  <c r="C4236" i="3"/>
  <c r="C4237" i="3"/>
  <c r="C4238" i="3"/>
  <c r="C4239" i="3"/>
  <c r="C4240" i="3"/>
  <c r="C4241" i="3"/>
  <c r="C4242" i="3"/>
  <c r="C4243" i="3"/>
  <c r="C4244" i="3"/>
  <c r="C4245" i="3"/>
  <c r="C4246" i="3"/>
  <c r="C4247" i="3"/>
  <c r="C4248" i="3"/>
  <c r="C4249" i="3"/>
  <c r="C4250" i="3"/>
  <c r="C4251" i="3"/>
  <c r="C4252" i="3"/>
  <c r="C4253" i="3"/>
  <c r="C4254" i="3"/>
  <c r="C4255" i="3"/>
  <c r="C4256" i="3"/>
  <c r="C4257" i="3"/>
  <c r="C4258" i="3"/>
  <c r="C4259" i="3"/>
  <c r="C4260" i="3"/>
  <c r="C4261" i="3"/>
  <c r="C4262" i="3"/>
  <c r="C4263" i="3"/>
  <c r="C4264" i="3"/>
  <c r="C4265" i="3"/>
  <c r="C4266" i="3"/>
  <c r="C4267" i="3"/>
  <c r="C4268" i="3"/>
  <c r="C4269" i="3"/>
  <c r="C4270" i="3"/>
  <c r="C4271" i="3"/>
  <c r="C4272" i="3"/>
  <c r="C4273" i="3"/>
  <c r="C4274" i="3"/>
  <c r="C4275" i="3"/>
  <c r="C4276" i="3"/>
  <c r="C4277" i="3"/>
  <c r="C4278" i="3"/>
  <c r="C4279" i="3"/>
  <c r="C4280" i="3"/>
  <c r="C4281" i="3"/>
  <c r="C4282" i="3"/>
  <c r="C4283" i="3"/>
  <c r="C4284" i="3"/>
  <c r="C4285" i="3"/>
  <c r="C4286" i="3"/>
  <c r="C4287" i="3"/>
  <c r="C4288" i="3"/>
  <c r="C4289" i="3"/>
  <c r="C4290" i="3"/>
  <c r="C4291" i="3"/>
  <c r="C4292" i="3"/>
  <c r="C4293" i="3"/>
  <c r="C4294" i="3"/>
  <c r="C4295" i="3"/>
  <c r="C4296" i="3"/>
  <c r="C4297" i="3"/>
  <c r="C4298" i="3"/>
  <c r="C4299" i="3"/>
  <c r="C4300" i="3"/>
  <c r="C4301" i="3"/>
  <c r="C4302" i="3"/>
  <c r="C4303" i="3"/>
  <c r="C4304" i="3"/>
  <c r="C4305" i="3"/>
  <c r="C4306" i="3"/>
  <c r="C4307" i="3"/>
  <c r="C4308" i="3"/>
  <c r="C4309" i="3"/>
  <c r="C4310" i="3"/>
  <c r="C4311" i="3"/>
  <c r="C4312" i="3"/>
  <c r="C4313" i="3"/>
  <c r="C4314" i="3"/>
  <c r="C4315" i="3"/>
  <c r="C4316" i="3"/>
  <c r="C4317" i="3"/>
  <c r="C4318" i="3"/>
  <c r="C4319" i="3"/>
  <c r="C4320" i="3"/>
  <c r="C4321" i="3"/>
  <c r="C4322" i="3"/>
  <c r="C4323" i="3"/>
  <c r="C4324" i="3"/>
  <c r="C4325" i="3"/>
  <c r="C4326" i="3"/>
  <c r="C4327" i="3"/>
  <c r="C4328" i="3"/>
  <c r="C4329" i="3"/>
  <c r="C4330" i="3"/>
  <c r="C4331" i="3"/>
  <c r="C4332" i="3"/>
  <c r="C4333" i="3"/>
  <c r="C4334" i="3"/>
  <c r="C4335" i="3"/>
  <c r="C4336" i="3"/>
  <c r="C4337" i="3"/>
  <c r="C4338" i="3"/>
  <c r="C4339" i="3"/>
  <c r="C4340" i="3"/>
  <c r="C4341" i="3"/>
  <c r="C4342" i="3"/>
  <c r="C4343" i="3"/>
  <c r="C4344" i="3"/>
  <c r="C4345" i="3"/>
  <c r="C4346" i="3"/>
  <c r="C4347" i="3"/>
  <c r="C4348" i="3"/>
  <c r="C4349" i="3"/>
  <c r="C4350" i="3"/>
  <c r="C4351" i="3"/>
  <c r="C4352" i="3"/>
  <c r="C4353" i="3"/>
  <c r="C4354" i="3"/>
  <c r="C4355" i="3"/>
  <c r="C4356" i="3"/>
  <c r="C4357" i="3"/>
  <c r="C4358" i="3"/>
  <c r="C4359" i="3"/>
  <c r="C4360" i="3"/>
  <c r="C4361" i="3"/>
  <c r="C4362" i="3"/>
  <c r="C4363" i="3"/>
  <c r="C4364" i="3"/>
  <c r="C4365" i="3"/>
  <c r="C4366" i="3"/>
  <c r="C4367" i="3"/>
  <c r="C4368" i="3"/>
  <c r="C4369" i="3"/>
  <c r="C4370" i="3"/>
  <c r="C4371" i="3"/>
  <c r="C4372" i="3"/>
  <c r="C4373" i="3"/>
  <c r="C4374" i="3"/>
  <c r="C4375" i="3"/>
  <c r="C4376" i="3"/>
  <c r="C4377" i="3"/>
  <c r="C4378" i="3"/>
  <c r="C4379" i="3"/>
  <c r="C4380" i="3"/>
  <c r="C4381" i="3"/>
  <c r="C4382" i="3"/>
  <c r="C4383" i="3"/>
  <c r="C4384" i="3"/>
  <c r="C4385" i="3"/>
  <c r="C4386" i="3"/>
  <c r="C4387" i="3"/>
  <c r="C4388" i="3"/>
  <c r="C4389" i="3"/>
  <c r="C4390" i="3"/>
  <c r="C4391" i="3"/>
  <c r="C4392" i="3"/>
  <c r="C4393" i="3"/>
  <c r="C4394" i="3"/>
  <c r="C4395" i="3"/>
  <c r="C4396" i="3"/>
  <c r="C4397" i="3"/>
  <c r="C4398" i="3"/>
  <c r="C4399" i="3"/>
  <c r="C4400" i="3"/>
  <c r="C4401" i="3"/>
  <c r="C4402" i="3"/>
  <c r="C4403" i="3"/>
  <c r="C4404" i="3"/>
  <c r="C4405" i="3"/>
  <c r="C4406" i="3"/>
  <c r="C4407" i="3"/>
  <c r="C4408" i="3"/>
  <c r="C4409" i="3"/>
  <c r="C4410" i="3"/>
  <c r="C4411" i="3"/>
  <c r="C4412" i="3"/>
  <c r="C4413" i="3"/>
  <c r="C4414" i="3"/>
  <c r="C4415" i="3"/>
  <c r="C4416" i="3"/>
  <c r="C4417" i="3"/>
  <c r="C4418" i="3"/>
  <c r="C4419" i="3"/>
  <c r="C4420" i="3"/>
  <c r="C4421" i="3"/>
  <c r="C4422" i="3"/>
  <c r="C4423" i="3"/>
  <c r="C4424" i="3"/>
  <c r="C4425" i="3"/>
  <c r="C4426" i="3"/>
  <c r="C4427" i="3"/>
  <c r="C4428" i="3"/>
  <c r="C4429" i="3"/>
  <c r="C4430" i="3"/>
  <c r="C4431" i="3"/>
  <c r="C4432" i="3"/>
  <c r="C4433" i="3"/>
  <c r="C4434" i="3"/>
  <c r="C4435" i="3"/>
  <c r="C4436" i="3"/>
  <c r="C4437" i="3"/>
  <c r="C4438" i="3"/>
  <c r="C4439" i="3"/>
  <c r="C4440" i="3"/>
  <c r="C4441" i="3"/>
  <c r="C4442" i="3"/>
  <c r="C4443" i="3"/>
  <c r="C4444" i="3"/>
  <c r="C4445" i="3"/>
  <c r="C4446" i="3"/>
  <c r="C4447" i="3"/>
  <c r="C4448" i="3"/>
  <c r="C4449" i="3"/>
  <c r="C4450" i="3"/>
  <c r="C4451" i="3"/>
  <c r="C4452" i="3"/>
  <c r="C4453" i="3"/>
  <c r="C4454" i="3"/>
  <c r="C4455" i="3"/>
  <c r="C4456" i="3"/>
  <c r="C4457" i="3"/>
  <c r="C4458" i="3"/>
  <c r="C4459" i="3"/>
  <c r="C4460" i="3"/>
  <c r="C4461" i="3"/>
  <c r="C4462" i="3"/>
  <c r="C4463" i="3"/>
  <c r="C4464" i="3"/>
  <c r="C4465" i="3"/>
  <c r="C4466" i="3"/>
  <c r="C4467" i="3"/>
  <c r="C4468" i="3"/>
  <c r="C4469" i="3"/>
  <c r="C4470" i="3"/>
  <c r="C4471" i="3"/>
  <c r="C4472" i="3"/>
  <c r="C4473" i="3"/>
  <c r="C4474" i="3"/>
  <c r="C4475" i="3"/>
  <c r="C4476" i="3"/>
  <c r="C4477" i="3"/>
  <c r="C4478" i="3"/>
  <c r="C4479" i="3"/>
  <c r="C4480" i="3"/>
  <c r="C4481" i="3"/>
  <c r="C4482" i="3"/>
  <c r="C4483" i="3"/>
  <c r="C4484" i="3"/>
  <c r="C4485" i="3"/>
  <c r="C4486" i="3"/>
  <c r="C4487" i="3"/>
  <c r="C4488" i="3"/>
  <c r="C4489" i="3"/>
  <c r="C4490" i="3"/>
  <c r="C4491" i="3"/>
  <c r="C4492" i="3"/>
  <c r="C4493" i="3"/>
  <c r="C4494" i="3"/>
  <c r="C4495" i="3"/>
  <c r="C4496" i="3"/>
  <c r="C4497" i="3"/>
  <c r="C4498" i="3"/>
  <c r="C4499" i="3"/>
  <c r="C4500" i="3"/>
  <c r="C4501" i="3"/>
  <c r="C4502" i="3"/>
  <c r="C4503" i="3"/>
  <c r="C4504" i="3"/>
  <c r="C4505" i="3"/>
  <c r="C4506" i="3"/>
  <c r="C4507" i="3"/>
  <c r="C4508" i="3"/>
  <c r="C4509" i="3"/>
  <c r="C4510" i="3"/>
  <c r="C4511" i="3"/>
  <c r="C4512" i="3"/>
  <c r="C4513" i="3"/>
  <c r="C4514" i="3"/>
  <c r="C4515" i="3"/>
  <c r="C4516" i="3"/>
  <c r="C4517" i="3"/>
  <c r="C4518" i="3"/>
  <c r="C4519" i="3"/>
  <c r="C4520" i="3"/>
  <c r="C4521" i="3"/>
  <c r="C4522" i="3"/>
  <c r="C4523" i="3"/>
  <c r="C4524" i="3"/>
  <c r="C4525" i="3"/>
  <c r="C4526" i="3"/>
  <c r="C4527" i="3"/>
  <c r="C4528" i="3"/>
  <c r="C4529" i="3"/>
  <c r="C4530" i="3"/>
  <c r="C4531" i="3"/>
  <c r="C4532" i="3"/>
  <c r="C4533" i="3"/>
  <c r="C4534" i="3"/>
  <c r="C4535" i="3"/>
  <c r="C4536" i="3"/>
  <c r="C4537" i="3"/>
  <c r="C4538" i="3"/>
  <c r="C4539" i="3"/>
  <c r="C4540" i="3"/>
  <c r="C4541" i="3"/>
  <c r="C4542" i="3"/>
  <c r="C4543" i="3"/>
  <c r="C4544" i="3"/>
  <c r="C4545" i="3"/>
  <c r="C4546" i="3"/>
  <c r="C4547" i="3"/>
  <c r="C4548" i="3"/>
  <c r="C4549" i="3"/>
  <c r="C4550" i="3"/>
  <c r="C4551" i="3"/>
  <c r="C4552" i="3"/>
  <c r="C4553" i="3"/>
  <c r="C4554" i="3"/>
  <c r="C4555" i="3"/>
  <c r="C4556" i="3"/>
  <c r="C4557" i="3"/>
  <c r="C4558" i="3"/>
  <c r="C4559" i="3"/>
  <c r="C4560" i="3"/>
  <c r="C4561" i="3"/>
  <c r="C4562" i="3"/>
  <c r="C4563" i="3"/>
  <c r="C4564" i="3"/>
  <c r="C4565" i="3"/>
  <c r="C4566" i="3"/>
  <c r="C4567" i="3"/>
  <c r="C4568" i="3"/>
  <c r="C4569" i="3"/>
  <c r="C4570" i="3"/>
  <c r="C4571" i="3"/>
  <c r="C4572" i="3"/>
  <c r="C4573" i="3"/>
  <c r="C4574" i="3"/>
  <c r="C4575" i="3"/>
  <c r="C4576" i="3"/>
  <c r="C4577" i="3"/>
  <c r="C4578" i="3"/>
  <c r="C4579" i="3"/>
  <c r="C4580" i="3"/>
  <c r="C4581" i="3"/>
  <c r="C4582" i="3"/>
  <c r="C4583" i="3"/>
  <c r="C4584" i="3"/>
  <c r="C4585" i="3"/>
  <c r="C4586" i="3"/>
  <c r="C4587" i="3"/>
  <c r="C4588" i="3"/>
  <c r="C4589" i="3"/>
  <c r="C4590" i="3"/>
  <c r="C4591" i="3"/>
  <c r="C4592" i="3"/>
  <c r="C4593" i="3"/>
  <c r="C4594" i="3"/>
  <c r="C4595" i="3"/>
  <c r="C4596" i="3"/>
  <c r="C4597" i="3"/>
  <c r="C4598" i="3"/>
  <c r="C4599" i="3"/>
  <c r="C4600" i="3"/>
  <c r="C4601" i="3"/>
  <c r="C4602" i="3"/>
  <c r="C4603" i="3"/>
  <c r="C4604" i="3"/>
  <c r="C4605" i="3"/>
  <c r="C4606" i="3"/>
  <c r="C4607" i="3"/>
  <c r="C4608" i="3"/>
  <c r="C4609" i="3"/>
  <c r="C4610" i="3"/>
  <c r="C4611" i="3"/>
  <c r="C4612" i="3"/>
  <c r="C4613" i="3"/>
  <c r="C4614" i="3"/>
  <c r="C4615" i="3"/>
  <c r="C4616" i="3"/>
  <c r="C4617" i="3"/>
  <c r="C4618" i="3"/>
  <c r="C4619" i="3"/>
  <c r="C4620" i="3"/>
  <c r="C4621" i="3"/>
  <c r="C4622" i="3"/>
  <c r="C4623" i="3"/>
  <c r="C4624" i="3"/>
  <c r="C4625" i="3"/>
  <c r="C4626" i="3"/>
  <c r="C4627" i="3"/>
  <c r="C4628" i="3"/>
  <c r="C4629" i="3"/>
  <c r="C4630" i="3"/>
  <c r="C4631" i="3"/>
  <c r="C4632" i="3"/>
  <c r="C4633" i="3"/>
  <c r="C4634" i="3"/>
  <c r="C4635" i="3"/>
  <c r="C4636" i="3"/>
  <c r="C4637" i="3"/>
  <c r="C4638" i="3"/>
  <c r="C4639" i="3"/>
  <c r="C4640" i="3"/>
  <c r="C4641" i="3"/>
  <c r="C4642" i="3"/>
  <c r="C4643" i="3"/>
  <c r="C4644" i="3"/>
  <c r="C4645" i="3"/>
  <c r="C4646" i="3"/>
  <c r="C4647" i="3"/>
  <c r="C4648" i="3"/>
  <c r="C4649" i="3"/>
  <c r="C4650" i="3"/>
  <c r="C4651" i="3"/>
  <c r="C4652" i="3"/>
  <c r="C4653" i="3"/>
  <c r="C4654" i="3"/>
  <c r="C4655" i="3"/>
  <c r="C4656" i="3"/>
  <c r="C4657" i="3"/>
  <c r="C4658" i="3"/>
  <c r="C4659" i="3"/>
  <c r="C4660" i="3"/>
  <c r="C4661" i="3"/>
  <c r="C4662" i="3"/>
  <c r="C4663" i="3"/>
  <c r="C4664" i="3"/>
  <c r="C4665" i="3"/>
  <c r="C4666" i="3"/>
  <c r="C4667" i="3"/>
  <c r="C4668" i="3"/>
  <c r="C4669" i="3"/>
  <c r="C4670" i="3"/>
  <c r="C4671" i="3"/>
  <c r="C4672" i="3"/>
  <c r="C4673" i="3"/>
  <c r="C4674" i="3"/>
  <c r="C4675" i="3"/>
  <c r="C4676" i="3"/>
  <c r="C4677" i="3"/>
  <c r="C4678" i="3"/>
  <c r="C4679" i="3"/>
  <c r="C4680" i="3"/>
  <c r="C4681" i="3"/>
  <c r="C4682" i="3"/>
  <c r="C4683" i="3"/>
  <c r="C4684" i="3"/>
  <c r="C4685" i="3"/>
  <c r="C4686" i="3"/>
  <c r="C4687" i="3"/>
  <c r="C4688" i="3"/>
  <c r="C4689" i="3"/>
  <c r="C4690" i="3"/>
  <c r="C4691" i="3"/>
  <c r="C4692" i="3"/>
  <c r="C4693" i="3"/>
  <c r="C4694" i="3"/>
  <c r="C4695" i="3"/>
  <c r="C4696" i="3"/>
  <c r="C4697" i="3"/>
  <c r="C4698" i="3"/>
  <c r="C4699" i="3"/>
  <c r="C4700" i="3"/>
  <c r="C4701" i="3"/>
  <c r="C4702" i="3"/>
  <c r="C4703" i="3"/>
  <c r="C4704" i="3"/>
  <c r="C4705" i="3"/>
  <c r="C4706" i="3"/>
  <c r="C4707" i="3"/>
  <c r="C4708" i="3"/>
  <c r="C4709" i="3"/>
  <c r="C4710" i="3"/>
  <c r="C4711" i="3"/>
  <c r="C4712" i="3"/>
  <c r="C4713" i="3"/>
  <c r="C4714" i="3"/>
  <c r="C4715" i="3"/>
  <c r="C4716" i="3"/>
  <c r="C4717" i="3"/>
  <c r="C4718" i="3"/>
  <c r="C4719" i="3"/>
  <c r="C4720" i="3"/>
  <c r="C4721" i="3"/>
  <c r="C4722" i="3"/>
  <c r="C4723" i="3"/>
  <c r="C4724" i="3"/>
  <c r="C4725" i="3"/>
  <c r="C4726" i="3"/>
  <c r="C4727" i="3"/>
  <c r="C4728" i="3"/>
  <c r="C4729" i="3"/>
  <c r="C4730" i="3"/>
  <c r="C4731" i="3"/>
  <c r="C4732" i="3"/>
  <c r="C4733" i="3"/>
  <c r="C4734" i="3"/>
  <c r="C4735" i="3"/>
  <c r="C4736" i="3"/>
  <c r="C4737" i="3"/>
  <c r="C4738" i="3"/>
  <c r="C4739" i="3"/>
  <c r="C4740" i="3"/>
  <c r="C4741" i="3"/>
  <c r="C4742" i="3"/>
  <c r="C4743" i="3"/>
  <c r="C4744" i="3"/>
  <c r="C4745" i="3"/>
  <c r="C4746" i="3"/>
  <c r="C4747" i="3"/>
  <c r="C4748" i="3"/>
  <c r="C4749" i="3"/>
  <c r="C4750" i="3"/>
  <c r="C4751" i="3"/>
  <c r="C4752" i="3"/>
  <c r="C4753" i="3"/>
  <c r="C4754" i="3"/>
  <c r="C4755" i="3"/>
  <c r="C4756" i="3"/>
  <c r="C4757" i="3"/>
  <c r="C4758" i="3"/>
  <c r="C4759" i="3"/>
  <c r="C4760" i="3"/>
  <c r="C4761" i="3"/>
  <c r="C4762" i="3"/>
  <c r="C4763" i="3"/>
  <c r="C4764" i="3"/>
  <c r="C4765" i="3"/>
  <c r="C4766" i="3"/>
  <c r="C4767" i="3"/>
  <c r="C4768" i="3"/>
  <c r="C4769" i="3"/>
  <c r="C4770" i="3"/>
  <c r="C4771" i="3"/>
  <c r="C4772" i="3"/>
  <c r="C4773" i="3"/>
  <c r="C4774" i="3"/>
  <c r="C4775" i="3"/>
  <c r="C4776" i="3"/>
  <c r="C4777" i="3"/>
  <c r="C4778" i="3"/>
  <c r="C4779" i="3"/>
  <c r="C4780" i="3"/>
  <c r="C4781" i="3"/>
  <c r="C4782" i="3"/>
  <c r="C4783" i="3"/>
  <c r="C4784" i="3"/>
  <c r="C4785" i="3"/>
  <c r="C4786" i="3"/>
  <c r="C4787" i="3"/>
  <c r="C4788" i="3"/>
  <c r="C4789" i="3"/>
  <c r="C4790" i="3"/>
  <c r="C4791" i="3"/>
  <c r="C4792" i="3"/>
  <c r="C4793" i="3"/>
  <c r="C4794" i="3"/>
  <c r="C4795" i="3"/>
  <c r="C4796" i="3"/>
  <c r="C4797" i="3"/>
  <c r="C4798" i="3"/>
  <c r="C4799" i="3"/>
  <c r="C4800" i="3"/>
  <c r="C4801" i="3"/>
  <c r="C4802" i="3"/>
  <c r="C4803" i="3"/>
  <c r="C4804" i="3"/>
  <c r="C4805" i="3"/>
  <c r="C4806" i="3"/>
  <c r="C4807" i="3"/>
  <c r="C4808" i="3"/>
  <c r="C4809" i="3"/>
  <c r="C4810" i="3"/>
  <c r="C4811" i="3"/>
  <c r="C4812" i="3"/>
  <c r="C4813" i="3"/>
  <c r="C4814" i="3"/>
  <c r="C4815" i="3"/>
  <c r="C4816" i="3"/>
  <c r="C4817" i="3"/>
  <c r="C4818" i="3"/>
  <c r="C4819" i="3"/>
  <c r="C4820" i="3"/>
  <c r="C4821" i="3"/>
  <c r="C4822" i="3"/>
  <c r="C4823" i="3"/>
  <c r="C4824" i="3"/>
  <c r="C4825" i="3"/>
  <c r="C4826" i="3"/>
  <c r="C4827" i="3"/>
  <c r="C4828" i="3"/>
  <c r="C4829" i="3"/>
  <c r="C4830" i="3"/>
  <c r="C4831" i="3"/>
  <c r="C4832" i="3"/>
  <c r="C4833" i="3"/>
  <c r="C4834" i="3"/>
  <c r="C4835" i="3"/>
  <c r="C4836" i="3"/>
  <c r="C4837" i="3"/>
  <c r="C4838" i="3"/>
  <c r="C4839" i="3"/>
  <c r="C4840" i="3"/>
  <c r="C4841" i="3"/>
  <c r="C4842" i="3"/>
  <c r="C4843" i="3"/>
  <c r="C4844" i="3"/>
  <c r="C4845" i="3"/>
  <c r="C4846" i="3"/>
  <c r="C4847" i="3"/>
  <c r="C4848" i="3"/>
  <c r="C4849" i="3"/>
  <c r="C4850" i="3"/>
  <c r="C4851" i="3"/>
  <c r="C4852" i="3"/>
  <c r="C4853" i="3"/>
  <c r="C4854" i="3"/>
  <c r="C4855" i="3"/>
  <c r="C4856" i="3"/>
  <c r="C4857" i="3"/>
  <c r="C4858" i="3"/>
  <c r="C4859" i="3"/>
  <c r="C4860" i="3"/>
  <c r="C4861" i="3"/>
  <c r="C4862" i="3"/>
  <c r="C4863" i="3"/>
  <c r="C4864" i="3"/>
  <c r="C4865" i="3"/>
  <c r="C4866" i="3"/>
  <c r="C4867" i="3"/>
  <c r="C4868" i="3"/>
  <c r="C4869" i="3"/>
  <c r="C4870" i="3"/>
  <c r="C4871" i="3"/>
  <c r="C4872" i="3"/>
  <c r="C4873" i="3"/>
  <c r="C4874" i="3"/>
  <c r="C4875" i="3"/>
  <c r="C4876" i="3"/>
  <c r="C4877" i="3"/>
  <c r="C4878" i="3"/>
  <c r="C4879" i="3"/>
  <c r="C4880" i="3"/>
  <c r="C4881" i="3"/>
  <c r="C4882" i="3"/>
  <c r="C4883" i="3"/>
  <c r="C4884" i="3"/>
  <c r="C4885" i="3"/>
  <c r="C4886" i="3"/>
  <c r="C4887" i="3"/>
  <c r="C4888" i="3"/>
  <c r="C4889" i="3"/>
  <c r="C4890" i="3"/>
  <c r="C4891" i="3"/>
  <c r="C4892" i="3"/>
  <c r="C4893" i="3"/>
  <c r="C4894" i="3"/>
  <c r="C4895" i="3"/>
  <c r="C4896" i="3"/>
  <c r="C4897" i="3"/>
  <c r="C4898" i="3"/>
  <c r="C4899" i="3"/>
  <c r="C4900" i="3"/>
  <c r="C4901" i="3"/>
  <c r="C4902" i="3"/>
  <c r="C4903" i="3"/>
  <c r="C4904" i="3"/>
  <c r="C4905" i="3"/>
  <c r="C4906" i="3"/>
  <c r="C4907" i="3"/>
  <c r="C4908" i="3"/>
  <c r="C4909" i="3"/>
  <c r="C4910" i="3"/>
  <c r="C4911" i="3"/>
  <c r="C4912" i="3"/>
  <c r="C4913" i="3"/>
  <c r="C4914" i="3"/>
  <c r="C4915" i="3"/>
  <c r="C4916" i="3"/>
  <c r="C4917" i="3"/>
  <c r="C4918" i="3"/>
  <c r="C4919" i="3"/>
  <c r="C4920" i="3"/>
  <c r="C4921" i="3"/>
  <c r="C4922" i="3"/>
  <c r="C4923" i="3"/>
  <c r="C4924" i="3"/>
  <c r="C4925" i="3"/>
  <c r="C4926" i="3"/>
  <c r="C4927" i="3"/>
  <c r="C4928" i="3"/>
  <c r="C4929" i="3"/>
  <c r="C4930" i="3"/>
  <c r="C4931" i="3"/>
  <c r="C4932" i="3"/>
  <c r="C4933" i="3"/>
  <c r="C4934" i="3"/>
  <c r="C4935" i="3"/>
  <c r="C4936" i="3"/>
  <c r="C4937" i="3"/>
  <c r="C4938" i="3"/>
  <c r="C4939" i="3"/>
  <c r="C4940" i="3"/>
  <c r="C4941" i="3"/>
  <c r="C4942" i="3"/>
  <c r="C4943" i="3"/>
  <c r="C4944" i="3"/>
  <c r="C4945" i="3"/>
  <c r="C4946" i="3"/>
  <c r="C4947" i="3"/>
  <c r="C4948" i="3"/>
  <c r="C4949" i="3"/>
  <c r="C4950" i="3"/>
  <c r="C4951" i="3"/>
  <c r="C4952" i="3"/>
  <c r="C4953" i="3"/>
  <c r="C4954" i="3"/>
  <c r="C4955" i="3"/>
  <c r="C4956" i="3"/>
  <c r="C4957" i="3"/>
  <c r="C4958" i="3"/>
  <c r="C4959" i="3"/>
  <c r="C4960"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161" i="3"/>
  <c r="C2162" i="3"/>
  <c r="C2163" i="3"/>
  <c r="C2164" i="3"/>
  <c r="C2165" i="3"/>
  <c r="C2166" i="3"/>
  <c r="C2167" i="3"/>
  <c r="C2168" i="3"/>
  <c r="C2169" i="3"/>
  <c r="C2170" i="3"/>
  <c r="C2171" i="3"/>
  <c r="C2172" i="3"/>
  <c r="C2173" i="3"/>
  <c r="C2174" i="3"/>
  <c r="C2175" i="3"/>
  <c r="C2176" i="3"/>
  <c r="C2177" i="3"/>
  <c r="C2178" i="3"/>
  <c r="C2179" i="3"/>
  <c r="C2180" i="3"/>
  <c r="C2181" i="3"/>
  <c r="C2182" i="3"/>
  <c r="C2183" i="3"/>
  <c r="C2184" i="3"/>
  <c r="C2185" i="3"/>
  <c r="C2186" i="3"/>
  <c r="C2187" i="3"/>
  <c r="C2188" i="3"/>
  <c r="C2189" i="3"/>
  <c r="C2190" i="3"/>
  <c r="C2191" i="3"/>
  <c r="C2192" i="3"/>
  <c r="C2193" i="3"/>
  <c r="C2194" i="3"/>
  <c r="C2195" i="3"/>
  <c r="C2196" i="3"/>
  <c r="C2197" i="3"/>
  <c r="C2198" i="3"/>
  <c r="C2199" i="3"/>
  <c r="C2200" i="3"/>
  <c r="C2201" i="3"/>
  <c r="C2202" i="3"/>
  <c r="C2203" i="3"/>
  <c r="C2204" i="3"/>
  <c r="C2205" i="3"/>
  <c r="C2206" i="3"/>
  <c r="C2207" i="3"/>
  <c r="C2208" i="3"/>
  <c r="C2209" i="3"/>
  <c r="C2210" i="3"/>
  <c r="C2211" i="3"/>
  <c r="C2212" i="3"/>
  <c r="C2213" i="3"/>
  <c r="C2214" i="3"/>
  <c r="C2215" i="3"/>
  <c r="C2216" i="3"/>
  <c r="C2217" i="3"/>
  <c r="C2218" i="3"/>
  <c r="C2219" i="3"/>
  <c r="C2220" i="3"/>
  <c r="C2221" i="3"/>
  <c r="C2222" i="3"/>
  <c r="C2223" i="3"/>
  <c r="C2224" i="3"/>
  <c r="C2225" i="3"/>
  <c r="C2226" i="3"/>
  <c r="C2227" i="3"/>
  <c r="C2228" i="3"/>
  <c r="C2229" i="3"/>
  <c r="C2230" i="3"/>
  <c r="C2231" i="3"/>
  <c r="C2232" i="3"/>
  <c r="C2233" i="3"/>
  <c r="C2234" i="3"/>
  <c r="C2235" i="3"/>
  <c r="C2236" i="3"/>
  <c r="C2237" i="3"/>
  <c r="C2238" i="3"/>
  <c r="C2239" i="3"/>
  <c r="C2240" i="3"/>
  <c r="C2241" i="3"/>
  <c r="C2242" i="3"/>
  <c r="C2243" i="3"/>
  <c r="C2244" i="3"/>
  <c r="C2245" i="3"/>
  <c r="C2246" i="3"/>
  <c r="C2247" i="3"/>
  <c r="C2248" i="3"/>
  <c r="C2249" i="3"/>
  <c r="C2250" i="3"/>
  <c r="C2251" i="3"/>
  <c r="C2252" i="3"/>
  <c r="C2253" i="3"/>
  <c r="C2254" i="3"/>
  <c r="C2255" i="3"/>
  <c r="C2256" i="3"/>
  <c r="C2257" i="3"/>
  <c r="C2258" i="3"/>
  <c r="C2259" i="3"/>
  <c r="C2260" i="3"/>
  <c r="C2261" i="3"/>
  <c r="C2262" i="3"/>
  <c r="C2263" i="3"/>
  <c r="C2264" i="3"/>
  <c r="C2265" i="3"/>
  <c r="C2266" i="3"/>
  <c r="C2267" i="3"/>
  <c r="C2268" i="3"/>
  <c r="C2269" i="3"/>
  <c r="C2270" i="3"/>
  <c r="C2271" i="3"/>
  <c r="C2272" i="3"/>
  <c r="C2273" i="3"/>
  <c r="C2274" i="3"/>
  <c r="C2275" i="3"/>
  <c r="C2276" i="3"/>
  <c r="C2277" i="3"/>
  <c r="C2278" i="3"/>
  <c r="C2279" i="3"/>
  <c r="C2280" i="3"/>
  <c r="C2281" i="3"/>
  <c r="C2282" i="3"/>
  <c r="C2283" i="3"/>
  <c r="C2284" i="3"/>
  <c r="C2285" i="3"/>
  <c r="C2286" i="3"/>
  <c r="C2287" i="3"/>
  <c r="C2288" i="3"/>
  <c r="C2289" i="3"/>
  <c r="C2290" i="3"/>
  <c r="C2291" i="3"/>
  <c r="C2292" i="3"/>
  <c r="C2293" i="3"/>
  <c r="C2294" i="3"/>
  <c r="C2295" i="3"/>
  <c r="C2296" i="3"/>
  <c r="C2297" i="3"/>
  <c r="C2298" i="3"/>
  <c r="C2299" i="3"/>
  <c r="C2300" i="3"/>
  <c r="C2301" i="3"/>
  <c r="C2302" i="3"/>
  <c r="C2303" i="3"/>
  <c r="C2304" i="3"/>
  <c r="C2305" i="3"/>
  <c r="C2306" i="3"/>
  <c r="C2307" i="3"/>
  <c r="C2308" i="3"/>
  <c r="C2309" i="3"/>
  <c r="C2310" i="3"/>
  <c r="C2311" i="3"/>
  <c r="C2312" i="3"/>
  <c r="C2313" i="3"/>
  <c r="C2314" i="3"/>
  <c r="C2315" i="3"/>
  <c r="C2316" i="3"/>
  <c r="C2317" i="3"/>
  <c r="C2318" i="3"/>
  <c r="C2319" i="3"/>
  <c r="C2320" i="3"/>
  <c r="C2321" i="3"/>
  <c r="C2322" i="3"/>
  <c r="C2323" i="3"/>
  <c r="C2324" i="3"/>
  <c r="C2325" i="3"/>
  <c r="C2326" i="3"/>
  <c r="C2327" i="3"/>
  <c r="C2328" i="3"/>
  <c r="C2329" i="3"/>
  <c r="C2330" i="3"/>
  <c r="C2331" i="3"/>
  <c r="C2332" i="3"/>
  <c r="C2333" i="3"/>
  <c r="C2334" i="3"/>
  <c r="C2335" i="3"/>
  <c r="C2336" i="3"/>
  <c r="C2337" i="3"/>
  <c r="C2338" i="3"/>
  <c r="C2339" i="3"/>
  <c r="C2340" i="3"/>
  <c r="C2341" i="3"/>
  <c r="C2342" i="3"/>
  <c r="C2343" i="3"/>
  <c r="C2344" i="3"/>
  <c r="C2345" i="3"/>
  <c r="C2346" i="3"/>
  <c r="C2347" i="3"/>
  <c r="C2348" i="3"/>
  <c r="C2349" i="3"/>
  <c r="C2350" i="3"/>
  <c r="C2351" i="3"/>
  <c r="C2352" i="3"/>
  <c r="C2353" i="3"/>
  <c r="C2354" i="3"/>
  <c r="C2355" i="3"/>
  <c r="C2356" i="3"/>
  <c r="C2357" i="3"/>
  <c r="C2358" i="3"/>
  <c r="C2359" i="3"/>
  <c r="C2360" i="3"/>
  <c r="C2361" i="3"/>
  <c r="C2362" i="3"/>
  <c r="C2363" i="3"/>
  <c r="C2364" i="3"/>
  <c r="C2365" i="3"/>
  <c r="C2366" i="3"/>
  <c r="C2367" i="3"/>
  <c r="C2368" i="3"/>
  <c r="C2369" i="3"/>
  <c r="C2370" i="3"/>
  <c r="C2371" i="3"/>
  <c r="C2372" i="3"/>
  <c r="C2373" i="3"/>
  <c r="C2374" i="3"/>
  <c r="C2375" i="3"/>
  <c r="C2376" i="3"/>
  <c r="C2377" i="3"/>
  <c r="C2378" i="3"/>
  <c r="C2379" i="3"/>
  <c r="C2380" i="3"/>
  <c r="C2381" i="3"/>
  <c r="C2382" i="3"/>
  <c r="C2383" i="3"/>
  <c r="C2384" i="3"/>
  <c r="C2385" i="3"/>
  <c r="C2386" i="3"/>
  <c r="C2387" i="3"/>
  <c r="C2388" i="3"/>
  <c r="C2389" i="3"/>
  <c r="C2390" i="3"/>
  <c r="C2391" i="3"/>
  <c r="C2392" i="3"/>
  <c r="C2393" i="3"/>
  <c r="C2394" i="3"/>
  <c r="C2395" i="3"/>
  <c r="C2396" i="3"/>
  <c r="C2397" i="3"/>
  <c r="C2398" i="3"/>
  <c r="C2399" i="3"/>
  <c r="C2400" i="3"/>
  <c r="C2401" i="3"/>
  <c r="C2402" i="3"/>
  <c r="C2403" i="3"/>
  <c r="C2404" i="3"/>
  <c r="C2405" i="3"/>
  <c r="C2406" i="3"/>
  <c r="C2407" i="3"/>
  <c r="C2408" i="3"/>
  <c r="C2409" i="3"/>
  <c r="C2410" i="3"/>
  <c r="C2411" i="3"/>
  <c r="C2412" i="3"/>
  <c r="C2413" i="3"/>
  <c r="C2414" i="3"/>
  <c r="C2415" i="3"/>
  <c r="C2416" i="3"/>
  <c r="C2417" i="3"/>
  <c r="C2418" i="3"/>
  <c r="C2419" i="3"/>
  <c r="C2420" i="3"/>
  <c r="C2421" i="3"/>
  <c r="C2422" i="3"/>
  <c r="C2423" i="3"/>
  <c r="C2424" i="3"/>
  <c r="C2425" i="3"/>
  <c r="C2426" i="3"/>
  <c r="C2427" i="3"/>
  <c r="C2428" i="3"/>
  <c r="C2429" i="3"/>
  <c r="C2430" i="3"/>
  <c r="C2431" i="3"/>
  <c r="C2432" i="3"/>
  <c r="C2433" i="3"/>
  <c r="C2434" i="3"/>
  <c r="C2435" i="3"/>
  <c r="C2436" i="3"/>
  <c r="C2437" i="3"/>
  <c r="C2438" i="3"/>
  <c r="C2439" i="3"/>
  <c r="C2440" i="3"/>
  <c r="C2441" i="3"/>
  <c r="C2442" i="3"/>
  <c r="C2443" i="3"/>
  <c r="C2444" i="3"/>
  <c r="C2445" i="3"/>
  <c r="C2446" i="3"/>
  <c r="C2447" i="3"/>
  <c r="C2448" i="3"/>
  <c r="C2449" i="3"/>
  <c r="C2450" i="3"/>
  <c r="C2451" i="3"/>
  <c r="C2452" i="3"/>
  <c r="C2453" i="3"/>
  <c r="C2454" i="3"/>
  <c r="C2455" i="3"/>
  <c r="C2456" i="3"/>
  <c r="C2457" i="3"/>
  <c r="C2458" i="3"/>
  <c r="C2459" i="3"/>
  <c r="C2460" i="3"/>
  <c r="C2461" i="3"/>
  <c r="C2462" i="3"/>
  <c r="C2463" i="3"/>
  <c r="C2464" i="3"/>
  <c r="C2465" i="3"/>
  <c r="C2466" i="3"/>
  <c r="C2467" i="3"/>
  <c r="C2468" i="3"/>
  <c r="C2469" i="3"/>
  <c r="C2470" i="3"/>
  <c r="C2471" i="3"/>
  <c r="C2472" i="3"/>
  <c r="C2473" i="3"/>
  <c r="C2474" i="3"/>
  <c r="C2475" i="3"/>
  <c r="C2476" i="3"/>
  <c r="C2477" i="3"/>
  <c r="C2478" i="3"/>
  <c r="C2479" i="3"/>
  <c r="C2480" i="3"/>
  <c r="C2481" i="3"/>
  <c r="C2482" i="3"/>
  <c r="C2483" i="3"/>
  <c r="C2484" i="3"/>
  <c r="C2485" i="3"/>
  <c r="C2486" i="3"/>
  <c r="C2487" i="3"/>
  <c r="C2488" i="3"/>
  <c r="C2489" i="3"/>
  <c r="C2490" i="3"/>
  <c r="C2491" i="3"/>
  <c r="C2492" i="3"/>
  <c r="C2493" i="3"/>
  <c r="C2494" i="3"/>
  <c r="C2495" i="3"/>
  <c r="C2496" i="3"/>
  <c r="C2497" i="3"/>
  <c r="C2498" i="3"/>
  <c r="C2499" i="3"/>
  <c r="C2500" i="3"/>
  <c r="C2501" i="3"/>
  <c r="C2502" i="3"/>
  <c r="C2503" i="3"/>
  <c r="C2504" i="3"/>
  <c r="C2505" i="3"/>
  <c r="C2506" i="3"/>
  <c r="C2507" i="3"/>
  <c r="C2508" i="3"/>
  <c r="C2509" i="3"/>
  <c r="C2510" i="3"/>
  <c r="C2511" i="3"/>
  <c r="C2512" i="3"/>
  <c r="C2513" i="3"/>
  <c r="C2514" i="3"/>
  <c r="C2515" i="3"/>
  <c r="C2516" i="3"/>
  <c r="C2517" i="3"/>
  <c r="C2518" i="3"/>
  <c r="C2519" i="3"/>
  <c r="C2520" i="3"/>
  <c r="C2521" i="3"/>
  <c r="C2522" i="3"/>
  <c r="C2523" i="3"/>
  <c r="C2524" i="3"/>
  <c r="C2525" i="3"/>
  <c r="C2526" i="3"/>
  <c r="C2527" i="3"/>
  <c r="C2528" i="3"/>
  <c r="C2529" i="3"/>
  <c r="C2530" i="3"/>
  <c r="C2531" i="3"/>
  <c r="C2532" i="3"/>
  <c r="C2533" i="3"/>
  <c r="C2534" i="3"/>
  <c r="C2535" i="3"/>
  <c r="C2536" i="3"/>
  <c r="C2537" i="3"/>
  <c r="C2538" i="3"/>
  <c r="C2539" i="3"/>
  <c r="C2540" i="3"/>
  <c r="C2541" i="3"/>
  <c r="C2542" i="3"/>
  <c r="C2543" i="3"/>
  <c r="C2544" i="3"/>
  <c r="C2545" i="3"/>
  <c r="C2546" i="3"/>
  <c r="C2547" i="3"/>
  <c r="C2548" i="3"/>
  <c r="C2549" i="3"/>
  <c r="C2550" i="3"/>
  <c r="C2551" i="3"/>
  <c r="C2552" i="3"/>
  <c r="C2553" i="3"/>
  <c r="C2554" i="3"/>
  <c r="C2555" i="3"/>
  <c r="C2556" i="3"/>
  <c r="C2557" i="3"/>
  <c r="C2558" i="3"/>
  <c r="C2559" i="3"/>
  <c r="C2560" i="3"/>
  <c r="C2561" i="3"/>
  <c r="C2562" i="3"/>
  <c r="C2563" i="3"/>
  <c r="C2564" i="3"/>
  <c r="C2565" i="3"/>
  <c r="C2566" i="3"/>
  <c r="C2567" i="3"/>
  <c r="C2568" i="3"/>
  <c r="C2569" i="3"/>
  <c r="C2570" i="3"/>
  <c r="C2571" i="3"/>
  <c r="C2572" i="3"/>
  <c r="C2573" i="3"/>
  <c r="C2574" i="3"/>
  <c r="C2575" i="3"/>
  <c r="C2576" i="3"/>
  <c r="C2577" i="3"/>
  <c r="C2578" i="3"/>
  <c r="C2579" i="3"/>
  <c r="C2580" i="3"/>
  <c r="C2581" i="3"/>
  <c r="C2582" i="3"/>
  <c r="C2583" i="3"/>
  <c r="C2584" i="3"/>
  <c r="C2585" i="3"/>
  <c r="C2586" i="3"/>
  <c r="C2587" i="3"/>
  <c r="C2588" i="3"/>
  <c r="C2589" i="3"/>
  <c r="C2590" i="3"/>
  <c r="C2591" i="3"/>
  <c r="C2592" i="3"/>
  <c r="C2593" i="3"/>
  <c r="C2594" i="3"/>
  <c r="C2595" i="3"/>
  <c r="C2596" i="3"/>
  <c r="C2597" i="3"/>
  <c r="C2598" i="3"/>
  <c r="C2599" i="3"/>
  <c r="C2600" i="3"/>
  <c r="C2601" i="3"/>
  <c r="C2602" i="3"/>
  <c r="C2603" i="3"/>
  <c r="C2604" i="3"/>
  <c r="C2605" i="3"/>
  <c r="C2606" i="3"/>
  <c r="C2607" i="3"/>
  <c r="C2608" i="3"/>
  <c r="C2609" i="3"/>
  <c r="C2610" i="3"/>
  <c r="C2611" i="3"/>
  <c r="C2612" i="3"/>
  <c r="C2613" i="3"/>
  <c r="C2614" i="3"/>
  <c r="C2615" i="3"/>
  <c r="C2616" i="3"/>
  <c r="C2617" i="3"/>
  <c r="C2618" i="3"/>
  <c r="C2619" i="3"/>
  <c r="C2620" i="3"/>
  <c r="C2621" i="3"/>
  <c r="C2622" i="3"/>
  <c r="C2623" i="3"/>
  <c r="C2624" i="3"/>
  <c r="C2625" i="3"/>
  <c r="C2626" i="3"/>
  <c r="C2627" i="3"/>
  <c r="C2628" i="3"/>
  <c r="C2629" i="3"/>
  <c r="C2630" i="3"/>
  <c r="C2631" i="3"/>
  <c r="C2632" i="3"/>
  <c r="C2633" i="3"/>
  <c r="C2634" i="3"/>
  <c r="C2635" i="3"/>
  <c r="C2636" i="3"/>
  <c r="C2637" i="3"/>
  <c r="C2638" i="3"/>
  <c r="C2639" i="3"/>
  <c r="C2640" i="3"/>
  <c r="C2641" i="3"/>
  <c r="C2642" i="3"/>
  <c r="C2643" i="3"/>
  <c r="C2644" i="3"/>
  <c r="C2645" i="3"/>
  <c r="C2646" i="3"/>
  <c r="C2647" i="3"/>
  <c r="C2648" i="3"/>
  <c r="C2649" i="3"/>
  <c r="C2650" i="3"/>
  <c r="C2651" i="3"/>
  <c r="C2652" i="3"/>
  <c r="C2653" i="3"/>
  <c r="C2654" i="3"/>
  <c r="C2655" i="3"/>
  <c r="C2656" i="3"/>
  <c r="C2657" i="3"/>
  <c r="C2658" i="3"/>
  <c r="C2659" i="3"/>
  <c r="C2660" i="3"/>
  <c r="C2661" i="3"/>
  <c r="C2662" i="3"/>
  <c r="C2663" i="3"/>
  <c r="C2664" i="3"/>
  <c r="C2665" i="3"/>
  <c r="C2666" i="3"/>
  <c r="C2667" i="3"/>
  <c r="C2668" i="3"/>
  <c r="C2669" i="3"/>
  <c r="C2670" i="3"/>
  <c r="C2671" i="3"/>
  <c r="C2672" i="3"/>
  <c r="C2673" i="3"/>
  <c r="C2674" i="3"/>
  <c r="C2675" i="3"/>
  <c r="C2676" i="3"/>
  <c r="C2677" i="3"/>
  <c r="C2678" i="3"/>
  <c r="C2679" i="3"/>
  <c r="C2680" i="3"/>
  <c r="C2681" i="3"/>
  <c r="C2682" i="3"/>
  <c r="C2683" i="3"/>
  <c r="C2684" i="3"/>
  <c r="C2685" i="3"/>
  <c r="C2686" i="3"/>
  <c r="C2687" i="3"/>
  <c r="C2688" i="3"/>
  <c r="C2689" i="3"/>
  <c r="C2690" i="3"/>
  <c r="C2691" i="3"/>
  <c r="C2692" i="3"/>
  <c r="C2693" i="3"/>
  <c r="C2694" i="3"/>
  <c r="C2695" i="3"/>
  <c r="C2696" i="3"/>
  <c r="C2697" i="3"/>
  <c r="C2698" i="3"/>
  <c r="C2699" i="3"/>
  <c r="C2700" i="3"/>
  <c r="C2701" i="3"/>
  <c r="C2702" i="3"/>
  <c r="C2703" i="3"/>
  <c r="C2704" i="3"/>
  <c r="C2705" i="3"/>
  <c r="C2706" i="3"/>
  <c r="C2707" i="3"/>
  <c r="C2708" i="3"/>
  <c r="C2709" i="3"/>
  <c r="C2710" i="3"/>
  <c r="C2711" i="3"/>
  <c r="C2712" i="3"/>
  <c r="C2713" i="3"/>
  <c r="C2714" i="3"/>
  <c r="C2715" i="3"/>
  <c r="C2716" i="3"/>
  <c r="C2717" i="3"/>
  <c r="C2718" i="3"/>
  <c r="C2719" i="3"/>
  <c r="C2720" i="3"/>
  <c r="C2721" i="3"/>
  <c r="C2722" i="3"/>
  <c r="C2723" i="3"/>
  <c r="C2724" i="3"/>
  <c r="C2725" i="3"/>
  <c r="C2726" i="3"/>
  <c r="C2727" i="3"/>
  <c r="C2728" i="3"/>
  <c r="C2729" i="3"/>
  <c r="C2730" i="3"/>
  <c r="C2731" i="3"/>
  <c r="C2732" i="3"/>
  <c r="C2733" i="3"/>
  <c r="C2734" i="3"/>
  <c r="C2735" i="3"/>
  <c r="C2736" i="3"/>
  <c r="C2737" i="3"/>
  <c r="C2738" i="3"/>
  <c r="C2739" i="3"/>
  <c r="C2740" i="3"/>
  <c r="C2741" i="3"/>
  <c r="C2742" i="3"/>
  <c r="C2743" i="3"/>
  <c r="C2744" i="3"/>
  <c r="C2745" i="3"/>
  <c r="C2746" i="3"/>
  <c r="C2747" i="3"/>
  <c r="C2748" i="3"/>
  <c r="C2749" i="3"/>
  <c r="C2750" i="3"/>
  <c r="C2751" i="3"/>
  <c r="C2752" i="3"/>
  <c r="C2753" i="3"/>
  <c r="C2754" i="3"/>
  <c r="C2755" i="3"/>
  <c r="C2756" i="3"/>
  <c r="C2757" i="3"/>
  <c r="C2758" i="3"/>
  <c r="C2759" i="3"/>
  <c r="C2760" i="3"/>
  <c r="C2761" i="3"/>
  <c r="C2762" i="3"/>
  <c r="C2763" i="3"/>
  <c r="C2764" i="3"/>
  <c r="C2765" i="3"/>
  <c r="C2766" i="3"/>
  <c r="C2767" i="3"/>
  <c r="C2768" i="3"/>
  <c r="C2769" i="3"/>
  <c r="C2770" i="3"/>
  <c r="C2771" i="3"/>
  <c r="C2772" i="3"/>
  <c r="C2773" i="3"/>
  <c r="C2774" i="3"/>
  <c r="C2775" i="3"/>
  <c r="C2776" i="3"/>
  <c r="C2777" i="3"/>
  <c r="C2778" i="3"/>
  <c r="C2779" i="3"/>
  <c r="C2780" i="3"/>
  <c r="C2781" i="3"/>
  <c r="C2782" i="3"/>
  <c r="C2783" i="3"/>
  <c r="C2784" i="3"/>
  <c r="C2785" i="3"/>
  <c r="C2786" i="3"/>
  <c r="C2787" i="3"/>
  <c r="C2788" i="3"/>
  <c r="C2789" i="3"/>
  <c r="C2790" i="3"/>
  <c r="C2791" i="3"/>
  <c r="C2792" i="3"/>
  <c r="C2793" i="3"/>
  <c r="C2794" i="3"/>
  <c r="C2795" i="3"/>
  <c r="C2796" i="3"/>
  <c r="C2797" i="3"/>
  <c r="C2798" i="3"/>
  <c r="C2799" i="3"/>
  <c r="C2800" i="3"/>
  <c r="C2801" i="3"/>
  <c r="C2802" i="3"/>
  <c r="C2803" i="3"/>
  <c r="C2804" i="3"/>
  <c r="C2805" i="3"/>
  <c r="C2806" i="3"/>
  <c r="C2807" i="3"/>
  <c r="C2808" i="3"/>
  <c r="C2809" i="3"/>
  <c r="C2810" i="3"/>
  <c r="C2811" i="3"/>
  <c r="C2812" i="3"/>
  <c r="C2813" i="3"/>
  <c r="C2814" i="3"/>
  <c r="C2815" i="3"/>
  <c r="C2816" i="3"/>
  <c r="C2817" i="3"/>
  <c r="C2818" i="3"/>
  <c r="C2819" i="3"/>
  <c r="C2820" i="3"/>
  <c r="C2821" i="3"/>
  <c r="C2822" i="3"/>
  <c r="C2823" i="3"/>
  <c r="C2824" i="3"/>
  <c r="C2825" i="3"/>
  <c r="C2826" i="3"/>
  <c r="C2827" i="3"/>
  <c r="C2828" i="3"/>
  <c r="C2829" i="3"/>
  <c r="C2830" i="3"/>
  <c r="C2831" i="3"/>
  <c r="C2832" i="3"/>
  <c r="C2833" i="3"/>
  <c r="C2834" i="3"/>
  <c r="C2835" i="3"/>
  <c r="C2836" i="3"/>
  <c r="C2837" i="3"/>
  <c r="C2838" i="3"/>
  <c r="C2839" i="3"/>
  <c r="C2840" i="3"/>
  <c r="C2841" i="3"/>
  <c r="C2842" i="3"/>
  <c r="C2843" i="3"/>
  <c r="C2844" i="3"/>
  <c r="C2845" i="3"/>
  <c r="C2846" i="3"/>
  <c r="C2847" i="3"/>
  <c r="C2848" i="3"/>
  <c r="C2849" i="3"/>
  <c r="C2850" i="3"/>
  <c r="C2851" i="3"/>
  <c r="C2852" i="3"/>
  <c r="C2853" i="3"/>
  <c r="C2854" i="3"/>
  <c r="C2855" i="3"/>
  <c r="C2856" i="3"/>
  <c r="C2857" i="3"/>
  <c r="C2858" i="3"/>
  <c r="C2859" i="3"/>
  <c r="C2860" i="3"/>
  <c r="C2861" i="3"/>
  <c r="C2862" i="3"/>
  <c r="C2863" i="3"/>
  <c r="C2864" i="3"/>
  <c r="C2865" i="3"/>
  <c r="C2866" i="3"/>
  <c r="C2867" i="3"/>
  <c r="C2868" i="3"/>
  <c r="C2869" i="3"/>
  <c r="C2870" i="3"/>
  <c r="C2871" i="3"/>
  <c r="C2872" i="3"/>
  <c r="C2873" i="3"/>
  <c r="C2874" i="3"/>
  <c r="C2875" i="3"/>
  <c r="C2876" i="3"/>
  <c r="C2877" i="3"/>
  <c r="C2878" i="3"/>
  <c r="C2879" i="3"/>
  <c r="C2880" i="3"/>
  <c r="C2881" i="3"/>
  <c r="C2882" i="3"/>
  <c r="C2883" i="3"/>
  <c r="C2884" i="3"/>
  <c r="C2885" i="3"/>
  <c r="C2886" i="3"/>
  <c r="C2887" i="3"/>
  <c r="C2888" i="3"/>
  <c r="C2889" i="3"/>
  <c r="C2890" i="3"/>
  <c r="C2891" i="3"/>
  <c r="C2892" i="3"/>
  <c r="C2893" i="3"/>
  <c r="C2894" i="3"/>
  <c r="C2895" i="3"/>
  <c r="C2896" i="3"/>
  <c r="C2897" i="3"/>
  <c r="C2898" i="3"/>
  <c r="C2899" i="3"/>
  <c r="C2900" i="3"/>
  <c r="C2901" i="3"/>
  <c r="C2902" i="3"/>
  <c r="C2903" i="3"/>
  <c r="C2904" i="3"/>
  <c r="C2905" i="3"/>
  <c r="C2906" i="3"/>
  <c r="C2907" i="3"/>
  <c r="C2908" i="3"/>
  <c r="C2909" i="3"/>
  <c r="C2910" i="3"/>
  <c r="C2911" i="3"/>
  <c r="C2912" i="3"/>
  <c r="C2913" i="3"/>
  <c r="C2914" i="3"/>
  <c r="C2915" i="3"/>
  <c r="C2916" i="3"/>
  <c r="C2917" i="3"/>
  <c r="C2918" i="3"/>
  <c r="C2919" i="3"/>
  <c r="C2920" i="3"/>
  <c r="C2921" i="3"/>
  <c r="C2922" i="3"/>
  <c r="C2923" i="3"/>
  <c r="C2924" i="3"/>
  <c r="C2925" i="3"/>
  <c r="C2926" i="3"/>
  <c r="C2927" i="3"/>
  <c r="C2928" i="3"/>
  <c r="C2929" i="3"/>
  <c r="C2930" i="3"/>
  <c r="C2931" i="3"/>
  <c r="C2932" i="3"/>
  <c r="C2933" i="3"/>
  <c r="C2934" i="3"/>
  <c r="C2935" i="3"/>
  <c r="C2936" i="3"/>
  <c r="C2937" i="3"/>
  <c r="C2938" i="3"/>
  <c r="C2939" i="3"/>
  <c r="C2940" i="3"/>
  <c r="C2941" i="3"/>
  <c r="C2942" i="3"/>
  <c r="C2943" i="3"/>
  <c r="C2944" i="3"/>
  <c r="C2945" i="3"/>
  <c r="C2946" i="3"/>
  <c r="C2947" i="3"/>
  <c r="C2948" i="3"/>
  <c r="C2949" i="3"/>
  <c r="C2950" i="3"/>
  <c r="C2951" i="3"/>
  <c r="C2952" i="3"/>
  <c r="C2953" i="3"/>
  <c r="C2954" i="3"/>
  <c r="C2955" i="3"/>
  <c r="C2956" i="3"/>
  <c r="C2957" i="3"/>
  <c r="C2958" i="3"/>
  <c r="C2959" i="3"/>
  <c r="C2960" i="3"/>
  <c r="C2961" i="3"/>
  <c r="C2962" i="3"/>
  <c r="C2963" i="3"/>
  <c r="C2964" i="3"/>
  <c r="C2965" i="3"/>
  <c r="C2966" i="3"/>
  <c r="C2967" i="3"/>
  <c r="C2968" i="3"/>
  <c r="C2969" i="3"/>
  <c r="C2970" i="3"/>
  <c r="C2971" i="3"/>
  <c r="C2972" i="3"/>
  <c r="C2973" i="3"/>
  <c r="C2974" i="3"/>
  <c r="C2975" i="3"/>
  <c r="C2976" i="3"/>
  <c r="C2977" i="3"/>
  <c r="C2978" i="3"/>
  <c r="C2979" i="3"/>
  <c r="C2980" i="3"/>
  <c r="C2981" i="3"/>
  <c r="C2982" i="3"/>
  <c r="C2983" i="3"/>
  <c r="C2984" i="3"/>
  <c r="C2985" i="3"/>
  <c r="C2986" i="3"/>
  <c r="C2987" i="3"/>
  <c r="C2988" i="3"/>
  <c r="C2989" i="3"/>
  <c r="C2990" i="3"/>
  <c r="C2991" i="3"/>
  <c r="C2992" i="3"/>
  <c r="C2993" i="3"/>
  <c r="C2994" i="3"/>
  <c r="C2995" i="3"/>
  <c r="C2996" i="3"/>
  <c r="C2997" i="3"/>
  <c r="C2998" i="3"/>
  <c r="C2999" i="3"/>
  <c r="C3000" i="3"/>
  <c r="C3001" i="3"/>
  <c r="C3002" i="3"/>
  <c r="C3003" i="3"/>
  <c r="C3004" i="3"/>
  <c r="C3005" i="3"/>
  <c r="C3006" i="3"/>
  <c r="C3007" i="3"/>
  <c r="C3008" i="3"/>
  <c r="C3009" i="3"/>
  <c r="C3010" i="3"/>
  <c r="C3011" i="3"/>
  <c r="C3012" i="3"/>
  <c r="C3013" i="3"/>
  <c r="C3014" i="3"/>
  <c r="C3015" i="3"/>
  <c r="C3016" i="3"/>
  <c r="C3017" i="3"/>
  <c r="C3018" i="3"/>
  <c r="C3019" i="3"/>
  <c r="C3020" i="3"/>
  <c r="C3021" i="3"/>
  <c r="C3022" i="3"/>
  <c r="C3023" i="3"/>
  <c r="C3024" i="3"/>
  <c r="C3025" i="3"/>
  <c r="C3026" i="3"/>
  <c r="C3027" i="3"/>
  <c r="C3028" i="3"/>
  <c r="C3029" i="3"/>
  <c r="C3030" i="3"/>
  <c r="C3031" i="3"/>
  <c r="C3032" i="3"/>
  <c r="C3033" i="3"/>
  <c r="C3034" i="3"/>
  <c r="C3035" i="3"/>
  <c r="C3036" i="3"/>
  <c r="C3037" i="3"/>
  <c r="C3038" i="3"/>
  <c r="C3039" i="3"/>
  <c r="C3040" i="3"/>
  <c r="C3041" i="3"/>
  <c r="C3042" i="3"/>
  <c r="C3043" i="3"/>
  <c r="C3044" i="3"/>
  <c r="C3045" i="3"/>
  <c r="C3046" i="3"/>
  <c r="C3047" i="3"/>
  <c r="C3048" i="3"/>
  <c r="C3049" i="3"/>
  <c r="C3050" i="3"/>
  <c r="C3051" i="3"/>
  <c r="C3052" i="3"/>
  <c r="C3053" i="3"/>
  <c r="C3054" i="3"/>
  <c r="C3055" i="3"/>
  <c r="C3056" i="3"/>
  <c r="C3057" i="3"/>
  <c r="C3058" i="3"/>
  <c r="C3059" i="3"/>
  <c r="C3060" i="3"/>
  <c r="C3061" i="3"/>
  <c r="C3062" i="3"/>
  <c r="C3063" i="3"/>
  <c r="C3064" i="3"/>
  <c r="C3065" i="3"/>
  <c r="C3066" i="3"/>
  <c r="C3067" i="3"/>
  <c r="C3068" i="3"/>
  <c r="C3069" i="3"/>
  <c r="C3070" i="3"/>
  <c r="C3071" i="3"/>
  <c r="C3072" i="3"/>
  <c r="C3073" i="3"/>
  <c r="C3074" i="3"/>
  <c r="C3075" i="3"/>
  <c r="C3076" i="3"/>
  <c r="C3077" i="3"/>
  <c r="C3078" i="3"/>
  <c r="C3079" i="3"/>
  <c r="C3080" i="3"/>
  <c r="C3081" i="3"/>
  <c r="C3082" i="3"/>
  <c r="C3083" i="3"/>
  <c r="C3084" i="3"/>
  <c r="C3085" i="3"/>
  <c r="C3086" i="3"/>
  <c r="C3087" i="3"/>
  <c r="C3088" i="3"/>
  <c r="C3089" i="3"/>
  <c r="C3090" i="3"/>
  <c r="C3091" i="3"/>
  <c r="C3092" i="3"/>
  <c r="C3093" i="3"/>
  <c r="C3094" i="3"/>
  <c r="C3095" i="3"/>
  <c r="C3096" i="3"/>
  <c r="C3097" i="3"/>
  <c r="C3098" i="3"/>
  <c r="C3099" i="3"/>
  <c r="C3100" i="3"/>
  <c r="C3101" i="3"/>
  <c r="C3102" i="3"/>
  <c r="C3103" i="3"/>
  <c r="C3104" i="3"/>
  <c r="C3105" i="3"/>
  <c r="C3106" i="3"/>
  <c r="C3107" i="3"/>
  <c r="C3108" i="3"/>
  <c r="C3109" i="3"/>
  <c r="C3110" i="3"/>
  <c r="C3111" i="3"/>
  <c r="C3112" i="3"/>
  <c r="C3113" i="3"/>
  <c r="C3114" i="3"/>
  <c r="C3115" i="3"/>
  <c r="C3116" i="3"/>
  <c r="C3117" i="3"/>
  <c r="C3118" i="3"/>
  <c r="C3119" i="3"/>
  <c r="C3120" i="3"/>
  <c r="C3121" i="3"/>
  <c r="C3122" i="3"/>
  <c r="C3123" i="3"/>
  <c r="C3124" i="3"/>
  <c r="C3125" i="3"/>
  <c r="C3126" i="3"/>
  <c r="C3127" i="3"/>
  <c r="C3128" i="3"/>
  <c r="C3129" i="3"/>
  <c r="C3130" i="3"/>
  <c r="C3131" i="3"/>
  <c r="C3132" i="3"/>
  <c r="C3133" i="3"/>
  <c r="C3134" i="3"/>
  <c r="C3135" i="3"/>
  <c r="C3136" i="3"/>
  <c r="C3137" i="3"/>
  <c r="C3138" i="3"/>
  <c r="C3139" i="3"/>
  <c r="C3140" i="3"/>
  <c r="C3141" i="3"/>
  <c r="C3142" i="3"/>
  <c r="C3143" i="3"/>
  <c r="C3144" i="3"/>
  <c r="C3145" i="3"/>
  <c r="C3146" i="3"/>
  <c r="C3147" i="3"/>
  <c r="C3148" i="3"/>
  <c r="C3149" i="3"/>
  <c r="C3150" i="3"/>
  <c r="C3151" i="3"/>
  <c r="C3152" i="3"/>
  <c r="C3153" i="3"/>
  <c r="C3154" i="3"/>
  <c r="C3155" i="3"/>
  <c r="C3156" i="3"/>
  <c r="C3157" i="3"/>
  <c r="C3158" i="3"/>
  <c r="C3159" i="3"/>
  <c r="C3160" i="3"/>
  <c r="C3161" i="3"/>
  <c r="C3162" i="3"/>
  <c r="C3163" i="3"/>
  <c r="C3164" i="3"/>
  <c r="C3165" i="3"/>
  <c r="C3166" i="3"/>
  <c r="C3167" i="3"/>
  <c r="C3168" i="3"/>
  <c r="C3169" i="3"/>
  <c r="C3170" i="3"/>
  <c r="C3171" i="3"/>
  <c r="C3172" i="3"/>
  <c r="C3173" i="3"/>
  <c r="C3174" i="3"/>
  <c r="C3175" i="3"/>
  <c r="C3176" i="3"/>
  <c r="C3177" i="3"/>
  <c r="C3178" i="3"/>
  <c r="C3179" i="3"/>
  <c r="C3180" i="3"/>
  <c r="C3181" i="3"/>
  <c r="C3182" i="3"/>
  <c r="C3183" i="3"/>
  <c r="C3184" i="3"/>
  <c r="C3185" i="3"/>
  <c r="C3186" i="3"/>
  <c r="C3187" i="3"/>
  <c r="C3188" i="3"/>
  <c r="C3189" i="3"/>
  <c r="C3190" i="3"/>
  <c r="C3191" i="3"/>
  <c r="C3192" i="3"/>
  <c r="C3193" i="3"/>
  <c r="C3194" i="3"/>
  <c r="C3195" i="3"/>
  <c r="C3196" i="3"/>
  <c r="C3197" i="3"/>
  <c r="C3198" i="3"/>
  <c r="C3199" i="3"/>
  <c r="C3200" i="3"/>
  <c r="C3201" i="3"/>
  <c r="C3202" i="3"/>
  <c r="C3203" i="3"/>
  <c r="C3204" i="3"/>
  <c r="C3205" i="3"/>
  <c r="C3206" i="3"/>
  <c r="C3207" i="3"/>
  <c r="C3208" i="3"/>
  <c r="C3209" i="3"/>
  <c r="C3210" i="3"/>
  <c r="C3211" i="3"/>
  <c r="C3212" i="3"/>
  <c r="C3213" i="3"/>
  <c r="C3214" i="3"/>
  <c r="C3215" i="3"/>
  <c r="C3216" i="3"/>
  <c r="C3217" i="3"/>
  <c r="C3218" i="3"/>
  <c r="C3219" i="3"/>
  <c r="C3220" i="3"/>
  <c r="C3221" i="3"/>
  <c r="C3222" i="3"/>
  <c r="C3223" i="3"/>
  <c r="C3224" i="3"/>
  <c r="C3225" i="3"/>
  <c r="C3226" i="3"/>
  <c r="C3227" i="3"/>
  <c r="C3228" i="3"/>
  <c r="C3229" i="3"/>
  <c r="C3230" i="3"/>
  <c r="C3231" i="3"/>
  <c r="C3232" i="3"/>
  <c r="C3233" i="3"/>
  <c r="C3234" i="3"/>
  <c r="C3235" i="3"/>
  <c r="C3236" i="3"/>
  <c r="C3237" i="3"/>
  <c r="C3238" i="3"/>
  <c r="C3239" i="3"/>
  <c r="C3240" i="3"/>
  <c r="C3241" i="3"/>
  <c r="C3242" i="3"/>
  <c r="C3243" i="3"/>
  <c r="C3244" i="3"/>
  <c r="C3245" i="3"/>
  <c r="C3246" i="3"/>
  <c r="C3247" i="3"/>
  <c r="C3248" i="3"/>
  <c r="C3249" i="3"/>
  <c r="C3250" i="3"/>
  <c r="C3251" i="3"/>
  <c r="C3252" i="3"/>
  <c r="C3253" i="3"/>
  <c r="C3254" i="3"/>
  <c r="C3255" i="3"/>
  <c r="C3256" i="3"/>
  <c r="C3257" i="3"/>
  <c r="C3258" i="3"/>
  <c r="C3259" i="3"/>
  <c r="C3260" i="3"/>
  <c r="C3261" i="3"/>
  <c r="C3262" i="3"/>
  <c r="C3263" i="3"/>
  <c r="C3264" i="3"/>
  <c r="C3265" i="3"/>
  <c r="C3266" i="3"/>
  <c r="C3267" i="3"/>
  <c r="C3268" i="3"/>
  <c r="C3269" i="3"/>
  <c r="C3270" i="3"/>
  <c r="C3271" i="3"/>
  <c r="C3272" i="3"/>
  <c r="C3273" i="3"/>
  <c r="C3274" i="3"/>
  <c r="C3275" i="3"/>
  <c r="C3276" i="3"/>
  <c r="C3277" i="3"/>
  <c r="C3278" i="3"/>
  <c r="C3279" i="3"/>
  <c r="C3280" i="3"/>
  <c r="C3281" i="3"/>
  <c r="C3282" i="3"/>
  <c r="C3283" i="3"/>
  <c r="C3284" i="3"/>
  <c r="C3285" i="3"/>
  <c r="C3286" i="3"/>
  <c r="C3287" i="3"/>
  <c r="C3288" i="3"/>
  <c r="C3289" i="3"/>
  <c r="C3290" i="3"/>
  <c r="C3291" i="3"/>
  <c r="C3292" i="3"/>
  <c r="C3293" i="3"/>
  <c r="C3294" i="3"/>
  <c r="C3295" i="3"/>
  <c r="C3296" i="3"/>
  <c r="C3297" i="3"/>
  <c r="C3298" i="3"/>
  <c r="C3299" i="3"/>
  <c r="C3300" i="3"/>
  <c r="C3301" i="3"/>
  <c r="C3302" i="3"/>
  <c r="C3303" i="3"/>
  <c r="C3304" i="3"/>
  <c r="C3305" i="3"/>
  <c r="C3306" i="3"/>
  <c r="C3307" i="3"/>
  <c r="C3308" i="3"/>
  <c r="C3309" i="3"/>
  <c r="C3310" i="3"/>
  <c r="C3311" i="3"/>
  <c r="C3312" i="3"/>
  <c r="C3313" i="3"/>
  <c r="C3314" i="3"/>
  <c r="C3315" i="3"/>
  <c r="C3316" i="3"/>
  <c r="C3317" i="3"/>
  <c r="C3318" i="3"/>
  <c r="C3319" i="3"/>
  <c r="C3320" i="3"/>
  <c r="C3321" i="3"/>
  <c r="C3322" i="3"/>
  <c r="C3323" i="3"/>
  <c r="C3324" i="3"/>
  <c r="C3325" i="3"/>
  <c r="C3326" i="3"/>
  <c r="C3327" i="3"/>
  <c r="C3328" i="3"/>
  <c r="C3329" i="3"/>
  <c r="C3330" i="3"/>
  <c r="C3331" i="3"/>
  <c r="C3332" i="3"/>
  <c r="C3333" i="3"/>
  <c r="C3334" i="3"/>
  <c r="C3335" i="3"/>
  <c r="C3336" i="3"/>
  <c r="C3337" i="3"/>
  <c r="C3338" i="3"/>
  <c r="C3339" i="3"/>
  <c r="C3340" i="3"/>
  <c r="C3341" i="3"/>
  <c r="C3342" i="3"/>
  <c r="C3343" i="3"/>
  <c r="C3344" i="3"/>
  <c r="C3345" i="3"/>
  <c r="C3346" i="3"/>
  <c r="C3347" i="3"/>
  <c r="C3348" i="3"/>
  <c r="C3349" i="3"/>
  <c r="C3350" i="3"/>
  <c r="C3351" i="3"/>
  <c r="C3352" i="3"/>
  <c r="C3353" i="3"/>
  <c r="C3354" i="3"/>
  <c r="C3355" i="3"/>
  <c r="C3356" i="3"/>
  <c r="C3357" i="3"/>
  <c r="C3358" i="3"/>
  <c r="C3359" i="3"/>
  <c r="C3360" i="3"/>
  <c r="C3361" i="3"/>
  <c r="C3362" i="3"/>
  <c r="C3363" i="3"/>
  <c r="C3364" i="3"/>
  <c r="C3365" i="3"/>
  <c r="C3366" i="3"/>
  <c r="C3367" i="3"/>
  <c r="C3368" i="3"/>
  <c r="C3369" i="3"/>
  <c r="C3370" i="3"/>
  <c r="C3371" i="3"/>
  <c r="C3372" i="3"/>
  <c r="C3373" i="3"/>
  <c r="C3374" i="3"/>
  <c r="C3375" i="3"/>
  <c r="C3376" i="3"/>
  <c r="C3377" i="3"/>
  <c r="C3378" i="3"/>
  <c r="C3379" i="3"/>
  <c r="C3380" i="3"/>
  <c r="C3381" i="3"/>
  <c r="C3382" i="3"/>
  <c r="C3383" i="3"/>
  <c r="C3384" i="3"/>
  <c r="C3385" i="3"/>
  <c r="C3386" i="3"/>
  <c r="C3387" i="3"/>
  <c r="C3388" i="3"/>
  <c r="C3389" i="3"/>
  <c r="C3390" i="3"/>
  <c r="C3391" i="3"/>
  <c r="C3392" i="3"/>
  <c r="C3393" i="3"/>
  <c r="C3394" i="3"/>
  <c r="C3395" i="3"/>
  <c r="M5" i="2" l="1"/>
  <c r="F7" i="2" l="1"/>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4286" i="2"/>
  <c r="F4287"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6" i="2"/>
  <c r="D3396" i="2"/>
  <c r="D3397" i="2"/>
  <c r="D3398" i="2"/>
  <c r="D3399" i="2"/>
  <c r="D3400" i="2"/>
  <c r="D3401" i="2"/>
  <c r="D3402" i="2"/>
  <c r="D3403" i="2"/>
  <c r="D3404" i="2"/>
  <c r="D3405" i="2"/>
  <c r="D3406" i="2"/>
  <c r="D3407" i="2"/>
  <c r="D3408" i="2"/>
  <c r="D3409" i="2"/>
  <c r="D3410" i="2"/>
  <c r="D3411" i="2"/>
  <c r="D3412" i="2"/>
  <c r="D3413" i="2"/>
  <c r="D3414" i="2"/>
  <c r="D3415" i="2"/>
  <c r="D3416" i="2"/>
  <c r="D3417" i="2"/>
  <c r="D3418" i="2"/>
  <c r="D3419" i="2"/>
  <c r="D3420" i="2"/>
  <c r="D3421" i="2"/>
  <c r="D3422" i="2"/>
  <c r="D3423" i="2"/>
  <c r="D3424" i="2"/>
  <c r="D3425" i="2"/>
  <c r="D3426" i="2"/>
  <c r="D3427" i="2"/>
  <c r="D3428" i="2"/>
  <c r="D3429" i="2"/>
  <c r="D3430" i="2"/>
  <c r="D3431" i="2"/>
  <c r="D3432" i="2"/>
  <c r="D3433" i="2"/>
  <c r="D3434" i="2"/>
  <c r="D3435" i="2"/>
  <c r="D3436" i="2"/>
  <c r="D3437" i="2"/>
  <c r="D3438" i="2"/>
  <c r="D3439" i="2"/>
  <c r="D3440" i="2"/>
  <c r="D3441" i="2"/>
  <c r="D3442" i="2"/>
  <c r="D3443" i="2"/>
  <c r="D3444" i="2"/>
  <c r="D3445" i="2"/>
  <c r="D3446" i="2"/>
  <c r="D3447" i="2"/>
  <c r="D3448" i="2"/>
  <c r="D3449" i="2"/>
  <c r="D3450" i="2"/>
  <c r="D3451" i="2"/>
  <c r="D3452" i="2"/>
  <c r="D3453" i="2"/>
  <c r="D3454" i="2"/>
  <c r="D3455" i="2"/>
  <c r="D3456" i="2"/>
  <c r="D3457" i="2"/>
  <c r="D3458" i="2"/>
  <c r="D3459" i="2"/>
  <c r="D3460" i="2"/>
  <c r="D3461" i="2"/>
  <c r="D3462" i="2"/>
  <c r="D3463" i="2"/>
  <c r="D3464" i="2"/>
  <c r="D3465" i="2"/>
  <c r="D3466" i="2"/>
  <c r="D3467" i="2"/>
  <c r="D3468" i="2"/>
  <c r="D3469" i="2"/>
  <c r="D3470" i="2"/>
  <c r="D3471" i="2"/>
  <c r="D3472" i="2"/>
  <c r="D3473" i="2"/>
  <c r="D3474" i="2"/>
  <c r="D3475" i="2"/>
  <c r="D3476" i="2"/>
  <c r="D3477" i="2"/>
  <c r="D3478" i="2"/>
  <c r="D3479" i="2"/>
  <c r="D3480" i="2"/>
  <c r="D3481" i="2"/>
  <c r="D3482" i="2"/>
  <c r="D3483" i="2"/>
  <c r="D3484" i="2"/>
  <c r="D3485" i="2"/>
  <c r="D3486" i="2"/>
  <c r="D3487" i="2"/>
  <c r="D3488" i="2"/>
  <c r="D3489" i="2"/>
  <c r="D3490" i="2"/>
  <c r="D3491" i="2"/>
  <c r="D3492" i="2"/>
  <c r="D3493" i="2"/>
  <c r="D3494" i="2"/>
  <c r="D3495" i="2"/>
  <c r="D3496" i="2"/>
  <c r="D3497" i="2"/>
  <c r="D3498" i="2"/>
  <c r="D3499" i="2"/>
  <c r="D3500" i="2"/>
  <c r="D3501" i="2"/>
  <c r="D3502" i="2"/>
  <c r="D3503" i="2"/>
  <c r="D3504" i="2"/>
  <c r="D3505" i="2"/>
  <c r="D3506" i="2"/>
  <c r="D3507" i="2"/>
  <c r="D3508" i="2"/>
  <c r="D3509" i="2"/>
  <c r="D3510" i="2"/>
  <c r="D3511" i="2"/>
  <c r="D3512" i="2"/>
  <c r="D3513" i="2"/>
  <c r="D3514" i="2"/>
  <c r="D3515" i="2"/>
  <c r="D3516" i="2"/>
  <c r="D3517" i="2"/>
  <c r="D3518" i="2"/>
  <c r="D3519" i="2"/>
  <c r="D3520" i="2"/>
  <c r="D3521" i="2"/>
  <c r="D3522" i="2"/>
  <c r="D3523" i="2"/>
  <c r="D3524" i="2"/>
  <c r="D3525" i="2"/>
  <c r="D3526" i="2"/>
  <c r="D3527" i="2"/>
  <c r="D3528" i="2"/>
  <c r="D3529" i="2"/>
  <c r="D3530" i="2"/>
  <c r="D3531" i="2"/>
  <c r="D3532" i="2"/>
  <c r="D3533" i="2"/>
  <c r="D3534" i="2"/>
  <c r="D3535" i="2"/>
  <c r="D3536" i="2"/>
  <c r="D3537" i="2"/>
  <c r="D3538" i="2"/>
  <c r="D3539" i="2"/>
  <c r="D3540" i="2"/>
  <c r="D3541" i="2"/>
  <c r="D3542" i="2"/>
  <c r="D3543" i="2"/>
  <c r="D3544" i="2"/>
  <c r="D3545" i="2"/>
  <c r="D3546" i="2"/>
  <c r="D3547" i="2"/>
  <c r="D3548" i="2"/>
  <c r="D3549" i="2"/>
  <c r="D3550" i="2"/>
  <c r="D3551" i="2"/>
  <c r="D3552" i="2"/>
  <c r="D3553" i="2"/>
  <c r="D3554" i="2"/>
  <c r="D3555" i="2"/>
  <c r="D3556" i="2"/>
  <c r="D3557" i="2"/>
  <c r="D3558" i="2"/>
  <c r="D3559" i="2"/>
  <c r="D3560" i="2"/>
  <c r="D3561" i="2"/>
  <c r="D3562" i="2"/>
  <c r="D3563" i="2"/>
  <c r="D3564" i="2"/>
  <c r="D3565" i="2"/>
  <c r="D3566" i="2"/>
  <c r="D3567" i="2"/>
  <c r="D3568" i="2"/>
  <c r="D3569" i="2"/>
  <c r="D3570" i="2"/>
  <c r="D3571" i="2"/>
  <c r="D3572" i="2"/>
  <c r="D3573" i="2"/>
  <c r="D3574" i="2"/>
  <c r="D3575" i="2"/>
  <c r="D3576" i="2"/>
  <c r="D3577" i="2"/>
  <c r="D3578" i="2"/>
  <c r="D3579" i="2"/>
  <c r="D3580" i="2"/>
  <c r="D3581" i="2"/>
  <c r="D3582" i="2"/>
  <c r="D3583" i="2"/>
  <c r="D3584" i="2"/>
  <c r="D3585" i="2"/>
  <c r="D3586" i="2"/>
  <c r="D3587" i="2"/>
  <c r="D3588" i="2"/>
  <c r="D3589" i="2"/>
  <c r="D3590" i="2"/>
  <c r="D3591" i="2"/>
  <c r="D3592" i="2"/>
  <c r="D3593" i="2"/>
  <c r="D3594" i="2"/>
  <c r="D3595" i="2"/>
  <c r="D3596" i="2"/>
  <c r="D3597" i="2"/>
  <c r="D3598" i="2"/>
  <c r="D3599" i="2"/>
  <c r="D3600" i="2"/>
  <c r="D3601" i="2"/>
  <c r="D3602" i="2"/>
  <c r="D3603" i="2"/>
  <c r="D3604" i="2"/>
  <c r="D3605" i="2"/>
  <c r="D3606" i="2"/>
  <c r="D3607" i="2"/>
  <c r="D3608" i="2"/>
  <c r="D3609" i="2"/>
  <c r="D3610" i="2"/>
  <c r="D3611" i="2"/>
  <c r="D3612" i="2"/>
  <c r="D3613" i="2"/>
  <c r="D3614" i="2"/>
  <c r="D3615" i="2"/>
  <c r="D3616" i="2"/>
  <c r="D3617" i="2"/>
  <c r="D3618" i="2"/>
  <c r="D3619" i="2"/>
  <c r="D3620" i="2"/>
  <c r="D3621" i="2"/>
  <c r="D3622" i="2"/>
  <c r="D3623" i="2"/>
  <c r="D3624" i="2"/>
  <c r="D3625" i="2"/>
  <c r="D3626" i="2"/>
  <c r="D3627" i="2"/>
  <c r="D3628" i="2"/>
  <c r="D3629" i="2"/>
  <c r="D3630" i="2"/>
  <c r="D3631" i="2"/>
  <c r="D3632" i="2"/>
  <c r="D3633" i="2"/>
  <c r="D3634" i="2"/>
  <c r="D3635" i="2"/>
  <c r="D3636" i="2"/>
  <c r="D3637" i="2"/>
  <c r="D3638" i="2"/>
  <c r="D3639" i="2"/>
  <c r="D3640" i="2"/>
  <c r="D3641" i="2"/>
  <c r="D3642" i="2"/>
  <c r="D3643" i="2"/>
  <c r="D3644" i="2"/>
  <c r="D3645" i="2"/>
  <c r="D3646" i="2"/>
  <c r="D3647" i="2"/>
  <c r="D3648" i="2"/>
  <c r="D3649" i="2"/>
  <c r="D3650" i="2"/>
  <c r="D3651" i="2"/>
  <c r="D3652" i="2"/>
  <c r="D3653" i="2"/>
  <c r="D3654" i="2"/>
  <c r="D3655" i="2"/>
  <c r="D3656" i="2"/>
  <c r="D3657" i="2"/>
  <c r="D3658" i="2"/>
  <c r="D3659" i="2"/>
  <c r="D3660" i="2"/>
  <c r="D3661" i="2"/>
  <c r="D3662" i="2"/>
  <c r="D3663" i="2"/>
  <c r="D3664" i="2"/>
  <c r="D3665" i="2"/>
  <c r="D3666" i="2"/>
  <c r="D3667" i="2"/>
  <c r="D3668" i="2"/>
  <c r="D3669" i="2"/>
  <c r="D3670" i="2"/>
  <c r="D3671" i="2"/>
  <c r="D3672" i="2"/>
  <c r="D3673" i="2"/>
  <c r="D3674" i="2"/>
  <c r="D3675" i="2"/>
  <c r="D3676" i="2"/>
  <c r="D3677" i="2"/>
  <c r="D3678" i="2"/>
  <c r="D3679" i="2"/>
  <c r="D3680" i="2"/>
  <c r="D3681" i="2"/>
  <c r="D3682" i="2"/>
  <c r="D3683" i="2"/>
  <c r="D3684" i="2"/>
  <c r="D3685" i="2"/>
  <c r="D3686" i="2"/>
  <c r="D3687" i="2"/>
  <c r="D3688" i="2"/>
  <c r="D3689" i="2"/>
  <c r="D3690" i="2"/>
  <c r="D3691" i="2"/>
  <c r="D3692" i="2"/>
  <c r="D3693" i="2"/>
  <c r="D3694" i="2"/>
  <c r="D3695" i="2"/>
  <c r="D3696" i="2"/>
  <c r="D3697" i="2"/>
  <c r="D3698" i="2"/>
  <c r="D3699" i="2"/>
  <c r="D3700" i="2"/>
  <c r="D3701" i="2"/>
  <c r="D3702" i="2"/>
  <c r="D3703" i="2"/>
  <c r="D3704" i="2"/>
  <c r="D3705" i="2"/>
  <c r="D3706" i="2"/>
  <c r="D3707" i="2"/>
  <c r="D3708" i="2"/>
  <c r="D3709" i="2"/>
  <c r="D3710" i="2"/>
  <c r="D3711" i="2"/>
  <c r="D3712" i="2"/>
  <c r="D3713" i="2"/>
  <c r="D3714" i="2"/>
  <c r="D3715" i="2"/>
  <c r="D3716" i="2"/>
  <c r="D3717" i="2"/>
  <c r="D3718" i="2"/>
  <c r="D3719" i="2"/>
  <c r="D3720" i="2"/>
  <c r="D3721" i="2"/>
  <c r="D3722" i="2"/>
  <c r="D3723" i="2"/>
  <c r="D3724" i="2"/>
  <c r="D3725" i="2"/>
  <c r="D3726" i="2"/>
  <c r="D3727" i="2"/>
  <c r="D3728" i="2"/>
  <c r="D3729" i="2"/>
  <c r="D3730" i="2"/>
  <c r="D3731" i="2"/>
  <c r="D3732" i="2"/>
  <c r="D3733" i="2"/>
  <c r="D3734" i="2"/>
  <c r="D3735" i="2"/>
  <c r="D3736" i="2"/>
  <c r="D3737" i="2"/>
  <c r="D3738" i="2"/>
  <c r="D3739" i="2"/>
  <c r="D3740" i="2"/>
  <c r="D3741" i="2"/>
  <c r="D3742" i="2"/>
  <c r="D3743" i="2"/>
  <c r="D3744" i="2"/>
  <c r="D3745" i="2"/>
  <c r="D3746" i="2"/>
  <c r="D3747" i="2"/>
  <c r="D3748" i="2"/>
  <c r="D3749" i="2"/>
  <c r="D3750" i="2"/>
  <c r="D3751" i="2"/>
  <c r="D3752" i="2"/>
  <c r="D3753" i="2"/>
  <c r="D3754" i="2"/>
  <c r="D3755" i="2"/>
  <c r="D3756" i="2"/>
  <c r="D3757" i="2"/>
  <c r="D3758" i="2"/>
  <c r="D3759" i="2"/>
  <c r="D3760" i="2"/>
  <c r="D3761" i="2"/>
  <c r="D3762" i="2"/>
  <c r="D3763" i="2"/>
  <c r="D3764" i="2"/>
  <c r="D3765" i="2"/>
  <c r="D3766" i="2"/>
  <c r="D3767" i="2"/>
  <c r="D3768" i="2"/>
  <c r="D3769" i="2"/>
  <c r="D3770" i="2"/>
  <c r="D3771" i="2"/>
  <c r="D3772" i="2"/>
  <c r="D3773" i="2"/>
  <c r="D3774" i="2"/>
  <c r="D3775" i="2"/>
  <c r="D3776" i="2"/>
  <c r="D3777" i="2"/>
  <c r="D3778" i="2"/>
  <c r="D3779" i="2"/>
  <c r="D3780" i="2"/>
  <c r="D3781" i="2"/>
  <c r="D3782" i="2"/>
  <c r="D3783" i="2"/>
  <c r="D3784" i="2"/>
  <c r="D3785" i="2"/>
  <c r="D3786" i="2"/>
  <c r="D3787" i="2"/>
  <c r="D3788" i="2"/>
  <c r="D3789" i="2"/>
  <c r="D3790" i="2"/>
  <c r="D3791" i="2"/>
  <c r="D3792" i="2"/>
  <c r="D3793" i="2"/>
  <c r="D3794" i="2"/>
  <c r="D3795" i="2"/>
  <c r="D3796" i="2"/>
  <c r="D3797" i="2"/>
  <c r="D3798" i="2"/>
  <c r="D3799" i="2"/>
  <c r="D3800" i="2"/>
  <c r="D3801" i="2"/>
  <c r="D3802" i="2"/>
  <c r="D3803" i="2"/>
  <c r="D3804" i="2"/>
  <c r="D3805" i="2"/>
  <c r="D3806" i="2"/>
  <c r="D3807" i="2"/>
  <c r="D3808" i="2"/>
  <c r="D3809" i="2"/>
  <c r="D3810" i="2"/>
  <c r="D3811" i="2"/>
  <c r="D3812" i="2"/>
  <c r="D3813" i="2"/>
  <c r="D3814" i="2"/>
  <c r="D3815" i="2"/>
  <c r="D3816" i="2"/>
  <c r="D3817" i="2"/>
  <c r="D3818" i="2"/>
  <c r="D3819" i="2"/>
  <c r="D3820" i="2"/>
  <c r="D3821" i="2"/>
  <c r="D3822" i="2"/>
  <c r="D3823" i="2"/>
  <c r="D3824" i="2"/>
  <c r="D3825" i="2"/>
  <c r="D3826" i="2"/>
  <c r="D3827" i="2"/>
  <c r="D3828" i="2"/>
  <c r="D3829" i="2"/>
  <c r="D3830" i="2"/>
  <c r="D3831" i="2"/>
  <c r="D3832" i="2"/>
  <c r="D3833" i="2"/>
  <c r="D3834" i="2"/>
  <c r="D3835" i="2"/>
  <c r="D3836" i="2"/>
  <c r="D3837" i="2"/>
  <c r="D3838" i="2"/>
  <c r="D3839" i="2"/>
  <c r="D3840" i="2"/>
  <c r="D3841" i="2"/>
  <c r="D3842" i="2"/>
  <c r="D3843" i="2"/>
  <c r="D3844" i="2"/>
  <c r="D3845" i="2"/>
  <c r="D3846" i="2"/>
  <c r="D3847" i="2"/>
  <c r="D3848" i="2"/>
  <c r="D3849" i="2"/>
  <c r="D3850" i="2"/>
  <c r="D3851" i="2"/>
  <c r="D3852" i="2"/>
  <c r="D3853" i="2"/>
  <c r="D3854" i="2"/>
  <c r="D3855" i="2"/>
  <c r="D3856" i="2"/>
  <c r="D3857" i="2"/>
  <c r="D3858" i="2"/>
  <c r="D3859" i="2"/>
  <c r="D3860" i="2"/>
  <c r="D3861" i="2"/>
  <c r="D3862" i="2"/>
  <c r="D3863" i="2"/>
  <c r="D3864" i="2"/>
  <c r="D3865" i="2"/>
  <c r="D3866" i="2"/>
  <c r="D3867" i="2"/>
  <c r="D3868" i="2"/>
  <c r="D3869" i="2"/>
  <c r="D3870" i="2"/>
  <c r="D3871" i="2"/>
  <c r="D3872" i="2"/>
  <c r="D3873" i="2"/>
  <c r="D3874" i="2"/>
  <c r="D3875" i="2"/>
  <c r="D3876" i="2"/>
  <c r="D3877" i="2"/>
  <c r="D3878" i="2"/>
  <c r="D3879" i="2"/>
  <c r="D3880" i="2"/>
  <c r="D3881" i="2"/>
  <c r="D3882" i="2"/>
  <c r="D3883" i="2"/>
  <c r="D3884" i="2"/>
  <c r="D3885" i="2"/>
  <c r="D3886" i="2"/>
  <c r="D3887" i="2"/>
  <c r="D3888" i="2"/>
  <c r="D3889" i="2"/>
  <c r="D3890" i="2"/>
  <c r="D3891" i="2"/>
  <c r="D3892" i="2"/>
  <c r="D3893" i="2"/>
  <c r="D3894" i="2"/>
  <c r="D3895" i="2"/>
  <c r="D3896" i="2"/>
  <c r="D3897" i="2"/>
  <c r="D3898" i="2"/>
  <c r="D3899" i="2"/>
  <c r="D3900" i="2"/>
  <c r="D3901" i="2"/>
  <c r="D3902" i="2"/>
  <c r="D3903" i="2"/>
  <c r="D3904" i="2"/>
  <c r="D3905" i="2"/>
  <c r="D3906" i="2"/>
  <c r="D3907" i="2"/>
  <c r="D3908" i="2"/>
  <c r="D3909" i="2"/>
  <c r="D3910" i="2"/>
  <c r="D3911" i="2"/>
  <c r="D3912" i="2"/>
  <c r="D3913" i="2"/>
  <c r="D3914" i="2"/>
  <c r="D3915" i="2"/>
  <c r="D3916" i="2"/>
  <c r="D3917" i="2"/>
  <c r="D3918" i="2"/>
  <c r="D3919" i="2"/>
  <c r="D3920" i="2"/>
  <c r="D3921" i="2"/>
  <c r="D3922" i="2"/>
  <c r="D3923" i="2"/>
  <c r="D3924" i="2"/>
  <c r="D3925" i="2"/>
  <c r="D3926" i="2"/>
  <c r="D3927" i="2"/>
  <c r="D3928" i="2"/>
  <c r="D3929" i="2"/>
  <c r="D3930" i="2"/>
  <c r="D3931" i="2"/>
  <c r="D3932" i="2"/>
  <c r="D3933" i="2"/>
  <c r="D3934" i="2"/>
  <c r="D3935" i="2"/>
  <c r="D3936" i="2"/>
  <c r="D3937" i="2"/>
  <c r="D3938" i="2"/>
  <c r="D3939" i="2"/>
  <c r="D3940" i="2"/>
  <c r="D3941" i="2"/>
  <c r="D3942" i="2"/>
  <c r="D3943" i="2"/>
  <c r="D3944" i="2"/>
  <c r="D3945" i="2"/>
  <c r="D3946" i="2"/>
  <c r="D3947" i="2"/>
  <c r="D3948" i="2"/>
  <c r="D3949" i="2"/>
  <c r="D3950" i="2"/>
  <c r="D3951" i="2"/>
  <c r="D3952" i="2"/>
  <c r="D3953" i="2"/>
  <c r="D3954" i="2"/>
  <c r="D3955" i="2"/>
  <c r="D3956" i="2"/>
  <c r="D3957" i="2"/>
  <c r="D3958" i="2"/>
  <c r="D3959" i="2"/>
  <c r="D3960" i="2"/>
  <c r="D3961" i="2"/>
  <c r="D3962" i="2"/>
  <c r="D3963" i="2"/>
  <c r="D3964" i="2"/>
  <c r="D3965" i="2"/>
  <c r="D3966" i="2"/>
  <c r="D3967" i="2"/>
  <c r="D3968" i="2"/>
  <c r="D3969" i="2"/>
  <c r="D3970" i="2"/>
  <c r="D3971" i="2"/>
  <c r="D3972" i="2"/>
  <c r="D3973" i="2"/>
  <c r="D3974" i="2"/>
  <c r="D3975" i="2"/>
  <c r="D3976" i="2"/>
  <c r="D3977" i="2"/>
  <c r="D3978" i="2"/>
  <c r="D3979" i="2"/>
  <c r="D3980" i="2"/>
  <c r="D3981" i="2"/>
  <c r="D3982" i="2"/>
  <c r="D3983" i="2"/>
  <c r="D3984" i="2"/>
  <c r="D3985" i="2"/>
  <c r="D3986" i="2"/>
  <c r="D3987" i="2"/>
  <c r="D3988" i="2"/>
  <c r="D3989" i="2"/>
  <c r="D3990" i="2"/>
  <c r="D3991" i="2"/>
  <c r="D3992" i="2"/>
  <c r="D3993" i="2"/>
  <c r="D3994" i="2"/>
  <c r="D3995" i="2"/>
  <c r="D3996" i="2"/>
  <c r="D3997" i="2"/>
  <c r="D3998" i="2"/>
  <c r="D3999" i="2"/>
  <c r="D4000" i="2"/>
  <c r="D4001" i="2"/>
  <c r="D4002" i="2"/>
  <c r="D4003" i="2"/>
  <c r="D4004" i="2"/>
  <c r="D4005" i="2"/>
  <c r="D4006" i="2"/>
  <c r="D4007" i="2"/>
  <c r="D4008" i="2"/>
  <c r="D4009" i="2"/>
  <c r="D4010" i="2"/>
  <c r="D4011" i="2"/>
  <c r="D4012" i="2"/>
  <c r="D4013" i="2"/>
  <c r="D4014" i="2"/>
  <c r="D4015" i="2"/>
  <c r="D4016" i="2"/>
  <c r="D4017" i="2"/>
  <c r="D4018" i="2"/>
  <c r="D4019" i="2"/>
  <c r="D4020" i="2"/>
  <c r="D4021" i="2"/>
  <c r="D4022" i="2"/>
  <c r="D4023" i="2"/>
  <c r="D4024" i="2"/>
  <c r="D4025" i="2"/>
  <c r="D4026" i="2"/>
  <c r="D4027" i="2"/>
  <c r="D4028" i="2"/>
  <c r="D4029" i="2"/>
  <c r="D4030" i="2"/>
  <c r="D4031" i="2"/>
  <c r="D4032" i="2"/>
  <c r="D4033" i="2"/>
  <c r="D4034" i="2"/>
  <c r="D4035" i="2"/>
  <c r="D4036" i="2"/>
  <c r="D4037" i="2"/>
  <c r="D4038" i="2"/>
  <c r="D4039" i="2"/>
  <c r="D4040" i="2"/>
  <c r="D4041" i="2"/>
  <c r="D4042" i="2"/>
  <c r="D4043" i="2"/>
  <c r="D4044" i="2"/>
  <c r="D4045" i="2"/>
  <c r="D4046" i="2"/>
  <c r="D4047" i="2"/>
  <c r="D4048" i="2"/>
  <c r="D4049" i="2"/>
  <c r="D4050" i="2"/>
  <c r="D4051" i="2"/>
  <c r="D4052" i="2"/>
  <c r="D4053" i="2"/>
  <c r="D4054" i="2"/>
  <c r="D4055" i="2"/>
  <c r="D4056" i="2"/>
  <c r="D4057" i="2"/>
  <c r="D4058" i="2"/>
  <c r="D4059" i="2"/>
  <c r="D4060" i="2"/>
  <c r="D4061" i="2"/>
  <c r="D4062" i="2"/>
  <c r="D4063" i="2"/>
  <c r="D4064" i="2"/>
  <c r="D4065" i="2"/>
  <c r="D4066" i="2"/>
  <c r="D4067" i="2"/>
  <c r="D4068" i="2"/>
  <c r="D4069" i="2"/>
  <c r="D4070" i="2"/>
  <c r="D4071" i="2"/>
  <c r="D4072" i="2"/>
  <c r="D4073" i="2"/>
  <c r="D4074" i="2"/>
  <c r="D4075" i="2"/>
  <c r="D4076" i="2"/>
  <c r="D4077" i="2"/>
  <c r="D4078" i="2"/>
  <c r="D4079" i="2"/>
  <c r="D4080" i="2"/>
  <c r="D4081" i="2"/>
  <c r="D4082" i="2"/>
  <c r="D4083" i="2"/>
  <c r="D4084" i="2"/>
  <c r="D4085" i="2"/>
  <c r="D4086" i="2"/>
  <c r="D4087" i="2"/>
  <c r="D4088" i="2"/>
  <c r="D4089" i="2"/>
  <c r="D4090" i="2"/>
  <c r="D4091" i="2"/>
  <c r="D4092" i="2"/>
  <c r="D4093" i="2"/>
  <c r="D4094" i="2"/>
  <c r="D4095" i="2"/>
  <c r="D4096" i="2"/>
  <c r="D4097" i="2"/>
  <c r="D4098" i="2"/>
  <c r="D4099" i="2"/>
  <c r="D4100" i="2"/>
  <c r="D4101" i="2"/>
  <c r="D4102" i="2"/>
  <c r="D4103" i="2"/>
  <c r="D4104" i="2"/>
  <c r="D4105" i="2"/>
  <c r="D4106" i="2"/>
  <c r="D4107" i="2"/>
  <c r="D4108" i="2"/>
  <c r="D4109" i="2"/>
  <c r="D4110" i="2"/>
  <c r="D4111" i="2"/>
  <c r="D4112" i="2"/>
  <c r="D4113" i="2"/>
  <c r="D4114" i="2"/>
  <c r="D4115" i="2"/>
  <c r="D4116" i="2"/>
  <c r="D4117" i="2"/>
  <c r="D4118" i="2"/>
  <c r="D4119" i="2"/>
  <c r="D4120" i="2"/>
  <c r="D4121" i="2"/>
  <c r="D4122" i="2"/>
  <c r="D4123" i="2"/>
  <c r="D4124" i="2"/>
  <c r="D4125" i="2"/>
  <c r="D4126" i="2"/>
  <c r="D4127" i="2"/>
  <c r="D4128" i="2"/>
  <c r="D4129" i="2"/>
  <c r="D4130" i="2"/>
  <c r="D4131" i="2"/>
  <c r="D4132" i="2"/>
  <c r="D4133" i="2"/>
  <c r="D4134" i="2"/>
  <c r="D4135" i="2"/>
  <c r="D4136" i="2"/>
  <c r="D4137" i="2"/>
  <c r="D4138" i="2"/>
  <c r="D4139" i="2"/>
  <c r="D4140" i="2"/>
  <c r="D4141" i="2"/>
  <c r="D4142" i="2"/>
  <c r="D4143" i="2"/>
  <c r="D4144" i="2"/>
  <c r="D4145" i="2"/>
  <c r="D4146" i="2"/>
  <c r="D4147" i="2"/>
  <c r="D4148" i="2"/>
  <c r="D4149" i="2"/>
  <c r="D4150" i="2"/>
  <c r="D4151" i="2"/>
  <c r="D4152" i="2"/>
  <c r="D4153" i="2"/>
  <c r="D4154" i="2"/>
  <c r="D4155" i="2"/>
  <c r="D4156" i="2"/>
  <c r="D4157" i="2"/>
  <c r="D4158" i="2"/>
  <c r="D4159" i="2"/>
  <c r="D4160" i="2"/>
  <c r="D4161" i="2"/>
  <c r="D4162" i="2"/>
  <c r="D4163" i="2"/>
  <c r="D4164" i="2"/>
  <c r="D4165" i="2"/>
  <c r="D4166" i="2"/>
  <c r="D4167" i="2"/>
  <c r="D4168" i="2"/>
  <c r="D4169" i="2"/>
  <c r="D4170" i="2"/>
  <c r="D4171" i="2"/>
  <c r="D4172" i="2"/>
  <c r="D4173" i="2"/>
  <c r="D4174" i="2"/>
  <c r="D4175" i="2"/>
  <c r="D4176" i="2"/>
  <c r="D4177" i="2"/>
  <c r="D4178" i="2"/>
  <c r="D4179" i="2"/>
  <c r="D4180" i="2"/>
  <c r="D4181" i="2"/>
  <c r="D4182" i="2"/>
  <c r="D4183" i="2"/>
  <c r="D4184" i="2"/>
  <c r="D4185" i="2"/>
  <c r="D4186" i="2"/>
  <c r="D4187" i="2"/>
  <c r="D4188" i="2"/>
  <c r="D4189" i="2"/>
  <c r="D4190" i="2"/>
  <c r="D4191" i="2"/>
  <c r="D4192" i="2"/>
  <c r="D4193" i="2"/>
  <c r="D4194" i="2"/>
  <c r="D4195" i="2"/>
  <c r="D4196" i="2"/>
  <c r="D4197" i="2"/>
  <c r="D4198" i="2"/>
  <c r="D4199" i="2"/>
  <c r="D4200" i="2"/>
  <c r="D4201" i="2"/>
  <c r="D4202" i="2"/>
  <c r="D4203" i="2"/>
  <c r="D4204" i="2"/>
  <c r="D4205" i="2"/>
  <c r="D4206" i="2"/>
  <c r="D4207" i="2"/>
  <c r="D4208" i="2"/>
  <c r="D4209" i="2"/>
  <c r="D4210" i="2"/>
  <c r="D4211" i="2"/>
  <c r="D4212" i="2"/>
  <c r="D4213" i="2"/>
  <c r="D4214" i="2"/>
  <c r="D4215" i="2"/>
  <c r="D4216" i="2"/>
  <c r="D4217" i="2"/>
  <c r="D4218" i="2"/>
  <c r="D4219" i="2"/>
  <c r="D4220" i="2"/>
  <c r="D4221" i="2"/>
  <c r="D4222" i="2"/>
  <c r="D4223" i="2"/>
  <c r="D4224" i="2"/>
  <c r="D4225" i="2"/>
  <c r="D4226" i="2"/>
  <c r="D4227" i="2"/>
  <c r="D4228" i="2"/>
  <c r="D4229" i="2"/>
  <c r="D4230" i="2"/>
  <c r="D4231" i="2"/>
  <c r="D4232" i="2"/>
  <c r="D4233" i="2"/>
  <c r="D4234" i="2"/>
  <c r="D4235" i="2"/>
  <c r="D4236" i="2"/>
  <c r="D4237" i="2"/>
  <c r="D4238" i="2"/>
  <c r="D4239" i="2"/>
  <c r="D4240" i="2"/>
  <c r="D4241" i="2"/>
  <c r="D4242" i="2"/>
  <c r="D4243" i="2"/>
  <c r="D4244" i="2"/>
  <c r="D4245" i="2"/>
  <c r="D4246" i="2"/>
  <c r="D4247" i="2"/>
  <c r="D4248" i="2"/>
  <c r="D4249" i="2"/>
  <c r="D4250" i="2"/>
  <c r="D4251" i="2"/>
  <c r="D4252" i="2"/>
  <c r="D4253" i="2"/>
  <c r="D4254" i="2"/>
  <c r="D4255" i="2"/>
  <c r="D4256" i="2"/>
  <c r="D4257" i="2"/>
  <c r="D4258" i="2"/>
  <c r="D4259" i="2"/>
  <c r="D4260" i="2"/>
  <c r="D4261" i="2"/>
  <c r="D4262" i="2"/>
  <c r="D4263" i="2"/>
  <c r="D4264" i="2"/>
  <c r="D4265" i="2"/>
  <c r="D4266" i="2"/>
  <c r="D4267" i="2"/>
  <c r="D4268" i="2"/>
  <c r="D4269" i="2"/>
  <c r="D4270" i="2"/>
  <c r="D4271" i="2"/>
  <c r="D4272" i="2"/>
  <c r="D4273" i="2"/>
  <c r="D4274" i="2"/>
  <c r="D4275" i="2"/>
  <c r="D4276" i="2"/>
  <c r="D4277" i="2"/>
  <c r="D4278" i="2"/>
  <c r="D4279" i="2"/>
  <c r="D4280" i="2"/>
  <c r="D4281" i="2"/>
  <c r="D4282" i="2"/>
  <c r="D4283" i="2"/>
  <c r="D4284" i="2"/>
  <c r="D4285" i="2"/>
  <c r="D4286" i="2"/>
  <c r="D4287" i="2"/>
  <c r="D4288" i="2"/>
  <c r="D4289" i="2"/>
  <c r="D4290" i="2"/>
  <c r="D4291" i="2"/>
  <c r="D4292" i="2"/>
  <c r="D4293" i="2"/>
  <c r="D4294" i="2"/>
  <c r="D4295" i="2"/>
  <c r="D4296" i="2"/>
  <c r="D4297" i="2"/>
  <c r="D4298" i="2"/>
  <c r="D4299" i="2"/>
  <c r="D4300" i="2"/>
  <c r="D4301" i="2"/>
  <c r="D4302" i="2"/>
  <c r="D4303" i="2"/>
  <c r="D4304" i="2"/>
  <c r="D4305" i="2"/>
  <c r="D4306" i="2"/>
  <c r="D4307" i="2"/>
  <c r="D4308" i="2"/>
  <c r="D4309" i="2"/>
  <c r="D4310" i="2"/>
  <c r="D4311" i="2"/>
  <c r="D4312" i="2"/>
  <c r="D4313" i="2"/>
  <c r="D4314" i="2"/>
  <c r="D4315" i="2"/>
  <c r="D4316" i="2"/>
  <c r="D4317" i="2"/>
  <c r="D4318" i="2"/>
  <c r="D4319" i="2"/>
  <c r="D4320" i="2"/>
  <c r="D4321" i="2"/>
  <c r="D4322" i="2"/>
  <c r="D4323" i="2"/>
  <c r="D4324" i="2"/>
  <c r="D4325" i="2"/>
  <c r="D4326" i="2"/>
  <c r="D4327" i="2"/>
  <c r="D4328" i="2"/>
  <c r="D4329" i="2"/>
  <c r="D4330" i="2"/>
  <c r="D4331" i="2"/>
  <c r="D4332" i="2"/>
  <c r="D4333" i="2"/>
  <c r="D4334" i="2"/>
  <c r="D4335" i="2"/>
  <c r="D4336" i="2"/>
  <c r="D4337" i="2"/>
  <c r="D4338" i="2"/>
  <c r="D4339" i="2"/>
  <c r="D4340" i="2"/>
  <c r="D4341" i="2"/>
  <c r="D4342" i="2"/>
  <c r="D4343" i="2"/>
  <c r="D4344" i="2"/>
  <c r="D4345" i="2"/>
  <c r="D4346" i="2"/>
  <c r="D4347" i="2"/>
  <c r="D4348" i="2"/>
  <c r="D4349" i="2"/>
  <c r="D4350" i="2"/>
  <c r="D4351" i="2"/>
  <c r="D4352" i="2"/>
  <c r="D4353" i="2"/>
  <c r="D4354" i="2"/>
  <c r="D4355" i="2"/>
  <c r="D4356" i="2"/>
  <c r="D4357" i="2"/>
  <c r="D4358" i="2"/>
  <c r="D4359" i="2"/>
  <c r="D4360" i="2"/>
  <c r="D4361" i="2"/>
  <c r="D4362" i="2"/>
  <c r="D4363" i="2"/>
  <c r="D4364" i="2"/>
  <c r="D4365" i="2"/>
  <c r="D4366" i="2"/>
  <c r="D4367" i="2"/>
  <c r="D4368" i="2"/>
  <c r="D4369" i="2"/>
  <c r="D4370" i="2"/>
  <c r="D4371" i="2"/>
  <c r="D4372" i="2"/>
  <c r="D4373" i="2"/>
  <c r="D4374" i="2"/>
  <c r="D4375" i="2"/>
  <c r="D4376" i="2"/>
  <c r="D4377" i="2"/>
  <c r="D4378" i="2"/>
  <c r="D4379" i="2"/>
  <c r="D4380" i="2"/>
  <c r="D4381" i="2"/>
  <c r="D4382" i="2"/>
  <c r="D4383" i="2"/>
  <c r="D4384" i="2"/>
  <c r="D4385" i="2"/>
  <c r="D4386" i="2"/>
  <c r="D4387" i="2"/>
  <c r="D4388" i="2"/>
  <c r="D4389" i="2"/>
  <c r="D4390" i="2"/>
  <c r="D4391" i="2"/>
  <c r="D4392" i="2"/>
  <c r="D4393" i="2"/>
  <c r="D4394" i="2"/>
  <c r="D4395" i="2"/>
  <c r="D4396" i="2"/>
  <c r="D4397" i="2"/>
  <c r="D4398" i="2"/>
  <c r="D4399" i="2"/>
  <c r="D4400" i="2"/>
  <c r="D4401" i="2"/>
  <c r="D4402" i="2"/>
  <c r="D4403" i="2"/>
  <c r="D4404" i="2"/>
  <c r="D4405" i="2"/>
  <c r="D4406" i="2"/>
  <c r="D4407" i="2"/>
  <c r="D4408" i="2"/>
  <c r="D4409" i="2"/>
  <c r="D4410" i="2"/>
  <c r="D4411" i="2"/>
  <c r="D4412" i="2"/>
  <c r="D4413" i="2"/>
  <c r="D4414" i="2"/>
  <c r="D4415" i="2"/>
  <c r="D4416" i="2"/>
  <c r="D4417" i="2"/>
  <c r="D4418" i="2"/>
  <c r="D4419" i="2"/>
  <c r="D4420" i="2"/>
  <c r="D4421" i="2"/>
  <c r="D4422" i="2"/>
  <c r="D4423" i="2"/>
  <c r="D4424" i="2"/>
  <c r="D4425" i="2"/>
  <c r="D4426" i="2"/>
  <c r="D4427" i="2"/>
  <c r="D4428" i="2"/>
  <c r="D4429" i="2"/>
  <c r="D4430" i="2"/>
  <c r="D4431" i="2"/>
  <c r="D4432" i="2"/>
  <c r="D4433" i="2"/>
  <c r="D4434" i="2"/>
  <c r="D4435" i="2"/>
  <c r="D4436" i="2"/>
  <c r="D4437" i="2"/>
  <c r="D4438" i="2"/>
  <c r="D4439" i="2"/>
  <c r="D4440" i="2"/>
  <c r="D4441" i="2"/>
  <c r="D4442" i="2"/>
  <c r="D4443" i="2"/>
  <c r="D4444" i="2"/>
  <c r="D4445" i="2"/>
  <c r="D4446" i="2"/>
  <c r="D4447" i="2"/>
  <c r="D4448" i="2"/>
  <c r="D4449" i="2"/>
  <c r="D4450" i="2"/>
  <c r="D4451" i="2"/>
  <c r="D4452" i="2"/>
  <c r="D4453" i="2"/>
  <c r="D4454" i="2"/>
  <c r="D4455" i="2"/>
  <c r="D4456" i="2"/>
  <c r="D4457" i="2"/>
  <c r="D4458" i="2"/>
  <c r="D4459" i="2"/>
  <c r="D4460" i="2"/>
  <c r="D4461" i="2"/>
  <c r="D4462" i="2"/>
  <c r="D4463" i="2"/>
  <c r="D4464" i="2"/>
  <c r="D4465" i="2"/>
  <c r="D4466" i="2"/>
  <c r="D4467" i="2"/>
  <c r="D4468" i="2"/>
  <c r="D4469" i="2"/>
  <c r="D4470" i="2"/>
  <c r="D4471" i="2"/>
  <c r="D4472" i="2"/>
  <c r="D4473" i="2"/>
  <c r="D4474" i="2"/>
  <c r="D4475" i="2"/>
  <c r="D4476" i="2"/>
  <c r="D4477" i="2"/>
  <c r="D4478" i="2"/>
  <c r="D4479" i="2"/>
  <c r="D4480" i="2"/>
  <c r="D4481" i="2"/>
  <c r="D4482" i="2"/>
  <c r="D4483" i="2"/>
  <c r="D4484" i="2"/>
  <c r="D4485" i="2"/>
  <c r="D4486" i="2"/>
  <c r="D4487" i="2"/>
  <c r="D4488" i="2"/>
  <c r="D4489" i="2"/>
  <c r="D4490" i="2"/>
  <c r="D4491" i="2"/>
  <c r="D4492" i="2"/>
  <c r="D4493" i="2"/>
  <c r="D4494" i="2"/>
  <c r="D4495" i="2"/>
  <c r="D4496" i="2"/>
  <c r="D4497" i="2"/>
  <c r="D4498" i="2"/>
  <c r="D4499" i="2"/>
  <c r="D4500" i="2"/>
  <c r="D4501" i="2"/>
  <c r="D4502" i="2"/>
  <c r="D4503" i="2"/>
  <c r="D4504" i="2"/>
  <c r="D4505" i="2"/>
  <c r="D4506" i="2"/>
  <c r="D4507" i="2"/>
  <c r="D4508" i="2"/>
  <c r="D4509" i="2"/>
  <c r="D4510" i="2"/>
  <c r="D4511" i="2"/>
  <c r="D4512" i="2"/>
  <c r="D4513" i="2"/>
  <c r="D4514" i="2"/>
  <c r="D4515" i="2"/>
  <c r="D4516" i="2"/>
  <c r="D4517" i="2"/>
  <c r="D4518" i="2"/>
  <c r="D4519" i="2"/>
  <c r="D4520" i="2"/>
  <c r="D4521" i="2"/>
  <c r="D4522" i="2"/>
  <c r="D4523" i="2"/>
  <c r="D4524" i="2"/>
  <c r="D4525" i="2"/>
  <c r="D4526" i="2"/>
  <c r="D4527" i="2"/>
  <c r="D4528" i="2"/>
  <c r="D4529" i="2"/>
  <c r="D4530" i="2"/>
  <c r="D4531" i="2"/>
  <c r="D4532" i="2"/>
  <c r="D4533" i="2"/>
  <c r="D4534" i="2"/>
  <c r="D4535" i="2"/>
  <c r="D4536" i="2"/>
  <c r="D4537" i="2"/>
  <c r="D4538" i="2"/>
  <c r="D4539" i="2"/>
  <c r="D4540" i="2"/>
  <c r="D4541" i="2"/>
  <c r="D4542" i="2"/>
  <c r="D4543" i="2"/>
  <c r="D4544" i="2"/>
  <c r="D4545" i="2"/>
  <c r="D4546" i="2"/>
  <c r="D4547" i="2"/>
  <c r="D4548" i="2"/>
  <c r="D4549" i="2"/>
  <c r="D4550" i="2"/>
  <c r="D4551" i="2"/>
  <c r="D4552" i="2"/>
  <c r="D4553" i="2"/>
  <c r="D4554" i="2"/>
  <c r="D4555" i="2"/>
  <c r="D4556" i="2"/>
  <c r="D4557" i="2"/>
  <c r="D4558" i="2"/>
  <c r="D4559" i="2"/>
  <c r="D4560" i="2"/>
  <c r="D4561" i="2"/>
  <c r="D4562" i="2"/>
  <c r="D4563" i="2"/>
  <c r="D4564" i="2"/>
  <c r="D4565" i="2"/>
  <c r="D4566" i="2"/>
  <c r="D4567" i="2"/>
  <c r="D4568" i="2"/>
  <c r="D4569" i="2"/>
  <c r="D4570" i="2"/>
  <c r="D4571" i="2"/>
  <c r="D4572" i="2"/>
  <c r="D4573" i="2"/>
  <c r="D4574" i="2"/>
  <c r="D4575" i="2"/>
  <c r="D4576" i="2"/>
  <c r="D4577" i="2"/>
  <c r="D4578" i="2"/>
  <c r="D4579" i="2"/>
  <c r="D4580" i="2"/>
  <c r="D4581" i="2"/>
  <c r="D4582" i="2"/>
  <c r="D4583" i="2"/>
  <c r="D4584" i="2"/>
  <c r="D4585" i="2"/>
  <c r="D4586" i="2"/>
  <c r="D4587" i="2"/>
  <c r="D4588" i="2"/>
  <c r="D4589" i="2"/>
  <c r="D4590" i="2"/>
  <c r="D4591" i="2"/>
  <c r="D4592" i="2"/>
  <c r="D4593" i="2"/>
  <c r="D4594" i="2"/>
  <c r="D4595" i="2"/>
  <c r="D4596" i="2"/>
  <c r="D4597" i="2"/>
  <c r="D4598" i="2"/>
  <c r="D4599" i="2"/>
  <c r="D4600" i="2"/>
  <c r="D4601" i="2"/>
  <c r="D4602" i="2"/>
  <c r="D4603" i="2"/>
  <c r="D4604" i="2"/>
  <c r="D4605" i="2"/>
  <c r="D4606" i="2"/>
  <c r="D4607" i="2"/>
  <c r="D4608" i="2"/>
  <c r="D4609" i="2"/>
  <c r="D4610" i="2"/>
  <c r="D4611" i="2"/>
  <c r="D4612" i="2"/>
  <c r="D4613" i="2"/>
  <c r="D4614" i="2"/>
  <c r="D4615" i="2"/>
  <c r="D4616" i="2"/>
  <c r="D4617" i="2"/>
  <c r="D4618" i="2"/>
  <c r="D4619" i="2"/>
  <c r="D4620" i="2"/>
  <c r="D4621" i="2"/>
  <c r="D4622" i="2"/>
  <c r="D4623" i="2"/>
  <c r="D4624" i="2"/>
  <c r="D4625" i="2"/>
  <c r="D4626" i="2"/>
  <c r="D4627" i="2"/>
  <c r="D4628" i="2"/>
  <c r="D4629" i="2"/>
  <c r="D4630" i="2"/>
  <c r="D4631" i="2"/>
  <c r="D4632" i="2"/>
  <c r="D4633" i="2"/>
  <c r="D4634" i="2"/>
  <c r="D4635" i="2"/>
  <c r="D4636" i="2"/>
  <c r="D4637" i="2"/>
  <c r="D4638" i="2"/>
  <c r="D4639" i="2"/>
  <c r="D4640" i="2"/>
  <c r="D4641" i="2"/>
  <c r="D4642" i="2"/>
  <c r="D4643" i="2"/>
  <c r="D4644" i="2"/>
  <c r="D4645" i="2"/>
  <c r="D4646" i="2"/>
  <c r="D4647" i="2"/>
  <c r="D4648" i="2"/>
  <c r="D4649" i="2"/>
  <c r="D4650" i="2"/>
  <c r="D4651" i="2"/>
  <c r="D4652" i="2"/>
  <c r="D4653" i="2"/>
  <c r="D4654" i="2"/>
  <c r="D4655" i="2"/>
  <c r="D4656" i="2"/>
  <c r="D4657" i="2"/>
  <c r="D4658" i="2"/>
  <c r="D4659" i="2"/>
  <c r="D4660" i="2"/>
  <c r="D4661" i="2"/>
  <c r="D4662" i="2"/>
  <c r="D4663" i="2"/>
  <c r="D4664" i="2"/>
  <c r="D4665" i="2"/>
  <c r="D4666" i="2"/>
  <c r="D4667" i="2"/>
  <c r="D4668" i="2"/>
  <c r="D4669" i="2"/>
  <c r="D4670" i="2"/>
  <c r="D4671" i="2"/>
  <c r="D4672" i="2"/>
  <c r="D4673" i="2"/>
  <c r="D4674" i="2"/>
  <c r="D4675" i="2"/>
  <c r="D4676" i="2"/>
  <c r="D4677" i="2"/>
  <c r="D4678" i="2"/>
  <c r="D4679" i="2"/>
  <c r="D4680" i="2"/>
  <c r="D4681" i="2"/>
  <c r="D4682" i="2"/>
  <c r="D4683" i="2"/>
  <c r="D4684" i="2"/>
  <c r="D4685" i="2"/>
  <c r="D4686" i="2"/>
  <c r="D4687" i="2"/>
  <c r="D4688" i="2"/>
  <c r="D4689" i="2"/>
  <c r="D4690" i="2"/>
  <c r="D4691" i="2"/>
  <c r="D4692" i="2"/>
  <c r="D4693" i="2"/>
  <c r="D4694" i="2"/>
  <c r="D4695" i="2"/>
  <c r="D4696" i="2"/>
  <c r="D4697" i="2"/>
  <c r="D4698" i="2"/>
  <c r="D4699" i="2"/>
  <c r="D4700" i="2"/>
  <c r="D4701" i="2"/>
  <c r="D4702" i="2"/>
  <c r="D4703" i="2"/>
  <c r="D4704" i="2"/>
  <c r="D4705" i="2"/>
  <c r="D4706" i="2"/>
  <c r="D4707" i="2"/>
  <c r="D4708" i="2"/>
  <c r="D4709" i="2"/>
  <c r="D4710" i="2"/>
  <c r="D4711" i="2"/>
  <c r="D4712" i="2"/>
  <c r="D4713" i="2"/>
  <c r="D4714" i="2"/>
  <c r="D4715" i="2"/>
  <c r="D4716" i="2"/>
  <c r="D4717" i="2"/>
  <c r="D4718" i="2"/>
  <c r="D4719" i="2"/>
  <c r="D4720" i="2"/>
  <c r="D4721" i="2"/>
  <c r="D4722" i="2"/>
  <c r="D4723" i="2"/>
  <c r="D4724" i="2"/>
  <c r="D4725" i="2"/>
  <c r="D4726" i="2"/>
  <c r="D4727" i="2"/>
  <c r="D4728" i="2"/>
  <c r="D4729" i="2"/>
  <c r="D4730" i="2"/>
  <c r="D4731" i="2"/>
  <c r="D4732" i="2"/>
  <c r="D4733" i="2"/>
  <c r="D4734" i="2"/>
  <c r="D4735" i="2"/>
  <c r="D4736" i="2"/>
  <c r="D4737" i="2"/>
  <c r="D4738" i="2"/>
  <c r="D4739" i="2"/>
  <c r="D4740" i="2"/>
  <c r="D4741" i="2"/>
  <c r="D4742" i="2"/>
  <c r="D4743" i="2"/>
  <c r="D4744" i="2"/>
  <c r="D4745" i="2"/>
  <c r="D4746" i="2"/>
  <c r="D4747" i="2"/>
  <c r="D4748" i="2"/>
  <c r="D4749" i="2"/>
  <c r="D4750" i="2"/>
  <c r="D4751" i="2"/>
  <c r="D4752" i="2"/>
  <c r="D4753" i="2"/>
  <c r="D4754" i="2"/>
  <c r="D4755" i="2"/>
  <c r="D4756" i="2"/>
  <c r="D4757" i="2"/>
  <c r="D4758" i="2"/>
  <c r="D4759" i="2"/>
  <c r="D4760" i="2"/>
  <c r="D4761" i="2"/>
  <c r="D4762" i="2"/>
  <c r="D4763" i="2"/>
  <c r="D4764" i="2"/>
  <c r="D4765" i="2"/>
  <c r="D4766" i="2"/>
  <c r="D4767" i="2"/>
  <c r="D4768" i="2"/>
  <c r="D4769" i="2"/>
  <c r="D4770" i="2"/>
  <c r="D4771" i="2"/>
  <c r="D4772" i="2"/>
  <c r="D4773" i="2"/>
  <c r="D4774" i="2"/>
  <c r="D4775" i="2"/>
  <c r="D4776" i="2"/>
  <c r="D4777" i="2"/>
  <c r="D4778" i="2"/>
  <c r="D4779" i="2"/>
  <c r="D4780" i="2"/>
  <c r="D4781" i="2"/>
  <c r="D4782" i="2"/>
  <c r="D4783" i="2"/>
  <c r="D4784" i="2"/>
  <c r="D4785" i="2"/>
  <c r="D4786" i="2"/>
  <c r="D4787" i="2"/>
  <c r="D4788" i="2"/>
  <c r="D4789" i="2"/>
  <c r="D4790" i="2"/>
  <c r="D4791" i="2"/>
  <c r="D4792" i="2"/>
  <c r="D4793" i="2"/>
  <c r="D4794" i="2"/>
  <c r="D4795" i="2"/>
  <c r="D4796" i="2"/>
  <c r="D4797" i="2"/>
  <c r="D4798" i="2"/>
  <c r="D4799" i="2"/>
  <c r="D4800" i="2"/>
  <c r="D4801" i="2"/>
  <c r="D4802" i="2"/>
  <c r="D4803" i="2"/>
  <c r="D4804" i="2"/>
  <c r="D4805" i="2"/>
  <c r="D4806" i="2"/>
  <c r="D4807" i="2"/>
  <c r="D4808" i="2"/>
  <c r="D4809" i="2"/>
  <c r="D4810" i="2"/>
  <c r="D4811" i="2"/>
  <c r="D4812" i="2"/>
  <c r="D4813" i="2"/>
  <c r="D4814" i="2"/>
  <c r="D4815" i="2"/>
  <c r="D4816" i="2"/>
  <c r="D4817" i="2"/>
  <c r="D4818" i="2"/>
  <c r="D4819" i="2"/>
  <c r="D4820" i="2"/>
  <c r="D4821" i="2"/>
  <c r="D4822" i="2"/>
  <c r="D4823" i="2"/>
  <c r="D4824" i="2"/>
  <c r="D4825" i="2"/>
  <c r="D4826" i="2"/>
  <c r="D4827" i="2"/>
  <c r="D4828" i="2"/>
  <c r="D4829" i="2"/>
  <c r="D4830" i="2"/>
  <c r="D4831" i="2"/>
  <c r="D4832" i="2"/>
  <c r="D4833" i="2"/>
  <c r="D4834" i="2"/>
  <c r="D4835" i="2"/>
  <c r="D4836" i="2"/>
  <c r="D4837" i="2"/>
  <c r="D4838" i="2"/>
  <c r="D4839" i="2"/>
  <c r="D4840" i="2"/>
  <c r="D4841" i="2"/>
  <c r="D4842" i="2"/>
  <c r="D4843" i="2"/>
  <c r="D4844" i="2"/>
  <c r="D4845" i="2"/>
  <c r="D4846" i="2"/>
  <c r="D4847" i="2"/>
  <c r="D4848" i="2"/>
  <c r="D4849" i="2"/>
  <c r="D4850" i="2"/>
  <c r="D4851" i="2"/>
  <c r="D4852" i="2"/>
  <c r="D4853" i="2"/>
  <c r="D4854" i="2"/>
  <c r="D4855" i="2"/>
  <c r="D4856" i="2"/>
  <c r="D4857" i="2"/>
  <c r="D4858" i="2"/>
  <c r="D4859" i="2"/>
  <c r="D4860" i="2"/>
  <c r="D4861" i="2"/>
  <c r="D4862" i="2"/>
  <c r="D4863" i="2"/>
  <c r="D4864" i="2"/>
  <c r="D4865" i="2"/>
  <c r="D4866" i="2"/>
  <c r="D4867" i="2"/>
  <c r="D4868" i="2"/>
  <c r="D4869" i="2"/>
  <c r="D4870" i="2"/>
  <c r="D4871" i="2"/>
  <c r="D4872" i="2"/>
  <c r="D4873" i="2"/>
  <c r="D4874" i="2"/>
  <c r="D4875" i="2"/>
  <c r="D4876" i="2"/>
  <c r="D4877" i="2"/>
  <c r="D4878" i="2"/>
  <c r="D4879" i="2"/>
  <c r="D4880" i="2"/>
  <c r="D4881" i="2"/>
  <c r="D4882" i="2"/>
  <c r="D4883" i="2"/>
  <c r="D4884" i="2"/>
  <c r="D4885" i="2"/>
  <c r="D4886" i="2"/>
  <c r="D4887" i="2"/>
  <c r="D4888" i="2"/>
  <c r="D4889" i="2"/>
  <c r="D4890" i="2"/>
  <c r="D4891" i="2"/>
  <c r="D4892" i="2"/>
  <c r="D4893" i="2"/>
  <c r="D4894" i="2"/>
  <c r="D4895" i="2"/>
  <c r="D4896" i="2"/>
  <c r="D4897" i="2"/>
  <c r="D4898" i="2"/>
  <c r="D4899" i="2"/>
  <c r="D4900" i="2"/>
  <c r="D4901" i="2"/>
  <c r="D4902" i="2"/>
  <c r="D4903" i="2"/>
  <c r="D4904" i="2"/>
  <c r="D4905" i="2"/>
  <c r="D4906" i="2"/>
  <c r="D4907" i="2"/>
  <c r="D4908" i="2"/>
  <c r="D4909" i="2"/>
  <c r="D4910" i="2"/>
  <c r="D4911" i="2"/>
  <c r="D4912" i="2"/>
  <c r="D4913" i="2"/>
  <c r="D4914" i="2"/>
  <c r="D4915" i="2"/>
  <c r="D4916" i="2"/>
  <c r="D4917" i="2"/>
  <c r="D4918" i="2"/>
  <c r="D4919" i="2"/>
  <c r="D4920" i="2"/>
  <c r="D4921" i="2"/>
  <c r="D4922" i="2"/>
  <c r="D4923" i="2"/>
  <c r="D4924" i="2"/>
  <c r="D4925" i="2"/>
  <c r="D4926" i="2"/>
  <c r="D4927" i="2"/>
  <c r="D4928" i="2"/>
  <c r="D4929" i="2"/>
  <c r="D4930" i="2"/>
  <c r="D4931" i="2"/>
  <c r="D4932" i="2"/>
  <c r="D4933" i="2"/>
  <c r="D4934" i="2"/>
  <c r="D4935" i="2"/>
  <c r="D4936" i="2"/>
  <c r="D4937" i="2"/>
  <c r="D4938" i="2"/>
  <c r="D4939" i="2"/>
  <c r="D4940" i="2"/>
  <c r="D4941" i="2"/>
  <c r="D4942" i="2"/>
  <c r="D4943" i="2"/>
  <c r="D4944" i="2"/>
  <c r="D4945" i="2"/>
  <c r="D4946" i="2"/>
  <c r="D4947" i="2"/>
  <c r="D4948" i="2"/>
  <c r="D4949" i="2"/>
  <c r="D4950" i="2"/>
  <c r="D4951" i="2"/>
  <c r="D4952" i="2"/>
  <c r="D4953" i="2"/>
  <c r="D4954" i="2"/>
  <c r="D4955" i="2"/>
  <c r="D4956" i="2"/>
  <c r="D4957" i="2"/>
  <c r="D4958" i="2"/>
  <c r="D4959" i="2"/>
  <c r="D4960"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 r="C3902" i="2"/>
  <c r="C3903" i="2"/>
  <c r="C3904" i="2"/>
  <c r="C3905" i="2"/>
  <c r="C3906" i="2"/>
  <c r="C3907" i="2"/>
  <c r="C3908" i="2"/>
  <c r="C3909" i="2"/>
  <c r="C3910" i="2"/>
  <c r="C3911" i="2"/>
  <c r="C3912" i="2"/>
  <c r="C3913" i="2"/>
  <c r="C3914" i="2"/>
  <c r="C3915" i="2"/>
  <c r="C3916" i="2"/>
  <c r="C3917" i="2"/>
  <c r="C3918" i="2"/>
  <c r="C3919" i="2"/>
  <c r="C3920" i="2"/>
  <c r="C3921" i="2"/>
  <c r="C3922" i="2"/>
  <c r="C3923" i="2"/>
  <c r="C3924" i="2"/>
  <c r="C3925" i="2"/>
  <c r="C3926" i="2"/>
  <c r="C3927" i="2"/>
  <c r="C3928" i="2"/>
  <c r="C3929" i="2"/>
  <c r="C3930" i="2"/>
  <c r="C3931" i="2"/>
  <c r="C3932" i="2"/>
  <c r="C3933" i="2"/>
  <c r="C3934" i="2"/>
  <c r="C3935" i="2"/>
  <c r="C3936" i="2"/>
  <c r="C3937" i="2"/>
  <c r="C3938" i="2"/>
  <c r="C3939" i="2"/>
  <c r="C3940" i="2"/>
  <c r="C3941" i="2"/>
  <c r="C3942" i="2"/>
  <c r="C3943" i="2"/>
  <c r="C3944" i="2"/>
  <c r="C3945" i="2"/>
  <c r="C3946" i="2"/>
  <c r="C3947" i="2"/>
  <c r="C3948" i="2"/>
  <c r="C3949" i="2"/>
  <c r="C3950" i="2"/>
  <c r="C3951" i="2"/>
  <c r="C3952" i="2"/>
  <c r="C3953" i="2"/>
  <c r="C3954" i="2"/>
  <c r="C3955" i="2"/>
  <c r="C3956" i="2"/>
  <c r="C3957" i="2"/>
  <c r="C3958" i="2"/>
  <c r="C3959" i="2"/>
  <c r="C3960" i="2"/>
  <c r="C3961" i="2"/>
  <c r="C3962" i="2"/>
  <c r="C3963" i="2"/>
  <c r="C3964" i="2"/>
  <c r="C3965" i="2"/>
  <c r="C3966" i="2"/>
  <c r="C3967" i="2"/>
  <c r="C3968" i="2"/>
  <c r="C3969" i="2"/>
  <c r="C3970" i="2"/>
  <c r="C3971" i="2"/>
  <c r="C3972" i="2"/>
  <c r="C3973" i="2"/>
  <c r="C3974" i="2"/>
  <c r="C3975" i="2"/>
  <c r="C3976" i="2"/>
  <c r="C3977" i="2"/>
  <c r="C3978" i="2"/>
  <c r="C3979" i="2"/>
  <c r="C3980" i="2"/>
  <c r="C3981" i="2"/>
  <c r="C3982" i="2"/>
  <c r="C3983" i="2"/>
  <c r="C3984" i="2"/>
  <c r="C3985" i="2"/>
  <c r="C3986" i="2"/>
  <c r="C3987" i="2"/>
  <c r="C3988" i="2"/>
  <c r="C3989" i="2"/>
  <c r="C3990" i="2"/>
  <c r="C3991" i="2"/>
  <c r="C3992" i="2"/>
  <c r="C3993" i="2"/>
  <c r="C3994" i="2"/>
  <c r="C3995" i="2"/>
  <c r="C3996" i="2"/>
  <c r="C3997" i="2"/>
  <c r="C3998" i="2"/>
  <c r="C3999" i="2"/>
  <c r="C4000" i="2"/>
  <c r="C4001" i="2"/>
  <c r="C4002" i="2"/>
  <c r="C4003" i="2"/>
  <c r="C4004" i="2"/>
  <c r="C4005" i="2"/>
  <c r="C4006" i="2"/>
  <c r="C4007" i="2"/>
  <c r="C4008" i="2"/>
  <c r="C4009" i="2"/>
  <c r="C4010" i="2"/>
  <c r="C4011" i="2"/>
  <c r="C4012" i="2"/>
  <c r="C4013" i="2"/>
  <c r="C4014" i="2"/>
  <c r="C4015" i="2"/>
  <c r="C4016" i="2"/>
  <c r="C4017" i="2"/>
  <c r="C4018" i="2"/>
  <c r="C4019" i="2"/>
  <c r="C4020" i="2"/>
  <c r="C4021" i="2"/>
  <c r="C4022" i="2"/>
  <c r="C4023" i="2"/>
  <c r="C4024" i="2"/>
  <c r="C4025" i="2"/>
  <c r="C4026" i="2"/>
  <c r="C4027" i="2"/>
  <c r="C4028" i="2"/>
  <c r="C4029" i="2"/>
  <c r="C4030" i="2"/>
  <c r="C4031" i="2"/>
  <c r="C4032" i="2"/>
  <c r="C4033" i="2"/>
  <c r="C4034" i="2"/>
  <c r="C4035" i="2"/>
  <c r="C4036" i="2"/>
  <c r="C4037" i="2"/>
  <c r="C4038" i="2"/>
  <c r="C4039" i="2"/>
  <c r="C4040" i="2"/>
  <c r="C4041" i="2"/>
  <c r="C4042" i="2"/>
  <c r="C4043" i="2"/>
  <c r="C4044" i="2"/>
  <c r="C4045" i="2"/>
  <c r="C4046" i="2"/>
  <c r="C4047" i="2"/>
  <c r="C4048" i="2"/>
  <c r="C4049" i="2"/>
  <c r="C4050" i="2"/>
  <c r="C4051" i="2"/>
  <c r="C4052" i="2"/>
  <c r="C4053" i="2"/>
  <c r="C4054" i="2"/>
  <c r="C4055" i="2"/>
  <c r="C4056" i="2"/>
  <c r="C4057" i="2"/>
  <c r="C4058" i="2"/>
  <c r="C4059" i="2"/>
  <c r="C4060" i="2"/>
  <c r="C4061" i="2"/>
  <c r="C4062" i="2"/>
  <c r="C4063" i="2"/>
  <c r="C4064" i="2"/>
  <c r="C4065" i="2"/>
  <c r="C4066" i="2"/>
  <c r="C4067" i="2"/>
  <c r="C4068" i="2"/>
  <c r="C4069" i="2"/>
  <c r="C4070" i="2"/>
  <c r="C4071" i="2"/>
  <c r="C4072" i="2"/>
  <c r="C4073" i="2"/>
  <c r="C4074" i="2"/>
  <c r="C4075" i="2"/>
  <c r="C4076" i="2"/>
  <c r="C4077" i="2"/>
  <c r="C4078" i="2"/>
  <c r="C4079" i="2"/>
  <c r="C4080" i="2"/>
  <c r="C4081" i="2"/>
  <c r="C4082" i="2"/>
  <c r="C4083" i="2"/>
  <c r="C4084" i="2"/>
  <c r="C4085" i="2"/>
  <c r="C4086" i="2"/>
  <c r="C4087" i="2"/>
  <c r="C4088" i="2"/>
  <c r="C4089" i="2"/>
  <c r="C4090" i="2"/>
  <c r="C4091" i="2"/>
  <c r="C4092" i="2"/>
  <c r="C4093" i="2"/>
  <c r="C4094" i="2"/>
  <c r="C4095" i="2"/>
  <c r="C4096" i="2"/>
  <c r="C4097" i="2"/>
  <c r="C4098" i="2"/>
  <c r="C4099" i="2"/>
  <c r="C4100" i="2"/>
  <c r="C4101" i="2"/>
  <c r="C4102" i="2"/>
  <c r="C4103" i="2"/>
  <c r="C4104" i="2"/>
  <c r="C4105" i="2"/>
  <c r="C4106" i="2"/>
  <c r="C4107" i="2"/>
  <c r="C4108" i="2"/>
  <c r="C4109" i="2"/>
  <c r="C4110" i="2"/>
  <c r="C4111" i="2"/>
  <c r="C4112" i="2"/>
  <c r="C4113" i="2"/>
  <c r="C4114" i="2"/>
  <c r="C4115" i="2"/>
  <c r="C4116" i="2"/>
  <c r="C4117" i="2"/>
  <c r="C4118" i="2"/>
  <c r="C4119" i="2"/>
  <c r="C4120" i="2"/>
  <c r="C4121" i="2"/>
  <c r="C4122" i="2"/>
  <c r="C4123" i="2"/>
  <c r="C4124" i="2"/>
  <c r="C4125" i="2"/>
  <c r="C4126" i="2"/>
  <c r="C4127" i="2"/>
  <c r="C4128" i="2"/>
  <c r="C4129" i="2"/>
  <c r="C4130" i="2"/>
  <c r="C4131" i="2"/>
  <c r="C4132" i="2"/>
  <c r="C4133" i="2"/>
  <c r="C4134" i="2"/>
  <c r="C4135" i="2"/>
  <c r="C4136" i="2"/>
  <c r="C4137" i="2"/>
  <c r="C4138" i="2"/>
  <c r="C4139" i="2"/>
  <c r="C4140" i="2"/>
  <c r="C4141" i="2"/>
  <c r="C4142" i="2"/>
  <c r="C4143" i="2"/>
  <c r="C4144" i="2"/>
  <c r="C4145" i="2"/>
  <c r="C4146" i="2"/>
  <c r="C4147" i="2"/>
  <c r="C4148" i="2"/>
  <c r="C4149" i="2"/>
  <c r="C4150" i="2"/>
  <c r="C4151" i="2"/>
  <c r="C4152" i="2"/>
  <c r="C4153" i="2"/>
  <c r="C4154" i="2"/>
  <c r="C4155" i="2"/>
  <c r="C4156" i="2"/>
  <c r="C4157" i="2"/>
  <c r="C4158" i="2"/>
  <c r="C4159" i="2"/>
  <c r="C4160" i="2"/>
  <c r="C4161" i="2"/>
  <c r="C4162" i="2"/>
  <c r="C4163" i="2"/>
  <c r="C4164" i="2"/>
  <c r="C4165" i="2"/>
  <c r="C4166" i="2"/>
  <c r="C4167" i="2"/>
  <c r="C4168" i="2"/>
  <c r="C4169" i="2"/>
  <c r="C4170" i="2"/>
  <c r="C4171" i="2"/>
  <c r="C4172" i="2"/>
  <c r="C4173" i="2"/>
  <c r="C4174" i="2"/>
  <c r="C4175" i="2"/>
  <c r="C4176" i="2"/>
  <c r="C4177" i="2"/>
  <c r="C4178" i="2"/>
  <c r="C4179" i="2"/>
  <c r="C4180" i="2"/>
  <c r="C4181" i="2"/>
  <c r="C4182" i="2"/>
  <c r="C4183" i="2"/>
  <c r="C4184" i="2"/>
  <c r="C4185" i="2"/>
  <c r="C4186" i="2"/>
  <c r="C4187" i="2"/>
  <c r="C4188" i="2"/>
  <c r="C4189" i="2"/>
  <c r="C4190" i="2"/>
  <c r="C4191" i="2"/>
  <c r="C4192" i="2"/>
  <c r="C4193" i="2"/>
  <c r="C4194" i="2"/>
  <c r="C4195" i="2"/>
  <c r="C4196" i="2"/>
  <c r="C4197" i="2"/>
  <c r="C4198" i="2"/>
  <c r="C4199" i="2"/>
  <c r="C4200" i="2"/>
  <c r="C4201" i="2"/>
  <c r="C4202" i="2"/>
  <c r="C4203" i="2"/>
  <c r="C4204" i="2"/>
  <c r="C4205" i="2"/>
  <c r="C4206" i="2"/>
  <c r="C4207" i="2"/>
  <c r="C4208" i="2"/>
  <c r="C4209" i="2"/>
  <c r="C4210" i="2"/>
  <c r="C4211" i="2"/>
  <c r="C4212" i="2"/>
  <c r="C4213" i="2"/>
  <c r="C4214" i="2"/>
  <c r="C4215" i="2"/>
  <c r="C4216" i="2"/>
  <c r="C4217" i="2"/>
  <c r="C4218" i="2"/>
  <c r="C4219" i="2"/>
  <c r="C4220" i="2"/>
  <c r="C4221" i="2"/>
  <c r="C4222" i="2"/>
  <c r="C4223" i="2"/>
  <c r="C4224" i="2"/>
  <c r="C4225" i="2"/>
  <c r="C4226" i="2"/>
  <c r="C4227" i="2"/>
  <c r="C4228" i="2"/>
  <c r="C4229" i="2"/>
  <c r="C4230" i="2"/>
  <c r="C4231" i="2"/>
  <c r="C4232" i="2"/>
  <c r="C4233" i="2"/>
  <c r="C4234" i="2"/>
  <c r="C4235" i="2"/>
  <c r="C4236" i="2"/>
  <c r="C4237" i="2"/>
  <c r="C4238" i="2"/>
  <c r="C4239" i="2"/>
  <c r="C4240" i="2"/>
  <c r="C4241" i="2"/>
  <c r="C4242" i="2"/>
  <c r="C4243" i="2"/>
  <c r="C4244" i="2"/>
  <c r="C4245" i="2"/>
  <c r="C4246" i="2"/>
  <c r="C4247" i="2"/>
  <c r="C4248" i="2"/>
  <c r="C4249" i="2"/>
  <c r="C4250" i="2"/>
  <c r="C4251" i="2"/>
  <c r="C4252" i="2"/>
  <c r="C4253" i="2"/>
  <c r="C4254" i="2"/>
  <c r="C4255" i="2"/>
  <c r="C4256" i="2"/>
  <c r="C4257" i="2"/>
  <c r="C4258" i="2"/>
  <c r="C4259" i="2"/>
  <c r="C4260" i="2"/>
  <c r="C4261" i="2"/>
  <c r="C4262" i="2"/>
  <c r="C4263" i="2"/>
  <c r="C4264" i="2"/>
  <c r="C4265" i="2"/>
  <c r="C4266" i="2"/>
  <c r="C4267" i="2"/>
  <c r="C4268" i="2"/>
  <c r="C4269" i="2"/>
  <c r="C4270" i="2"/>
  <c r="C4271" i="2"/>
  <c r="C4272" i="2"/>
  <c r="C4273" i="2"/>
  <c r="C4274" i="2"/>
  <c r="C4275" i="2"/>
  <c r="C4276" i="2"/>
  <c r="C4277" i="2"/>
  <c r="C4278" i="2"/>
  <c r="C4279" i="2"/>
  <c r="C4280" i="2"/>
  <c r="C4281" i="2"/>
  <c r="C4282" i="2"/>
  <c r="C4283" i="2"/>
  <c r="C4284" i="2"/>
  <c r="C4285" i="2"/>
  <c r="C4286" i="2"/>
  <c r="C4287" i="2"/>
  <c r="C4288" i="2"/>
  <c r="C4289" i="2"/>
  <c r="C4290" i="2"/>
  <c r="C4291" i="2"/>
  <c r="C4292" i="2"/>
  <c r="C4293" i="2"/>
  <c r="C4294" i="2"/>
  <c r="C4295" i="2"/>
  <c r="C4296" i="2"/>
  <c r="C4297" i="2"/>
  <c r="C4298" i="2"/>
  <c r="C4299" i="2"/>
  <c r="C4300" i="2"/>
  <c r="C4301" i="2"/>
  <c r="C4302" i="2"/>
  <c r="C4303" i="2"/>
  <c r="C4304" i="2"/>
  <c r="C4305" i="2"/>
  <c r="C4306" i="2"/>
  <c r="C4307" i="2"/>
  <c r="C4308" i="2"/>
  <c r="C4309" i="2"/>
  <c r="C4310" i="2"/>
  <c r="C4311" i="2"/>
  <c r="C4312" i="2"/>
  <c r="C4313" i="2"/>
  <c r="C4314" i="2"/>
  <c r="C4315" i="2"/>
  <c r="C4316" i="2"/>
  <c r="C4317" i="2"/>
  <c r="C4318" i="2"/>
  <c r="C4319" i="2"/>
  <c r="C4320" i="2"/>
  <c r="C4321" i="2"/>
  <c r="C4322" i="2"/>
  <c r="C4323" i="2"/>
  <c r="C4324" i="2"/>
  <c r="C4325" i="2"/>
  <c r="C4326" i="2"/>
  <c r="C4327" i="2"/>
  <c r="C4328" i="2"/>
  <c r="C4329" i="2"/>
  <c r="C4330" i="2"/>
  <c r="C4331" i="2"/>
  <c r="C4332" i="2"/>
  <c r="C4333" i="2"/>
  <c r="C4334" i="2"/>
  <c r="C4335" i="2"/>
  <c r="C4336" i="2"/>
  <c r="C4337" i="2"/>
  <c r="C4338" i="2"/>
  <c r="C4339" i="2"/>
  <c r="C4340" i="2"/>
  <c r="C4341" i="2"/>
  <c r="C4342" i="2"/>
  <c r="C4343" i="2"/>
  <c r="C4344" i="2"/>
  <c r="C4345" i="2"/>
  <c r="C4346" i="2"/>
  <c r="C4347" i="2"/>
  <c r="C4348" i="2"/>
  <c r="C4349" i="2"/>
  <c r="C4350" i="2"/>
  <c r="C4351" i="2"/>
  <c r="C4352" i="2"/>
  <c r="C4353" i="2"/>
  <c r="C4354" i="2"/>
  <c r="C4355" i="2"/>
  <c r="C4356" i="2"/>
  <c r="C4357" i="2"/>
  <c r="C4358" i="2"/>
  <c r="C4359" i="2"/>
  <c r="C4360" i="2"/>
  <c r="C4361" i="2"/>
  <c r="C4362" i="2"/>
  <c r="C4363" i="2"/>
  <c r="C4364" i="2"/>
  <c r="C4365" i="2"/>
  <c r="C4366" i="2"/>
  <c r="C4367" i="2"/>
  <c r="C4368" i="2"/>
  <c r="C4369" i="2"/>
  <c r="C4370" i="2"/>
  <c r="C4371" i="2"/>
  <c r="C4372" i="2"/>
  <c r="C4373" i="2"/>
  <c r="C4374" i="2"/>
  <c r="C4375" i="2"/>
  <c r="C4376" i="2"/>
  <c r="C4377" i="2"/>
  <c r="C4378" i="2"/>
  <c r="C4379" i="2"/>
  <c r="C4380" i="2"/>
  <c r="C4381" i="2"/>
  <c r="C4382" i="2"/>
  <c r="C4383" i="2"/>
  <c r="C4384" i="2"/>
  <c r="C4385" i="2"/>
  <c r="C4386" i="2"/>
  <c r="C4387" i="2"/>
  <c r="C4388" i="2"/>
  <c r="C4389" i="2"/>
  <c r="C4390" i="2"/>
  <c r="C4391" i="2"/>
  <c r="C4392" i="2"/>
  <c r="C4393" i="2"/>
  <c r="C4394" i="2"/>
  <c r="C4395" i="2"/>
  <c r="C4396" i="2"/>
  <c r="C4397" i="2"/>
  <c r="C4398" i="2"/>
  <c r="C4399" i="2"/>
  <c r="C4400" i="2"/>
  <c r="C4401" i="2"/>
  <c r="C4402" i="2"/>
  <c r="C4403" i="2"/>
  <c r="C4404" i="2"/>
  <c r="C4405" i="2"/>
  <c r="C4406" i="2"/>
  <c r="C4407" i="2"/>
  <c r="C4408" i="2"/>
  <c r="C4409" i="2"/>
  <c r="C4410" i="2"/>
  <c r="C4411" i="2"/>
  <c r="C4412" i="2"/>
  <c r="C4413" i="2"/>
  <c r="C4414" i="2"/>
  <c r="C4415" i="2"/>
  <c r="C4416" i="2"/>
  <c r="C4417" i="2"/>
  <c r="C4418" i="2"/>
  <c r="C4419" i="2"/>
  <c r="C4420" i="2"/>
  <c r="C4421" i="2"/>
  <c r="C4422" i="2"/>
  <c r="C4423" i="2"/>
  <c r="C4424" i="2"/>
  <c r="C4425" i="2"/>
  <c r="C4426" i="2"/>
  <c r="C4427" i="2"/>
  <c r="C4428" i="2"/>
  <c r="C4429" i="2"/>
  <c r="C4430" i="2"/>
  <c r="C4431" i="2"/>
  <c r="C4432" i="2"/>
  <c r="C4433" i="2"/>
  <c r="C4434" i="2"/>
  <c r="C4435" i="2"/>
  <c r="C4436" i="2"/>
  <c r="C4437" i="2"/>
  <c r="C4438" i="2"/>
  <c r="C4439" i="2"/>
  <c r="C4440" i="2"/>
  <c r="C4441" i="2"/>
  <c r="C4442" i="2"/>
  <c r="C4443" i="2"/>
  <c r="C4444" i="2"/>
  <c r="C4445" i="2"/>
  <c r="C4446" i="2"/>
  <c r="C4447" i="2"/>
  <c r="C4448" i="2"/>
  <c r="C4449" i="2"/>
  <c r="C4450" i="2"/>
  <c r="C4451" i="2"/>
  <c r="C4452" i="2"/>
  <c r="C4453" i="2"/>
  <c r="C4454" i="2"/>
  <c r="C4455" i="2"/>
  <c r="C4456" i="2"/>
  <c r="C4457" i="2"/>
  <c r="C4458" i="2"/>
  <c r="C4459" i="2"/>
  <c r="C4460" i="2"/>
  <c r="C4461" i="2"/>
  <c r="C4462" i="2"/>
  <c r="C4463" i="2"/>
  <c r="C4464" i="2"/>
  <c r="C4465" i="2"/>
  <c r="C4466" i="2"/>
  <c r="C4467" i="2"/>
  <c r="C4468" i="2"/>
  <c r="C4469" i="2"/>
  <c r="C4470" i="2"/>
  <c r="C4471" i="2"/>
  <c r="C4472" i="2"/>
  <c r="C4473" i="2"/>
  <c r="C4474" i="2"/>
  <c r="C4475" i="2"/>
  <c r="C4476" i="2"/>
  <c r="C4477" i="2"/>
  <c r="C4478" i="2"/>
  <c r="C4479" i="2"/>
  <c r="C4480" i="2"/>
  <c r="C4481" i="2"/>
  <c r="C4482" i="2"/>
  <c r="C4483" i="2"/>
  <c r="C4484" i="2"/>
  <c r="C4485" i="2"/>
  <c r="C4486" i="2"/>
  <c r="C4487" i="2"/>
  <c r="C4488" i="2"/>
  <c r="C4489" i="2"/>
  <c r="C4490" i="2"/>
  <c r="C4491" i="2"/>
  <c r="C4492" i="2"/>
  <c r="C4493" i="2"/>
  <c r="C4494" i="2"/>
  <c r="C4495" i="2"/>
  <c r="C4496" i="2"/>
  <c r="C4497" i="2"/>
  <c r="C4498" i="2"/>
  <c r="C4499" i="2"/>
  <c r="C4500" i="2"/>
  <c r="C4501" i="2"/>
  <c r="C4502" i="2"/>
  <c r="C4503" i="2"/>
  <c r="C4504" i="2"/>
  <c r="C4505" i="2"/>
  <c r="C4506" i="2"/>
  <c r="C4507" i="2"/>
  <c r="C4508" i="2"/>
  <c r="C4509" i="2"/>
  <c r="C4510" i="2"/>
  <c r="C4511" i="2"/>
  <c r="C4512" i="2"/>
  <c r="C4513" i="2"/>
  <c r="C4514" i="2"/>
  <c r="C4515" i="2"/>
  <c r="C4516" i="2"/>
  <c r="C4517" i="2"/>
  <c r="C4518" i="2"/>
  <c r="C4519" i="2"/>
  <c r="C4520" i="2"/>
  <c r="C4521" i="2"/>
  <c r="C4522" i="2"/>
  <c r="C4523" i="2"/>
  <c r="C4524" i="2"/>
  <c r="C4525" i="2"/>
  <c r="C4526" i="2"/>
  <c r="C4527" i="2"/>
  <c r="C4528" i="2"/>
  <c r="C4529" i="2"/>
  <c r="C4530" i="2"/>
  <c r="C4531" i="2"/>
  <c r="C4532" i="2"/>
  <c r="C4533" i="2"/>
  <c r="C4534" i="2"/>
  <c r="C4535" i="2"/>
  <c r="C4536" i="2"/>
  <c r="C4537" i="2"/>
  <c r="C4538" i="2"/>
  <c r="C4539" i="2"/>
  <c r="C4540" i="2"/>
  <c r="C4541" i="2"/>
  <c r="C4542" i="2"/>
  <c r="C4543" i="2"/>
  <c r="C4544" i="2"/>
  <c r="C4545" i="2"/>
  <c r="C4546" i="2"/>
  <c r="C4547" i="2"/>
  <c r="C4548" i="2"/>
  <c r="C4549" i="2"/>
  <c r="C4550" i="2"/>
  <c r="C4551" i="2"/>
  <c r="C4552" i="2"/>
  <c r="C4553" i="2"/>
  <c r="C4554" i="2"/>
  <c r="C4555" i="2"/>
  <c r="C4556" i="2"/>
  <c r="C4557" i="2"/>
  <c r="C4558" i="2"/>
  <c r="C4559" i="2"/>
  <c r="C4560" i="2"/>
  <c r="C4561" i="2"/>
  <c r="C4562" i="2"/>
  <c r="C4563" i="2"/>
  <c r="C4564" i="2"/>
  <c r="C4565" i="2"/>
  <c r="C4566" i="2"/>
  <c r="C4567" i="2"/>
  <c r="C4568" i="2"/>
  <c r="C4569" i="2"/>
  <c r="C4570" i="2"/>
  <c r="C4571" i="2"/>
  <c r="C4572" i="2"/>
  <c r="C4573" i="2"/>
  <c r="C4574" i="2"/>
  <c r="C4575" i="2"/>
  <c r="C4576" i="2"/>
  <c r="C4577" i="2"/>
  <c r="C4578" i="2"/>
  <c r="C4579" i="2"/>
  <c r="C4580" i="2"/>
  <c r="C4581" i="2"/>
  <c r="C4582" i="2"/>
  <c r="C4583" i="2"/>
  <c r="C4584" i="2"/>
  <c r="C4585" i="2"/>
  <c r="C4586" i="2"/>
  <c r="C4587" i="2"/>
  <c r="C4588" i="2"/>
  <c r="C4589" i="2"/>
  <c r="C4590" i="2"/>
  <c r="C4591" i="2"/>
  <c r="C4592" i="2"/>
  <c r="C4593" i="2"/>
  <c r="C4594" i="2"/>
  <c r="C4595" i="2"/>
  <c r="C4596" i="2"/>
  <c r="C4597" i="2"/>
  <c r="C4598" i="2"/>
  <c r="C4599" i="2"/>
  <c r="C4600" i="2"/>
  <c r="C4601" i="2"/>
  <c r="C4602" i="2"/>
  <c r="C4603" i="2"/>
  <c r="C4604" i="2"/>
  <c r="C4605" i="2"/>
  <c r="C4606" i="2"/>
  <c r="C4607" i="2"/>
  <c r="C4608" i="2"/>
  <c r="C4609" i="2"/>
  <c r="C4610" i="2"/>
  <c r="C4611" i="2"/>
  <c r="C4612" i="2"/>
  <c r="C4613" i="2"/>
  <c r="C4614" i="2"/>
  <c r="C4615" i="2"/>
  <c r="C4616" i="2"/>
  <c r="C4617" i="2"/>
  <c r="C4618" i="2"/>
  <c r="C4619" i="2"/>
  <c r="C4620" i="2"/>
  <c r="C4621" i="2"/>
  <c r="C4622" i="2"/>
  <c r="C4623" i="2"/>
  <c r="C4624" i="2"/>
  <c r="C4625" i="2"/>
  <c r="C4626" i="2"/>
  <c r="C4627" i="2"/>
  <c r="C4628" i="2"/>
  <c r="C4629" i="2"/>
  <c r="C4630" i="2"/>
  <c r="C4631" i="2"/>
  <c r="C4632" i="2"/>
  <c r="C4633" i="2"/>
  <c r="C4634" i="2"/>
  <c r="C4635" i="2"/>
  <c r="C4636" i="2"/>
  <c r="C4637" i="2"/>
  <c r="C4638" i="2"/>
  <c r="C4639" i="2"/>
  <c r="C4640" i="2"/>
  <c r="C4641" i="2"/>
  <c r="C4642" i="2"/>
  <c r="C4643" i="2"/>
  <c r="C4644" i="2"/>
  <c r="C4645" i="2"/>
  <c r="C4646" i="2"/>
  <c r="C4647" i="2"/>
  <c r="C4648" i="2"/>
  <c r="C4649" i="2"/>
  <c r="C4650" i="2"/>
  <c r="C4651" i="2"/>
  <c r="C4652" i="2"/>
  <c r="C4653" i="2"/>
  <c r="C4654" i="2"/>
  <c r="C4655" i="2"/>
  <c r="C4656" i="2"/>
  <c r="C4657" i="2"/>
  <c r="C4658" i="2"/>
  <c r="C4659" i="2"/>
  <c r="C4660" i="2"/>
  <c r="C4661" i="2"/>
  <c r="C4662" i="2"/>
  <c r="C4663" i="2"/>
  <c r="C4664" i="2"/>
  <c r="C4665" i="2"/>
  <c r="C4666" i="2"/>
  <c r="C4667" i="2"/>
  <c r="C4668" i="2"/>
  <c r="C4669" i="2"/>
  <c r="C4670" i="2"/>
  <c r="C4671" i="2"/>
  <c r="C4672" i="2"/>
  <c r="C4673" i="2"/>
  <c r="C4674" i="2"/>
  <c r="C4675" i="2"/>
  <c r="C4676" i="2"/>
  <c r="C4677" i="2"/>
  <c r="C4678" i="2"/>
  <c r="C4679" i="2"/>
  <c r="C4680" i="2"/>
  <c r="C4681" i="2"/>
  <c r="C4682" i="2"/>
  <c r="C4683" i="2"/>
  <c r="C4684" i="2"/>
  <c r="C4685" i="2"/>
  <c r="C4686" i="2"/>
  <c r="C4687" i="2"/>
  <c r="C4688" i="2"/>
  <c r="C4689" i="2"/>
  <c r="C4690" i="2"/>
  <c r="C4691" i="2"/>
  <c r="C4692" i="2"/>
  <c r="C4693" i="2"/>
  <c r="C4694" i="2"/>
  <c r="C4695" i="2"/>
  <c r="C4696" i="2"/>
  <c r="C4697" i="2"/>
  <c r="C4698" i="2"/>
  <c r="C4699" i="2"/>
  <c r="C4700" i="2"/>
  <c r="C4701" i="2"/>
  <c r="C4702" i="2"/>
  <c r="C4703" i="2"/>
  <c r="C4704" i="2"/>
  <c r="C4705" i="2"/>
  <c r="C4706" i="2"/>
  <c r="C4707" i="2"/>
  <c r="C4708" i="2"/>
  <c r="C4709" i="2"/>
  <c r="C4710" i="2"/>
  <c r="C4711" i="2"/>
  <c r="C4712" i="2"/>
  <c r="C4713" i="2"/>
  <c r="C4714" i="2"/>
  <c r="C4715" i="2"/>
  <c r="C4716" i="2"/>
  <c r="C4717" i="2"/>
  <c r="C4718" i="2"/>
  <c r="C4719" i="2"/>
  <c r="C4720" i="2"/>
  <c r="C4721" i="2"/>
  <c r="C4722" i="2"/>
  <c r="C4723" i="2"/>
  <c r="C4724" i="2"/>
  <c r="C4725" i="2"/>
  <c r="C4726" i="2"/>
  <c r="C4727" i="2"/>
  <c r="C4728" i="2"/>
  <c r="C4729" i="2"/>
  <c r="C4730" i="2"/>
  <c r="C4731" i="2"/>
  <c r="C4732" i="2"/>
  <c r="C4733" i="2"/>
  <c r="C4734" i="2"/>
  <c r="C4735" i="2"/>
  <c r="C4736" i="2"/>
  <c r="C4737" i="2"/>
  <c r="C4738" i="2"/>
  <c r="C4739" i="2"/>
  <c r="C4740" i="2"/>
  <c r="C4741" i="2"/>
  <c r="C4742" i="2"/>
  <c r="C4743" i="2"/>
  <c r="C4744" i="2"/>
  <c r="C4745" i="2"/>
  <c r="C4746" i="2"/>
  <c r="C4747" i="2"/>
  <c r="C4748" i="2"/>
  <c r="C4749" i="2"/>
  <c r="C4750" i="2"/>
  <c r="C4751" i="2"/>
  <c r="C4752" i="2"/>
  <c r="C4753" i="2"/>
  <c r="C4754" i="2"/>
  <c r="C4755" i="2"/>
  <c r="C4756" i="2"/>
  <c r="C4757" i="2"/>
  <c r="C4758" i="2"/>
  <c r="C4759" i="2"/>
  <c r="C4760" i="2"/>
  <c r="C4761" i="2"/>
  <c r="C4762" i="2"/>
  <c r="C4763" i="2"/>
  <c r="C4764" i="2"/>
  <c r="C4765" i="2"/>
  <c r="C4766" i="2"/>
  <c r="C4767" i="2"/>
  <c r="C4768" i="2"/>
  <c r="C4769" i="2"/>
  <c r="C4770" i="2"/>
  <c r="C4771" i="2"/>
  <c r="C4772" i="2"/>
  <c r="C4773" i="2"/>
  <c r="C4774" i="2"/>
  <c r="C4775" i="2"/>
  <c r="C4776" i="2"/>
  <c r="C4777" i="2"/>
  <c r="C4778" i="2"/>
  <c r="C4779" i="2"/>
  <c r="C4780" i="2"/>
  <c r="C4781" i="2"/>
  <c r="C4782" i="2"/>
  <c r="C4783" i="2"/>
  <c r="C4784" i="2"/>
  <c r="C4785" i="2"/>
  <c r="C4786" i="2"/>
  <c r="C4787" i="2"/>
  <c r="C4788" i="2"/>
  <c r="C4789" i="2"/>
  <c r="C4790" i="2"/>
  <c r="C4791" i="2"/>
  <c r="C4792" i="2"/>
  <c r="C4793" i="2"/>
  <c r="C4794" i="2"/>
  <c r="C4795" i="2"/>
  <c r="C4796" i="2"/>
  <c r="C4797" i="2"/>
  <c r="C4798" i="2"/>
  <c r="C4799" i="2"/>
  <c r="C4800" i="2"/>
  <c r="C4801" i="2"/>
  <c r="C4802" i="2"/>
  <c r="C4803" i="2"/>
  <c r="C4804" i="2"/>
  <c r="C4805" i="2"/>
  <c r="C4806" i="2"/>
  <c r="C4807" i="2"/>
  <c r="C4808" i="2"/>
  <c r="C4809" i="2"/>
  <c r="C4810" i="2"/>
  <c r="C4811" i="2"/>
  <c r="C4812" i="2"/>
  <c r="C4813" i="2"/>
  <c r="C4814" i="2"/>
  <c r="C4815" i="2"/>
  <c r="C4816" i="2"/>
  <c r="C4817" i="2"/>
  <c r="C4818" i="2"/>
  <c r="C4819" i="2"/>
  <c r="C4820" i="2"/>
  <c r="C4821" i="2"/>
  <c r="C4822" i="2"/>
  <c r="C4823" i="2"/>
  <c r="C4824" i="2"/>
  <c r="C4825" i="2"/>
  <c r="C4826" i="2"/>
  <c r="C4827" i="2"/>
  <c r="C4828" i="2"/>
  <c r="C4829" i="2"/>
  <c r="C4830" i="2"/>
  <c r="C4831" i="2"/>
  <c r="C4832" i="2"/>
  <c r="C4833" i="2"/>
  <c r="C4834" i="2"/>
  <c r="C4835" i="2"/>
  <c r="C4836" i="2"/>
  <c r="C4837" i="2"/>
  <c r="C4838" i="2"/>
  <c r="C4839" i="2"/>
  <c r="C4840" i="2"/>
  <c r="C4841" i="2"/>
  <c r="C4842" i="2"/>
  <c r="C4843" i="2"/>
  <c r="C4844" i="2"/>
  <c r="C4845" i="2"/>
  <c r="C4846" i="2"/>
  <c r="C4847" i="2"/>
  <c r="C4848" i="2"/>
  <c r="C4849" i="2"/>
  <c r="C4850" i="2"/>
  <c r="C4851" i="2"/>
  <c r="C4852" i="2"/>
  <c r="C4853" i="2"/>
  <c r="C4854" i="2"/>
  <c r="C4855" i="2"/>
  <c r="C4856" i="2"/>
  <c r="C4857" i="2"/>
  <c r="C4858" i="2"/>
  <c r="C4859" i="2"/>
  <c r="C4860" i="2"/>
  <c r="C4861" i="2"/>
  <c r="C4862" i="2"/>
  <c r="C4863" i="2"/>
  <c r="C4864" i="2"/>
  <c r="C4865" i="2"/>
  <c r="C4866" i="2"/>
  <c r="C4867" i="2"/>
  <c r="C4868" i="2"/>
  <c r="C4869" i="2"/>
  <c r="C4870" i="2"/>
  <c r="C4871" i="2"/>
  <c r="C4872" i="2"/>
  <c r="C4873" i="2"/>
  <c r="C4874" i="2"/>
  <c r="C4875" i="2"/>
  <c r="C4876" i="2"/>
  <c r="C4877" i="2"/>
  <c r="C4878" i="2"/>
  <c r="C4879" i="2"/>
  <c r="C4880" i="2"/>
  <c r="C4881" i="2"/>
  <c r="C4882" i="2"/>
  <c r="C4883" i="2"/>
  <c r="C4884" i="2"/>
  <c r="C4885" i="2"/>
  <c r="C4886" i="2"/>
  <c r="C4887" i="2"/>
  <c r="C4888" i="2"/>
  <c r="C4889" i="2"/>
  <c r="C4890" i="2"/>
  <c r="C4891" i="2"/>
  <c r="C4892" i="2"/>
  <c r="C4893" i="2"/>
  <c r="C4894" i="2"/>
  <c r="C4895" i="2"/>
  <c r="C4896" i="2"/>
  <c r="C4897" i="2"/>
  <c r="C4898" i="2"/>
  <c r="C4899" i="2"/>
  <c r="C4900" i="2"/>
  <c r="C4901" i="2"/>
  <c r="C4902" i="2"/>
  <c r="C4903" i="2"/>
  <c r="C4904" i="2"/>
  <c r="C4905" i="2"/>
  <c r="C4906" i="2"/>
  <c r="C4907" i="2"/>
  <c r="C4908" i="2"/>
  <c r="C4909" i="2"/>
  <c r="C4910" i="2"/>
  <c r="C4911" i="2"/>
  <c r="C4912" i="2"/>
  <c r="C4913" i="2"/>
  <c r="C4914" i="2"/>
  <c r="C4915" i="2"/>
  <c r="C4916" i="2"/>
  <c r="C4917" i="2"/>
  <c r="C4918" i="2"/>
  <c r="C4919" i="2"/>
  <c r="C4920" i="2"/>
  <c r="C4921" i="2"/>
  <c r="C4922" i="2"/>
  <c r="C4923" i="2"/>
  <c r="C4924" i="2"/>
  <c r="C4925" i="2"/>
  <c r="C4926" i="2"/>
  <c r="C4927" i="2"/>
  <c r="C4928" i="2"/>
  <c r="C4929" i="2"/>
  <c r="C4930" i="2"/>
  <c r="C4931" i="2"/>
  <c r="C4932" i="2"/>
  <c r="C4933" i="2"/>
  <c r="C4934" i="2"/>
  <c r="C4935" i="2"/>
  <c r="C4936" i="2"/>
  <c r="C4937" i="2"/>
  <c r="C4938" i="2"/>
  <c r="C4939" i="2"/>
  <c r="C4940" i="2"/>
  <c r="C4941" i="2"/>
  <c r="C4942" i="2"/>
  <c r="C4943" i="2"/>
  <c r="C4944" i="2"/>
  <c r="C4945" i="2"/>
  <c r="C4946" i="2"/>
  <c r="C4947" i="2"/>
  <c r="C4948" i="2"/>
  <c r="C4949" i="2"/>
  <c r="C4950" i="2"/>
  <c r="C4951" i="2"/>
  <c r="C4952" i="2"/>
  <c r="C4953" i="2"/>
  <c r="C4954" i="2"/>
  <c r="C4955" i="2"/>
  <c r="C4956" i="2"/>
  <c r="C4957" i="2"/>
  <c r="C4958" i="2"/>
  <c r="C4959" i="2"/>
  <c r="C4960" i="2"/>
  <c r="C3396" i="2"/>
  <c r="C3397" i="2"/>
  <c r="C3398" i="2"/>
  <c r="C3399" i="2"/>
  <c r="C3400" i="2"/>
  <c r="C3401" i="2"/>
  <c r="C3402"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D2865" i="2"/>
  <c r="D2866" i="2"/>
  <c r="D2867" i="2"/>
  <c r="D2868" i="2"/>
  <c r="D2869" i="2"/>
  <c r="D2870" i="2"/>
  <c r="D2871" i="2"/>
  <c r="D2872" i="2"/>
  <c r="D2873" i="2"/>
  <c r="D2874" i="2"/>
  <c r="D2875" i="2"/>
  <c r="D2876" i="2"/>
  <c r="D2877" i="2"/>
  <c r="D2878" i="2"/>
  <c r="D2879" i="2"/>
  <c r="D2880" i="2"/>
  <c r="D2881" i="2"/>
  <c r="D2882" i="2"/>
  <c r="D2883" i="2"/>
  <c r="D2884" i="2"/>
  <c r="D2885" i="2"/>
  <c r="D2886" i="2"/>
  <c r="D2887" i="2"/>
  <c r="D2888" i="2"/>
  <c r="D2889" i="2"/>
  <c r="D2890" i="2"/>
  <c r="D2891" i="2"/>
  <c r="D2892" i="2"/>
  <c r="D2893" i="2"/>
  <c r="D2894" i="2"/>
  <c r="D2895" i="2"/>
  <c r="D2896" i="2"/>
  <c r="D2897" i="2"/>
  <c r="D2898" i="2"/>
  <c r="D2899" i="2"/>
  <c r="D2900" i="2"/>
  <c r="D2901" i="2"/>
  <c r="D2902" i="2"/>
  <c r="D2903" i="2"/>
  <c r="D2904" i="2"/>
  <c r="D2905" i="2"/>
  <c r="D2906" i="2"/>
  <c r="D2907" i="2"/>
  <c r="D2908" i="2"/>
  <c r="D2909" i="2"/>
  <c r="D2910" i="2"/>
  <c r="D2911" i="2"/>
  <c r="D2912" i="2"/>
  <c r="D2913" i="2"/>
  <c r="D2914" i="2"/>
  <c r="D2915" i="2"/>
  <c r="D2916" i="2"/>
  <c r="D2917" i="2"/>
  <c r="D2918" i="2"/>
  <c r="D2919" i="2"/>
  <c r="D2920" i="2"/>
  <c r="D2921" i="2"/>
  <c r="D2922" i="2"/>
  <c r="D2923" i="2"/>
  <c r="D2924" i="2"/>
  <c r="D2925" i="2"/>
  <c r="D2926" i="2"/>
  <c r="D2927" i="2"/>
  <c r="D2928" i="2"/>
  <c r="D2929" i="2"/>
  <c r="D2930" i="2"/>
  <c r="D2931" i="2"/>
  <c r="D2932" i="2"/>
  <c r="D2933" i="2"/>
  <c r="D2934" i="2"/>
  <c r="D2935" i="2"/>
  <c r="D2936" i="2"/>
  <c r="D2937" i="2"/>
  <c r="D2938" i="2"/>
  <c r="D2939" i="2"/>
  <c r="D2940" i="2"/>
  <c r="D2941" i="2"/>
  <c r="D2942" i="2"/>
  <c r="D2943" i="2"/>
  <c r="D2944" i="2"/>
  <c r="D2945" i="2"/>
  <c r="D2946" i="2"/>
  <c r="D2947" i="2"/>
  <c r="D2948" i="2"/>
  <c r="D2949" i="2"/>
  <c r="D2950" i="2"/>
  <c r="D2951" i="2"/>
  <c r="D2952" i="2"/>
  <c r="D2953" i="2"/>
  <c r="D2954" i="2"/>
  <c r="D2955" i="2"/>
  <c r="D2956" i="2"/>
  <c r="D2957" i="2"/>
  <c r="D2958" i="2"/>
  <c r="D2959" i="2"/>
  <c r="D2960" i="2"/>
  <c r="D2961" i="2"/>
  <c r="D2962" i="2"/>
  <c r="D2963" i="2"/>
  <c r="D2964" i="2"/>
  <c r="D2965" i="2"/>
  <c r="D2966" i="2"/>
  <c r="D2967" i="2"/>
  <c r="D2968" i="2"/>
  <c r="D2969" i="2"/>
  <c r="D2970" i="2"/>
  <c r="D2971" i="2"/>
  <c r="D2972" i="2"/>
  <c r="D2973" i="2"/>
  <c r="D2974" i="2"/>
  <c r="D2975" i="2"/>
  <c r="D2976" i="2"/>
  <c r="D2977" i="2"/>
  <c r="D2978" i="2"/>
  <c r="D2979" i="2"/>
  <c r="D2980" i="2"/>
  <c r="D2981" i="2"/>
  <c r="D2982" i="2"/>
  <c r="D2983" i="2"/>
  <c r="D2984" i="2"/>
  <c r="D2985" i="2"/>
  <c r="D2986" i="2"/>
  <c r="D2987" i="2"/>
  <c r="D2988" i="2"/>
  <c r="D2989" i="2"/>
  <c r="D2990" i="2"/>
  <c r="D2991" i="2"/>
  <c r="D2992" i="2"/>
  <c r="D2993" i="2"/>
  <c r="D2994" i="2"/>
  <c r="D2995" i="2"/>
  <c r="D2996" i="2"/>
  <c r="D2997" i="2"/>
  <c r="D2998" i="2"/>
  <c r="D2999" i="2"/>
  <c r="D3000" i="2"/>
  <c r="D3001" i="2"/>
  <c r="D3002" i="2"/>
  <c r="D3003" i="2"/>
  <c r="D3004" i="2"/>
  <c r="D3005" i="2"/>
  <c r="D3006" i="2"/>
  <c r="D3007" i="2"/>
  <c r="D3008" i="2"/>
  <c r="D3009" i="2"/>
  <c r="D3010" i="2"/>
  <c r="D3011" i="2"/>
  <c r="D3012" i="2"/>
  <c r="D3013" i="2"/>
  <c r="D3014" i="2"/>
  <c r="D3015" i="2"/>
  <c r="D3016" i="2"/>
  <c r="D3017" i="2"/>
  <c r="D3018" i="2"/>
  <c r="D3019" i="2"/>
  <c r="D3020" i="2"/>
  <c r="D3021" i="2"/>
  <c r="D3022" i="2"/>
  <c r="D3023" i="2"/>
  <c r="D3024" i="2"/>
  <c r="D3025" i="2"/>
  <c r="D3026" i="2"/>
  <c r="D3027" i="2"/>
  <c r="D3028" i="2"/>
  <c r="D3029" i="2"/>
  <c r="D3030" i="2"/>
  <c r="D3031" i="2"/>
  <c r="D3032" i="2"/>
  <c r="D3033" i="2"/>
  <c r="D3034" i="2"/>
  <c r="D3035" i="2"/>
  <c r="D3036" i="2"/>
  <c r="D3037" i="2"/>
  <c r="D3038" i="2"/>
  <c r="D3039" i="2"/>
  <c r="D3040" i="2"/>
  <c r="D3041" i="2"/>
  <c r="D3042" i="2"/>
  <c r="D3043" i="2"/>
  <c r="D3044" i="2"/>
  <c r="D3045" i="2"/>
  <c r="D3046" i="2"/>
  <c r="D3047" i="2"/>
  <c r="D3048" i="2"/>
  <c r="D3049" i="2"/>
  <c r="D3050" i="2"/>
  <c r="D3051" i="2"/>
  <c r="D3052" i="2"/>
  <c r="D3053" i="2"/>
  <c r="D3054" i="2"/>
  <c r="D3055" i="2"/>
  <c r="D3056" i="2"/>
  <c r="D3057" i="2"/>
  <c r="D3058" i="2"/>
  <c r="D3059" i="2"/>
  <c r="D3060" i="2"/>
  <c r="D3061" i="2"/>
  <c r="D3062" i="2"/>
  <c r="D3063" i="2"/>
  <c r="D3064" i="2"/>
  <c r="D3065" i="2"/>
  <c r="D3066" i="2"/>
  <c r="D3067" i="2"/>
  <c r="D3068" i="2"/>
  <c r="D3069" i="2"/>
  <c r="D3070" i="2"/>
  <c r="D3071" i="2"/>
  <c r="D3072" i="2"/>
  <c r="D3073" i="2"/>
  <c r="D3074" i="2"/>
  <c r="D3075" i="2"/>
  <c r="D3076" i="2"/>
  <c r="D3077" i="2"/>
  <c r="D3078" i="2"/>
  <c r="D3079" i="2"/>
  <c r="D3080" i="2"/>
  <c r="D3081" i="2"/>
  <c r="D3082" i="2"/>
  <c r="D3083" i="2"/>
  <c r="D3084" i="2"/>
  <c r="D3085" i="2"/>
  <c r="D3086" i="2"/>
  <c r="D3087" i="2"/>
  <c r="D3088" i="2"/>
  <c r="D3089" i="2"/>
  <c r="D3090" i="2"/>
  <c r="D3091" i="2"/>
  <c r="D3092" i="2"/>
  <c r="D3093" i="2"/>
  <c r="D3094" i="2"/>
  <c r="D3095" i="2"/>
  <c r="D3096" i="2"/>
  <c r="D3097" i="2"/>
  <c r="D3098" i="2"/>
  <c r="D3099" i="2"/>
  <c r="D3100" i="2"/>
  <c r="D3101" i="2"/>
  <c r="D3102" i="2"/>
  <c r="D3103" i="2"/>
  <c r="D3104" i="2"/>
  <c r="D3105" i="2"/>
  <c r="D3106" i="2"/>
  <c r="D3107" i="2"/>
  <c r="D3108" i="2"/>
  <c r="D3109" i="2"/>
  <c r="D3110" i="2"/>
  <c r="D3111" i="2"/>
  <c r="D3112" i="2"/>
  <c r="D3113" i="2"/>
  <c r="D3114" i="2"/>
  <c r="D3115" i="2"/>
  <c r="D3116" i="2"/>
  <c r="D3117" i="2"/>
  <c r="D3118" i="2"/>
  <c r="D3119" i="2"/>
  <c r="D3120" i="2"/>
  <c r="D3121" i="2"/>
  <c r="D3122" i="2"/>
  <c r="D3123" i="2"/>
  <c r="D3124" i="2"/>
  <c r="D3125" i="2"/>
  <c r="D3126" i="2"/>
  <c r="D3127" i="2"/>
  <c r="D3128" i="2"/>
  <c r="D3129" i="2"/>
  <c r="D3130" i="2"/>
  <c r="D3131" i="2"/>
  <c r="D3132" i="2"/>
  <c r="D3133" i="2"/>
  <c r="D3134" i="2"/>
  <c r="D3135" i="2"/>
  <c r="D3136" i="2"/>
  <c r="D3137" i="2"/>
  <c r="D3138" i="2"/>
  <c r="D3139" i="2"/>
  <c r="D3140" i="2"/>
  <c r="D3141" i="2"/>
  <c r="D3142" i="2"/>
  <c r="D3143" i="2"/>
  <c r="D3144" i="2"/>
  <c r="D3145" i="2"/>
  <c r="D3146" i="2"/>
  <c r="D3147" i="2"/>
  <c r="D3148" i="2"/>
  <c r="D3149" i="2"/>
  <c r="D3150" i="2"/>
  <c r="D3151" i="2"/>
  <c r="D3152" i="2"/>
  <c r="D3153" i="2"/>
  <c r="D3154" i="2"/>
  <c r="D3155" i="2"/>
  <c r="D3156" i="2"/>
  <c r="D3157" i="2"/>
  <c r="D3158" i="2"/>
  <c r="D3159" i="2"/>
  <c r="D3160" i="2"/>
  <c r="D3161" i="2"/>
  <c r="D3162" i="2"/>
  <c r="D3163" i="2"/>
  <c r="D3164" i="2"/>
  <c r="D3165" i="2"/>
  <c r="D3166" i="2"/>
  <c r="D3167" i="2"/>
  <c r="D3168" i="2"/>
  <c r="D3169" i="2"/>
  <c r="D3170" i="2"/>
  <c r="D3171" i="2"/>
  <c r="D3172" i="2"/>
  <c r="D3173" i="2"/>
  <c r="D3174" i="2"/>
  <c r="D3175" i="2"/>
  <c r="D3176" i="2"/>
  <c r="D3177" i="2"/>
  <c r="D3178" i="2"/>
  <c r="D3179" i="2"/>
  <c r="D3180" i="2"/>
  <c r="D3181" i="2"/>
  <c r="D3182" i="2"/>
  <c r="D3183" i="2"/>
  <c r="D3184" i="2"/>
  <c r="D3185" i="2"/>
  <c r="D3186" i="2"/>
  <c r="D3187" i="2"/>
  <c r="D3188" i="2"/>
  <c r="D3189" i="2"/>
  <c r="D3190" i="2"/>
  <c r="D3191" i="2"/>
  <c r="D3192" i="2"/>
  <c r="D3193" i="2"/>
  <c r="D3194" i="2"/>
  <c r="D3195" i="2"/>
  <c r="D3196" i="2"/>
  <c r="D3197" i="2"/>
  <c r="D3198" i="2"/>
  <c r="D3199" i="2"/>
  <c r="D3200" i="2"/>
  <c r="D3201" i="2"/>
  <c r="D3202" i="2"/>
  <c r="D3203" i="2"/>
  <c r="D3204" i="2"/>
  <c r="D3205" i="2"/>
  <c r="D3206" i="2"/>
  <c r="D3207" i="2"/>
  <c r="D3208" i="2"/>
  <c r="D3209" i="2"/>
  <c r="D3210" i="2"/>
  <c r="D3211" i="2"/>
  <c r="D3212" i="2"/>
  <c r="D3213" i="2"/>
  <c r="D3214" i="2"/>
  <c r="D3215" i="2"/>
  <c r="D3216" i="2"/>
  <c r="D3217" i="2"/>
  <c r="D3218" i="2"/>
  <c r="D3219" i="2"/>
  <c r="D3220" i="2"/>
  <c r="D3221" i="2"/>
  <c r="D3222" i="2"/>
  <c r="D3223" i="2"/>
  <c r="D3224" i="2"/>
  <c r="D3225" i="2"/>
  <c r="D3226" i="2"/>
  <c r="D3227" i="2"/>
  <c r="D3228" i="2"/>
  <c r="D3229" i="2"/>
  <c r="D3230" i="2"/>
  <c r="D3231" i="2"/>
  <c r="D3232" i="2"/>
  <c r="D3233" i="2"/>
  <c r="D3234" i="2"/>
  <c r="D3235" i="2"/>
  <c r="D3236" i="2"/>
  <c r="D3237" i="2"/>
  <c r="D3238" i="2"/>
  <c r="D3239" i="2"/>
  <c r="D3240" i="2"/>
  <c r="D3241" i="2"/>
  <c r="D3242" i="2"/>
  <c r="D3243" i="2"/>
  <c r="D3244" i="2"/>
  <c r="D3245" i="2"/>
  <c r="D3246" i="2"/>
  <c r="D3247" i="2"/>
  <c r="D3248" i="2"/>
  <c r="D3249" i="2"/>
  <c r="D3250" i="2"/>
  <c r="D3251" i="2"/>
  <c r="D3252" i="2"/>
  <c r="D3253" i="2"/>
  <c r="D3254" i="2"/>
  <c r="D3255" i="2"/>
  <c r="D3256" i="2"/>
  <c r="D3257" i="2"/>
  <c r="D3258" i="2"/>
  <c r="D3259" i="2"/>
  <c r="D3260" i="2"/>
  <c r="D3261" i="2"/>
  <c r="D3262" i="2"/>
  <c r="D3263" i="2"/>
  <c r="D3264" i="2"/>
  <c r="D3265" i="2"/>
  <c r="D3266" i="2"/>
  <c r="D3267" i="2"/>
  <c r="D3268" i="2"/>
  <c r="D3269" i="2"/>
  <c r="D3270" i="2"/>
  <c r="D3271" i="2"/>
  <c r="D3272" i="2"/>
  <c r="D3273" i="2"/>
  <c r="D3274" i="2"/>
  <c r="D3275" i="2"/>
  <c r="D3276" i="2"/>
  <c r="D3277" i="2"/>
  <c r="D3278" i="2"/>
  <c r="D3279" i="2"/>
  <c r="D3280" i="2"/>
  <c r="D3281" i="2"/>
  <c r="D3282" i="2"/>
  <c r="D3283" i="2"/>
  <c r="D3284" i="2"/>
  <c r="D3285" i="2"/>
  <c r="D3286" i="2"/>
  <c r="D3287" i="2"/>
  <c r="D3288" i="2"/>
  <c r="D3289" i="2"/>
  <c r="D3290" i="2"/>
  <c r="D3291" i="2"/>
  <c r="D3292" i="2"/>
  <c r="D3293" i="2"/>
  <c r="D3294" i="2"/>
  <c r="D3295" i="2"/>
  <c r="D3296" i="2"/>
  <c r="D3297" i="2"/>
  <c r="D3298" i="2"/>
  <c r="D3299" i="2"/>
  <c r="D3300" i="2"/>
  <c r="D3301" i="2"/>
  <c r="D3302" i="2"/>
  <c r="D3303" i="2"/>
  <c r="D3304" i="2"/>
  <c r="D3305" i="2"/>
  <c r="D3306" i="2"/>
  <c r="D3307" i="2"/>
  <c r="D3308" i="2"/>
  <c r="D3309" i="2"/>
  <c r="D3310" i="2"/>
  <c r="D3311" i="2"/>
  <c r="D3312" i="2"/>
  <c r="D3313" i="2"/>
  <c r="D3314" i="2"/>
  <c r="D3315" i="2"/>
  <c r="D3316" i="2"/>
  <c r="D3317" i="2"/>
  <c r="D3318" i="2"/>
  <c r="D3319" i="2"/>
  <c r="D3320" i="2"/>
  <c r="D3321" i="2"/>
  <c r="D3322" i="2"/>
  <c r="D3323" i="2"/>
  <c r="D3324" i="2"/>
  <c r="D3325" i="2"/>
  <c r="D3326" i="2"/>
  <c r="D3327" i="2"/>
  <c r="D3328" i="2"/>
  <c r="D3329" i="2"/>
  <c r="D3330" i="2"/>
  <c r="D3331" i="2"/>
  <c r="D3332" i="2"/>
  <c r="D3333" i="2"/>
  <c r="D3334" i="2"/>
  <c r="D3335" i="2"/>
  <c r="D3336" i="2"/>
  <c r="D3337" i="2"/>
  <c r="D3338" i="2"/>
  <c r="D3339" i="2"/>
  <c r="D3340" i="2"/>
  <c r="D3341" i="2"/>
  <c r="D3342" i="2"/>
  <c r="D3343" i="2"/>
  <c r="D3344" i="2"/>
  <c r="D3345" i="2"/>
  <c r="D3346" i="2"/>
  <c r="D3347" i="2"/>
  <c r="D3348" i="2"/>
  <c r="D3349" i="2"/>
  <c r="D3350" i="2"/>
  <c r="D3351" i="2"/>
  <c r="D3352" i="2"/>
  <c r="D3353" i="2"/>
  <c r="D3354" i="2"/>
  <c r="D3355" i="2"/>
  <c r="D3356" i="2"/>
  <c r="D3357" i="2"/>
  <c r="D3358" i="2"/>
  <c r="D3359" i="2"/>
  <c r="D3360" i="2"/>
  <c r="D3361" i="2"/>
  <c r="D3362" i="2"/>
  <c r="D3363" i="2"/>
  <c r="D3364" i="2"/>
  <c r="D3365" i="2"/>
  <c r="D3366" i="2"/>
  <c r="D3367" i="2"/>
  <c r="D3368" i="2"/>
  <c r="D3369" i="2"/>
  <c r="D3370" i="2"/>
  <c r="D3371" i="2"/>
  <c r="D3372" i="2"/>
  <c r="D3373" i="2"/>
  <c r="D3374" i="2"/>
  <c r="D3375" i="2"/>
  <c r="D3376" i="2"/>
  <c r="D3377" i="2"/>
  <c r="D3378" i="2"/>
  <c r="D3379" i="2"/>
  <c r="D3380" i="2"/>
  <c r="D3381" i="2"/>
  <c r="D3382" i="2"/>
  <c r="D3383" i="2"/>
  <c r="D3384" i="2"/>
  <c r="D3385" i="2"/>
  <c r="D3386" i="2"/>
  <c r="D3387" i="2"/>
  <c r="D3388" i="2"/>
  <c r="D3389" i="2"/>
  <c r="D3390" i="2"/>
  <c r="D3391" i="2"/>
  <c r="D3392" i="2"/>
  <c r="D3393" i="2"/>
  <c r="D3394" i="2"/>
  <c r="D3395"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N6" i="3" l="1"/>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5" i="3"/>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5" i="2"/>
  <c r="R10" i="3"/>
  <c r="I10" i="3"/>
  <c r="I7" i="3"/>
  <c r="D480" i="3" s="1"/>
  <c r="C7" i="3"/>
  <c r="J7" i="2"/>
  <c r="D6" i="2" s="1"/>
  <c r="S10" i="2"/>
  <c r="J10" i="2"/>
  <c r="C7" i="2"/>
  <c r="J15" i="2" l="1"/>
  <c r="J16" i="2" s="1"/>
  <c r="J18" i="2" s="1"/>
  <c r="B5" i="4" s="1"/>
  <c r="D11" i="3"/>
  <c r="D16" i="3"/>
  <c r="D23" i="3"/>
  <c r="D29" i="3"/>
  <c r="D36" i="3"/>
  <c r="D59" i="3"/>
  <c r="D105" i="3"/>
  <c r="D390" i="3"/>
  <c r="D405" i="3"/>
  <c r="D437" i="3"/>
  <c r="R7" i="3"/>
  <c r="D24" i="3"/>
  <c r="D37" i="3"/>
  <c r="D121" i="3"/>
  <c r="D137" i="3"/>
  <c r="D376" i="3"/>
  <c r="D406" i="3"/>
  <c r="D462" i="3"/>
  <c r="D1028" i="3"/>
  <c r="D12" i="3"/>
  <c r="D25" i="3"/>
  <c r="D30" i="3"/>
  <c r="D38" i="3"/>
  <c r="D69" i="3"/>
  <c r="D92" i="3"/>
  <c r="D153" i="3"/>
  <c r="D169" i="3"/>
  <c r="D185" i="3"/>
  <c r="D201" i="3"/>
  <c r="D217" i="3"/>
  <c r="D233" i="3"/>
  <c r="D249" i="3"/>
  <c r="D265" i="3"/>
  <c r="D281" i="3"/>
  <c r="D297" i="3"/>
  <c r="D313" i="3"/>
  <c r="D329" i="3"/>
  <c r="D345" i="3"/>
  <c r="D542" i="3"/>
  <c r="D622" i="3"/>
  <c r="D686" i="3"/>
  <c r="D8" i="3"/>
  <c r="D13" i="3"/>
  <c r="D18" i="3"/>
  <c r="D26" i="3"/>
  <c r="D46" i="3"/>
  <c r="D101" i="3"/>
  <c r="D170" i="3"/>
  <c r="D186" i="3"/>
  <c r="D202" i="3"/>
  <c r="D218" i="3"/>
  <c r="D234" i="3"/>
  <c r="D250" i="3"/>
  <c r="D266" i="3"/>
  <c r="D282" i="3"/>
  <c r="D298" i="3"/>
  <c r="D314" i="3"/>
  <c r="D330" i="3"/>
  <c r="D346" i="3"/>
  <c r="D424" i="3"/>
  <c r="D440" i="3"/>
  <c r="D487" i="3"/>
  <c r="D1430" i="3"/>
  <c r="D2862" i="3"/>
  <c r="D9" i="3"/>
  <c r="D14" i="3"/>
  <c r="D19" i="3"/>
  <c r="D27" i="3"/>
  <c r="D32" i="3"/>
  <c r="D78" i="3"/>
  <c r="D124" i="3"/>
  <c r="D363" i="3"/>
  <c r="D379" i="3"/>
  <c r="D6" i="3"/>
  <c r="D10" i="3"/>
  <c r="D33" i="3"/>
  <c r="D41" i="3"/>
  <c r="D133" i="3"/>
  <c r="D156" i="3"/>
  <c r="D418" i="3"/>
  <c r="D434" i="3"/>
  <c r="D466" i="3"/>
  <c r="D505" i="3"/>
  <c r="D601" i="3"/>
  <c r="D665" i="3"/>
  <c r="D15" i="3"/>
  <c r="D21" i="3"/>
  <c r="D28" i="3"/>
  <c r="D34" i="3"/>
  <c r="D42" i="3"/>
  <c r="D110" i="3"/>
  <c r="D165" i="3"/>
  <c r="D181" i="3"/>
  <c r="D197" i="3"/>
  <c r="D213" i="3"/>
  <c r="D229" i="3"/>
  <c r="D245" i="3"/>
  <c r="D261" i="3"/>
  <c r="D277" i="3"/>
  <c r="D293" i="3"/>
  <c r="D309" i="3"/>
  <c r="D325" i="3"/>
  <c r="D341" i="3"/>
  <c r="D357" i="3"/>
  <c r="D373" i="3"/>
  <c r="D411" i="3"/>
  <c r="D451" i="3"/>
  <c r="D475" i="3"/>
  <c r="D498" i="3"/>
  <c r="D530" i="3"/>
  <c r="D865" i="3"/>
  <c r="D1113" i="3"/>
  <c r="D7" i="3"/>
  <c r="I15" i="3"/>
  <c r="I16" i="3" s="1"/>
  <c r="I18" i="3" s="1"/>
  <c r="C5" i="4" s="1"/>
  <c r="D22" i="3"/>
  <c r="D35" i="3"/>
  <c r="D50" i="3"/>
  <c r="D73" i="3"/>
  <c r="D89" i="3"/>
  <c r="D97" i="3"/>
  <c r="D142" i="3"/>
  <c r="D396" i="3"/>
  <c r="D523" i="3"/>
  <c r="D555" i="3"/>
  <c r="D715" i="3"/>
  <c r="D44" i="3"/>
  <c r="D48" i="3"/>
  <c r="D82" i="3"/>
  <c r="D95" i="3"/>
  <c r="D114" i="3"/>
  <c r="D127" i="3"/>
  <c r="D146" i="3"/>
  <c r="D159" i="3"/>
  <c r="D180" i="3"/>
  <c r="D196" i="3"/>
  <c r="D212" i="3"/>
  <c r="D228" i="3"/>
  <c r="D244" i="3"/>
  <c r="D260" i="3"/>
  <c r="D276" i="3"/>
  <c r="D292" i="3"/>
  <c r="D308" i="3"/>
  <c r="D324" i="3"/>
  <c r="D340" i="3"/>
  <c r="D356" i="3"/>
  <c r="D362" i="3"/>
  <c r="D367" i="3"/>
  <c r="D417" i="3"/>
  <c r="D423" i="3"/>
  <c r="D450" i="3"/>
  <c r="D456" i="3"/>
  <c r="D541" i="3"/>
  <c r="D586" i="3"/>
  <c r="D714" i="3"/>
  <c r="D1237" i="3"/>
  <c r="D1253" i="3"/>
  <c r="D3392" i="3"/>
  <c r="D3388" i="3"/>
  <c r="D3384" i="3"/>
  <c r="D3380" i="3"/>
  <c r="D3376" i="3"/>
  <c r="D3372" i="3"/>
  <c r="D3368" i="3"/>
  <c r="D3364" i="3"/>
  <c r="D3360" i="3"/>
  <c r="D3356" i="3"/>
  <c r="D3352" i="3"/>
  <c r="D3348" i="3"/>
  <c r="D3344" i="3"/>
  <c r="D3340" i="3"/>
  <c r="D3336" i="3"/>
  <c r="D3332" i="3"/>
  <c r="D3328" i="3"/>
  <c r="D3324" i="3"/>
  <c r="D3320" i="3"/>
  <c r="D3316" i="3"/>
  <c r="D3312" i="3"/>
  <c r="D3308" i="3"/>
  <c r="D3304" i="3"/>
  <c r="D3300" i="3"/>
  <c r="D3296" i="3"/>
  <c r="D3292" i="3"/>
  <c r="D3288" i="3"/>
  <c r="D3284" i="3"/>
  <c r="D3133" i="3"/>
  <c r="D3125" i="3"/>
  <c r="D3117" i="3"/>
  <c r="D3109" i="3"/>
  <c r="D3101" i="3"/>
  <c r="D3093" i="3"/>
  <c r="D3085" i="3"/>
  <c r="D3135" i="3"/>
  <c r="D3127" i="3"/>
  <c r="D3119" i="3"/>
  <c r="D3111" i="3"/>
  <c r="D3103" i="3"/>
  <c r="D3095" i="3"/>
  <c r="D3394" i="3"/>
  <c r="D3390" i="3"/>
  <c r="D3386" i="3"/>
  <c r="D3382" i="3"/>
  <c r="D3378" i="3"/>
  <c r="D3374" i="3"/>
  <c r="D3370" i="3"/>
  <c r="D3366" i="3"/>
  <c r="D3362" i="3"/>
  <c r="D3358" i="3"/>
  <c r="D3354" i="3"/>
  <c r="D3350" i="3"/>
  <c r="D3346" i="3"/>
  <c r="D3342" i="3"/>
  <c r="D3338" i="3"/>
  <c r="D3334" i="3"/>
  <c r="D3330" i="3"/>
  <c r="D3326" i="3"/>
  <c r="D3322" i="3"/>
  <c r="D3318" i="3"/>
  <c r="D3314" i="3"/>
  <c r="D3310" i="3"/>
  <c r="D3306" i="3"/>
  <c r="D3302" i="3"/>
  <c r="D3298" i="3"/>
  <c r="D3294" i="3"/>
  <c r="D3123" i="3"/>
  <c r="D3107" i="3"/>
  <c r="D3091" i="3"/>
  <c r="D3075" i="3"/>
  <c r="D3369" i="3"/>
  <c r="D3337" i="3"/>
  <c r="D3305" i="3"/>
  <c r="D3273" i="3"/>
  <c r="D3241" i="3"/>
  <c r="D3209" i="3"/>
  <c r="D3177" i="3"/>
  <c r="D3145" i="3"/>
  <c r="D3078" i="3"/>
  <c r="D3071" i="3"/>
  <c r="D3068" i="3"/>
  <c r="D3065" i="3"/>
  <c r="D3062" i="3"/>
  <c r="D3051" i="3"/>
  <c r="D3043" i="3"/>
  <c r="D3035" i="3"/>
  <c r="D3027" i="3"/>
  <c r="D3019" i="3"/>
  <c r="D3011" i="3"/>
  <c r="D3003" i="3"/>
  <c r="D2995" i="3"/>
  <c r="D2987" i="3"/>
  <c r="D2979" i="3"/>
  <c r="D2971" i="3"/>
  <c r="D2963" i="3"/>
  <c r="D2955" i="3"/>
  <c r="D2947" i="3"/>
  <c r="D3393" i="3"/>
  <c r="D3361" i="3"/>
  <c r="D3329" i="3"/>
  <c r="D3297" i="3"/>
  <c r="D3265" i="3"/>
  <c r="D3233" i="3"/>
  <c r="D3201" i="3"/>
  <c r="D3169" i="3"/>
  <c r="D3137" i="3"/>
  <c r="D3126" i="3"/>
  <c r="D3110" i="3"/>
  <c r="D3094" i="3"/>
  <c r="D3077" i="3"/>
  <c r="D3053" i="3"/>
  <c r="D3045" i="3"/>
  <c r="D3037" i="3"/>
  <c r="D3029" i="3"/>
  <c r="D3021" i="3"/>
  <c r="D3013" i="3"/>
  <c r="D3005" i="3"/>
  <c r="D2997" i="3"/>
  <c r="D2989" i="3"/>
  <c r="D2981" i="3"/>
  <c r="D2973" i="3"/>
  <c r="D2965" i="3"/>
  <c r="D3373" i="3"/>
  <c r="D3341" i="3"/>
  <c r="D3309" i="3"/>
  <c r="D3277" i="3"/>
  <c r="D3245" i="3"/>
  <c r="D3213" i="3"/>
  <c r="D3181" i="3"/>
  <c r="D3149" i="3"/>
  <c r="D3131" i="3"/>
  <c r="D3115" i="3"/>
  <c r="D3099" i="3"/>
  <c r="D3070" i="3"/>
  <c r="D3067" i="3"/>
  <c r="D3064" i="3"/>
  <c r="D3061" i="3"/>
  <c r="D3050" i="3"/>
  <c r="D3042" i="3"/>
  <c r="D3034" i="3"/>
  <c r="D3026" i="3"/>
  <c r="D3018" i="3"/>
  <c r="D3010" i="3"/>
  <c r="D3002" i="3"/>
  <c r="D2994" i="3"/>
  <c r="D2986" i="3"/>
  <c r="D2978" i="3"/>
  <c r="D2970" i="3"/>
  <c r="D2962" i="3"/>
  <c r="D2954" i="3"/>
  <c r="D2946" i="3"/>
  <c r="D2938" i="3"/>
  <c r="D2930" i="3"/>
  <c r="D2922" i="3"/>
  <c r="D3073" i="3"/>
  <c r="D3087" i="3"/>
  <c r="D3083" i="3"/>
  <c r="D3079" i="3"/>
  <c r="D3069" i="3"/>
  <c r="D3217" i="3"/>
  <c r="D3118" i="3"/>
  <c r="D3060" i="3"/>
  <c r="D3041" i="3"/>
  <c r="D3009" i="3"/>
  <c r="D2977" i="3"/>
  <c r="D2953" i="3"/>
  <c r="D2933" i="3"/>
  <c r="D2891" i="3"/>
  <c r="D2869" i="3"/>
  <c r="D2861" i="3"/>
  <c r="D2853" i="3"/>
  <c r="D2845" i="3"/>
  <c r="D2837" i="3"/>
  <c r="D2829" i="3"/>
  <c r="D2821" i="3"/>
  <c r="D2813" i="3"/>
  <c r="D2805" i="3"/>
  <c r="D2797" i="3"/>
  <c r="D2789" i="3"/>
  <c r="D2781" i="3"/>
  <c r="D2773" i="3"/>
  <c r="D2765" i="3"/>
  <c r="D2757" i="3"/>
  <c r="D2749" i="3"/>
  <c r="D3185" i="3"/>
  <c r="D2937" i="3"/>
  <c r="D2923" i="3"/>
  <c r="D2905" i="3"/>
  <c r="D2898" i="3"/>
  <c r="D2874" i="3"/>
  <c r="D2866" i="3"/>
  <c r="D2858" i="3"/>
  <c r="D2850" i="3"/>
  <c r="D2842" i="3"/>
  <c r="D2834" i="3"/>
  <c r="D2826" i="3"/>
  <c r="D2818" i="3"/>
  <c r="D2810" i="3"/>
  <c r="D2802" i="3"/>
  <c r="D2794" i="3"/>
  <c r="D2786" i="3"/>
  <c r="D2778" i="3"/>
  <c r="D2770" i="3"/>
  <c r="D2762" i="3"/>
  <c r="D2754" i="3"/>
  <c r="D2746" i="3"/>
  <c r="D2738" i="3"/>
  <c r="D2730" i="3"/>
  <c r="D3153" i="3"/>
  <c r="D3102" i="3"/>
  <c r="D3033" i="3"/>
  <c r="D3001" i="3"/>
  <c r="D2969" i="3"/>
  <c r="D2957" i="3"/>
  <c r="D2941" i="3"/>
  <c r="D2915" i="3"/>
  <c r="D2883" i="3"/>
  <c r="D3377" i="3"/>
  <c r="D2931" i="3"/>
  <c r="D2897" i="3"/>
  <c r="D2890" i="3"/>
  <c r="D2876" i="3"/>
  <c r="D2868" i="3"/>
  <c r="D2860" i="3"/>
  <c r="D2852" i="3"/>
  <c r="D2844" i="3"/>
  <c r="D2836" i="3"/>
  <c r="D2828" i="3"/>
  <c r="D2820" i="3"/>
  <c r="D2812" i="3"/>
  <c r="D2804" i="3"/>
  <c r="D2796" i="3"/>
  <c r="D2788" i="3"/>
  <c r="D2780" i="3"/>
  <c r="D2772" i="3"/>
  <c r="D2764" i="3"/>
  <c r="D2756" i="3"/>
  <c r="D2748" i="3"/>
  <c r="D2740" i="3"/>
  <c r="D2732" i="3"/>
  <c r="D2724" i="3"/>
  <c r="D2716" i="3"/>
  <c r="D2708" i="3"/>
  <c r="D3345" i="3"/>
  <c r="D3057" i="3"/>
  <c r="D3025" i="3"/>
  <c r="D2993" i="3"/>
  <c r="D2961" i="3"/>
  <c r="D2945" i="3"/>
  <c r="D2907" i="3"/>
  <c r="D3249" i="3"/>
  <c r="D2929" i="3"/>
  <c r="D2906" i="3"/>
  <c r="D3134" i="3"/>
  <c r="D2917" i="3"/>
  <c r="D2870" i="3"/>
  <c r="D2854" i="3"/>
  <c r="D2838" i="3"/>
  <c r="D2822" i="3"/>
  <c r="D2806" i="3"/>
  <c r="D2790" i="3"/>
  <c r="D2774" i="3"/>
  <c r="D2758" i="3"/>
  <c r="D2725" i="3"/>
  <c r="D2717" i="3"/>
  <c r="D3017" i="3"/>
  <c r="D2899" i="3"/>
  <c r="D2875" i="3"/>
  <c r="D2859" i="3"/>
  <c r="D2843" i="3"/>
  <c r="D2827" i="3"/>
  <c r="D2811" i="3"/>
  <c r="D2795" i="3"/>
  <c r="D2779" i="3"/>
  <c r="D2763" i="3"/>
  <c r="D2747" i="3"/>
  <c r="D2742" i="3"/>
  <c r="D2733" i="3"/>
  <c r="D2701" i="3"/>
  <c r="D2698" i="3"/>
  <c r="D2694" i="3"/>
  <c r="D2684" i="3"/>
  <c r="D2678" i="3"/>
  <c r="D2675" i="3"/>
  <c r="D2661" i="3"/>
  <c r="D2653" i="3"/>
  <c r="D2645" i="3"/>
  <c r="D2637" i="3"/>
  <c r="D2629" i="3"/>
  <c r="D2621" i="3"/>
  <c r="D2613" i="3"/>
  <c r="D2605" i="3"/>
  <c r="D2597" i="3"/>
  <c r="D2949" i="3"/>
  <c r="D2910" i="3"/>
  <c r="D2885" i="3"/>
  <c r="D3313" i="3"/>
  <c r="D2985" i="3"/>
  <c r="D2741" i="3"/>
  <c r="D2700" i="3"/>
  <c r="D2690" i="3"/>
  <c r="D3281" i="3"/>
  <c r="D2914" i="3"/>
  <c r="D2878" i="3"/>
  <c r="D2723" i="3"/>
  <c r="D2715" i="3"/>
  <c r="D2707" i="3"/>
  <c r="D2674" i="3"/>
  <c r="D3049" i="3"/>
  <c r="D2739" i="3"/>
  <c r="D2722" i="3"/>
  <c r="D2714" i="3"/>
  <c r="D2706" i="3"/>
  <c r="D2682" i="3"/>
  <c r="D2867" i="3"/>
  <c r="D2803" i="3"/>
  <c r="D2676" i="3"/>
  <c r="D2654" i="3"/>
  <c r="D2638" i="3"/>
  <c r="D2622" i="3"/>
  <c r="D2606" i="3"/>
  <c r="D2590" i="3"/>
  <c r="D2581" i="3"/>
  <c r="D2558" i="3"/>
  <c r="D2549" i="3"/>
  <c r="D2524" i="3"/>
  <c r="D2517" i="3"/>
  <c r="D2492" i="3"/>
  <c r="D2485" i="3"/>
  <c r="D2467" i="3"/>
  <c r="D2464" i="3"/>
  <c r="D2461" i="3"/>
  <c r="D2455" i="3"/>
  <c r="D2441" i="3"/>
  <c r="D2433" i="3"/>
  <c r="D2425" i="3"/>
  <c r="D2417" i="3"/>
  <c r="D2409" i="3"/>
  <c r="D2401" i="3"/>
  <c r="D2393" i="3"/>
  <c r="D2385" i="3"/>
  <c r="D2377" i="3"/>
  <c r="D2369" i="3"/>
  <c r="D2361" i="3"/>
  <c r="D2353" i="3"/>
  <c r="D2925" i="3"/>
  <c r="D2731" i="3"/>
  <c r="D2718" i="3"/>
  <c r="D2534" i="3"/>
  <c r="D2502" i="3"/>
  <c r="D2939" i="3"/>
  <c r="D2851" i="3"/>
  <c r="D2787" i="3"/>
  <c r="D2699" i="3"/>
  <c r="D2589" i="3"/>
  <c r="D2566" i="3"/>
  <c r="D2557" i="3"/>
  <c r="D2541" i="3"/>
  <c r="D2509" i="3"/>
  <c r="D2469" i="3"/>
  <c r="D2710" i="3"/>
  <c r="D2692" i="3"/>
  <c r="D2526" i="3"/>
  <c r="D2494" i="3"/>
  <c r="D2835" i="3"/>
  <c r="D2771" i="3"/>
  <c r="D2662" i="3"/>
  <c r="D2646" i="3"/>
  <c r="D2630" i="3"/>
  <c r="D2614" i="3"/>
  <c r="D2598" i="3"/>
  <c r="D2574" i="3"/>
  <c r="D2565" i="3"/>
  <c r="D2533" i="3"/>
  <c r="D2501" i="3"/>
  <c r="D2477" i="3"/>
  <c r="D2471" i="3"/>
  <c r="D2451" i="3"/>
  <c r="D2448" i="3"/>
  <c r="D2445" i="3"/>
  <c r="D2437" i="3"/>
  <c r="D2429" i="3"/>
  <c r="D2421" i="3"/>
  <c r="D2413" i="3"/>
  <c r="D2405" i="3"/>
  <c r="D2397" i="3"/>
  <c r="D2389" i="3"/>
  <c r="D2518" i="3"/>
  <c r="D2889" i="3"/>
  <c r="D2882" i="3"/>
  <c r="D2726" i="3"/>
  <c r="D2665" i="3"/>
  <c r="D2649" i="3"/>
  <c r="D2633" i="3"/>
  <c r="D2617" i="3"/>
  <c r="D2601" i="3"/>
  <c r="D2577" i="3"/>
  <c r="D2542" i="3"/>
  <c r="D2528" i="3"/>
  <c r="D2521" i="3"/>
  <c r="D2510" i="3"/>
  <c r="D2496" i="3"/>
  <c r="D2489" i="3"/>
  <c r="D2476" i="3"/>
  <c r="D2473" i="3"/>
  <c r="D2470" i="3"/>
  <c r="D2444" i="3"/>
  <c r="D2436" i="3"/>
  <c r="D2428" i="3"/>
  <c r="D2420" i="3"/>
  <c r="D2423" i="3"/>
  <c r="D2380" i="3"/>
  <c r="D2375" i="3"/>
  <c r="D2337" i="3"/>
  <c r="D2321" i="3"/>
  <c r="D2312" i="3"/>
  <c r="D2309" i="3"/>
  <c r="D2306" i="3"/>
  <c r="D2295" i="3"/>
  <c r="D2287" i="3"/>
  <c r="D2279" i="3"/>
  <c r="D2271" i="3"/>
  <c r="D2263" i="3"/>
  <c r="D2255" i="3"/>
  <c r="D2247" i="3"/>
  <c r="D2239" i="3"/>
  <c r="D2231" i="3"/>
  <c r="D2223" i="3"/>
  <c r="D2215" i="3"/>
  <c r="D2207" i="3"/>
  <c r="D2199" i="3"/>
  <c r="D2191" i="3"/>
  <c r="D2183" i="3"/>
  <c r="D2175" i="3"/>
  <c r="D2167" i="3"/>
  <c r="D2159" i="3"/>
  <c r="D2459" i="3"/>
  <c r="D2453" i="3"/>
  <c r="D2447" i="3"/>
  <c r="D2415" i="3"/>
  <c r="D2819" i="3"/>
  <c r="D2500" i="3"/>
  <c r="D2493" i="3"/>
  <c r="D2404" i="3"/>
  <c r="D2388" i="3"/>
  <c r="D2383" i="3"/>
  <c r="D2349" i="3"/>
  <c r="D2336" i="3"/>
  <c r="D2333" i="3"/>
  <c r="D2439" i="3"/>
  <c r="D2373" i="3"/>
  <c r="D2311" i="3"/>
  <c r="D2308" i="3"/>
  <c r="D2305" i="3"/>
  <c r="D2294" i="3"/>
  <c r="D2286" i="3"/>
  <c r="D2278" i="3"/>
  <c r="D2270" i="3"/>
  <c r="D2262" i="3"/>
  <c r="D2254" i="3"/>
  <c r="D2246" i="3"/>
  <c r="D2238" i="3"/>
  <c r="D2230" i="3"/>
  <c r="D2222" i="3"/>
  <c r="D2214" i="3"/>
  <c r="D2206" i="3"/>
  <c r="D2198" i="3"/>
  <c r="D2190" i="3"/>
  <c r="D2182" i="3"/>
  <c r="D2174" i="3"/>
  <c r="D2166" i="3"/>
  <c r="D2755" i="3"/>
  <c r="D2582" i="3"/>
  <c r="D2532" i="3"/>
  <c r="D2525" i="3"/>
  <c r="D2364" i="3"/>
  <c r="D2356" i="3"/>
  <c r="D2345" i="3"/>
  <c r="D2329" i="3"/>
  <c r="D2456" i="3"/>
  <c r="D2431" i="3"/>
  <c r="D2381" i="3"/>
  <c r="D2313" i="3"/>
  <c r="D2372" i="3"/>
  <c r="D2351" i="3"/>
  <c r="D2344" i="3"/>
  <c r="D2301" i="3"/>
  <c r="D2269" i="3"/>
  <c r="D2237" i="3"/>
  <c r="D2205" i="3"/>
  <c r="D2173" i="3"/>
  <c r="D2573" i="3"/>
  <c r="D2550" i="3"/>
  <c r="D2143" i="3"/>
  <c r="D2328" i="3"/>
  <c r="D2293" i="3"/>
  <c r="D2261" i="3"/>
  <c r="D2229" i="3"/>
  <c r="D2197" i="3"/>
  <c r="D2165" i="3"/>
  <c r="D2150" i="3"/>
  <c r="D2126" i="3"/>
  <c r="D2110" i="3"/>
  <c r="D2094" i="3"/>
  <c r="D2086" i="3"/>
  <c r="D2078" i="3"/>
  <c r="D2070" i="3"/>
  <c r="D2062" i="3"/>
  <c r="D2054" i="3"/>
  <c r="D2046" i="3"/>
  <c r="D2038" i="3"/>
  <c r="D2030" i="3"/>
  <c r="D2022" i="3"/>
  <c r="D2014" i="3"/>
  <c r="D2006" i="3"/>
  <c r="D1998" i="3"/>
  <c r="D1990" i="3"/>
  <c r="D2158" i="3"/>
  <c r="D2135" i="3"/>
  <c r="D2341" i="3"/>
  <c r="D2304" i="3"/>
  <c r="D2285" i="3"/>
  <c r="D2253" i="3"/>
  <c r="D2221" i="3"/>
  <c r="D2189" i="3"/>
  <c r="D2149" i="3"/>
  <c r="D2142" i="3"/>
  <c r="D2396" i="3"/>
  <c r="D2359" i="3"/>
  <c r="D2151" i="3"/>
  <c r="D2137" i="3"/>
  <c r="D2127" i="3"/>
  <c r="D2124" i="3"/>
  <c r="D2121" i="3"/>
  <c r="D2111" i="3"/>
  <c r="D2108" i="3"/>
  <c r="D2105" i="3"/>
  <c r="D2095" i="3"/>
  <c r="D2087" i="3"/>
  <c r="D2079" i="3"/>
  <c r="D2071" i="3"/>
  <c r="D2063" i="3"/>
  <c r="D2055" i="3"/>
  <c r="D2047" i="3"/>
  <c r="D2039" i="3"/>
  <c r="D2031" i="3"/>
  <c r="D2023" i="3"/>
  <c r="D2015" i="3"/>
  <c r="D2007" i="3"/>
  <c r="D1999" i="3"/>
  <c r="D1991" i="3"/>
  <c r="D2412" i="3"/>
  <c r="D2134" i="3"/>
  <c r="D2093" i="3"/>
  <c r="D2077" i="3"/>
  <c r="D2061" i="3"/>
  <c r="D2045" i="3"/>
  <c r="D2029" i="3"/>
  <c r="D2024" i="3"/>
  <c r="D1997" i="3"/>
  <c r="D1992" i="3"/>
  <c r="D1970" i="3"/>
  <c r="D1966" i="3"/>
  <c r="D1959" i="3"/>
  <c r="D1942" i="3"/>
  <c r="D1939" i="3"/>
  <c r="D1918" i="3"/>
  <c r="D1915" i="3"/>
  <c r="D1912" i="3"/>
  <c r="D1898" i="3"/>
  <c r="D1890" i="3"/>
  <c r="D1882" i="3"/>
  <c r="D1874" i="3"/>
  <c r="D1866" i="3"/>
  <c r="D1858" i="3"/>
  <c r="D1850" i="3"/>
  <c r="D1842" i="3"/>
  <c r="D1834" i="3"/>
  <c r="D1826" i="3"/>
  <c r="D1818" i="3"/>
  <c r="D1810" i="3"/>
  <c r="D1802" i="3"/>
  <c r="D1794" i="3"/>
  <c r="D1786" i="3"/>
  <c r="D1778" i="3"/>
  <c r="D1770" i="3"/>
  <c r="D1762" i="3"/>
  <c r="D1754" i="3"/>
  <c r="D1746" i="3"/>
  <c r="D1738" i="3"/>
  <c r="D1730" i="3"/>
  <c r="D1722" i="3"/>
  <c r="D2325" i="3"/>
  <c r="D2181" i="3"/>
  <c r="D2145" i="3"/>
  <c r="D2082" i="3"/>
  <c r="D2066" i="3"/>
  <c r="D2050" i="3"/>
  <c r="D2034" i="3"/>
  <c r="D2010" i="3"/>
  <c r="D1976" i="3"/>
  <c r="D1973" i="3"/>
  <c r="D1929" i="3"/>
  <c r="D1909" i="3"/>
  <c r="D1906" i="3"/>
  <c r="D1903" i="3"/>
  <c r="D1895" i="3"/>
  <c r="D1887" i="3"/>
  <c r="D1879" i="3"/>
  <c r="D1871" i="3"/>
  <c r="D1863" i="3"/>
  <c r="D1855" i="3"/>
  <c r="D1847" i="3"/>
  <c r="D1839" i="3"/>
  <c r="D1831" i="3"/>
  <c r="D1823" i="3"/>
  <c r="D1815" i="3"/>
  <c r="D1807" i="3"/>
  <c r="D1799" i="3"/>
  <c r="D1791" i="3"/>
  <c r="D1783" i="3"/>
  <c r="D1775" i="3"/>
  <c r="D1767" i="3"/>
  <c r="D1759" i="3"/>
  <c r="D1751" i="3"/>
  <c r="D1743" i="3"/>
  <c r="D1735" i="3"/>
  <c r="D1727" i="3"/>
  <c r="D1719" i="3"/>
  <c r="D1711" i="3"/>
  <c r="D1703" i="3"/>
  <c r="D1695" i="3"/>
  <c r="D1687" i="3"/>
  <c r="D1679" i="3"/>
  <c r="D1671" i="3"/>
  <c r="D1663" i="3"/>
  <c r="D1655" i="3"/>
  <c r="D1647" i="3"/>
  <c r="D1639" i="3"/>
  <c r="D1631" i="3"/>
  <c r="D1623" i="3"/>
  <c r="D1615" i="3"/>
  <c r="D1607" i="3"/>
  <c r="D1599" i="3"/>
  <c r="D1591" i="3"/>
  <c r="D1583" i="3"/>
  <c r="D1575" i="3"/>
  <c r="D1567" i="3"/>
  <c r="D1559" i="3"/>
  <c r="D1551" i="3"/>
  <c r="D1543" i="3"/>
  <c r="D1535" i="3"/>
  <c r="D1527" i="3"/>
  <c r="D1519" i="3"/>
  <c r="D1511" i="3"/>
  <c r="D1503" i="3"/>
  <c r="D1495" i="3"/>
  <c r="D1487" i="3"/>
  <c r="D1479" i="3"/>
  <c r="D1471" i="3"/>
  <c r="D1463" i="3"/>
  <c r="D1455" i="3"/>
  <c r="D1983" i="3"/>
  <c r="D1958" i="3"/>
  <c r="D1951" i="3"/>
  <c r="D1935" i="3"/>
  <c r="D2277" i="3"/>
  <c r="D2157" i="3"/>
  <c r="D2018" i="3"/>
  <c r="D1911" i="3"/>
  <c r="D2102" i="3"/>
  <c r="D2085" i="3"/>
  <c r="D2069" i="3"/>
  <c r="D2053" i="3"/>
  <c r="D2037" i="3"/>
  <c r="D2013" i="3"/>
  <c r="D2008" i="3"/>
  <c r="D1986" i="3"/>
  <c r="D1982" i="3"/>
  <c r="D1975" i="3"/>
  <c r="D1954" i="3"/>
  <c r="D1950" i="3"/>
  <c r="D1947" i="3"/>
  <c r="D1934" i="3"/>
  <c r="D1931" i="3"/>
  <c r="D1928" i="3"/>
  <c r="D1902" i="3"/>
  <c r="D1894" i="3"/>
  <c r="D1886" i="3"/>
  <c r="D1878" i="3"/>
  <c r="D1870" i="3"/>
  <c r="D1862" i="3"/>
  <c r="D1854" i="3"/>
  <c r="D1846" i="3"/>
  <c r="D1838" i="3"/>
  <c r="D1830" i="3"/>
  <c r="D1822" i="3"/>
  <c r="D1814" i="3"/>
  <c r="D1806" i="3"/>
  <c r="D1798" i="3"/>
  <c r="D1790" i="3"/>
  <c r="D1782" i="3"/>
  <c r="D1774" i="3"/>
  <c r="D1766" i="3"/>
  <c r="D1758" i="3"/>
  <c r="D1750" i="3"/>
  <c r="D1742" i="3"/>
  <c r="D1734" i="3"/>
  <c r="D1726" i="3"/>
  <c r="D1718" i="3"/>
  <c r="D1710" i="3"/>
  <c r="D1702" i="3"/>
  <c r="D1694" i="3"/>
  <c r="D1686" i="3"/>
  <c r="D1678" i="3"/>
  <c r="D1670" i="3"/>
  <c r="D1662" i="3"/>
  <c r="D1654" i="3"/>
  <c r="D1646" i="3"/>
  <c r="D1638" i="3"/>
  <c r="D1630" i="3"/>
  <c r="D1622" i="3"/>
  <c r="D1614" i="3"/>
  <c r="D1606" i="3"/>
  <c r="D1598" i="3"/>
  <c r="D1590" i="3"/>
  <c r="D1582" i="3"/>
  <c r="D1574" i="3"/>
  <c r="D1566" i="3"/>
  <c r="D1558" i="3"/>
  <c r="D1550" i="3"/>
  <c r="D1542" i="3"/>
  <c r="D2245" i="3"/>
  <c r="D2090" i="3"/>
  <c r="D2074" i="3"/>
  <c r="D2058" i="3"/>
  <c r="D2042" i="3"/>
  <c r="D2026" i="3"/>
  <c r="D1994" i="3"/>
  <c r="D1919" i="3"/>
  <c r="D2213" i="3"/>
  <c r="D2002" i="3"/>
  <c r="D1984" i="3"/>
  <c r="D1981" i="3"/>
  <c r="D1952" i="3"/>
  <c r="D1949" i="3"/>
  <c r="D1946" i="3"/>
  <c r="D1936" i="3"/>
  <c r="D1933" i="3"/>
  <c r="D1930" i="3"/>
  <c r="D1927" i="3"/>
  <c r="D1921" i="3"/>
  <c r="D2141" i="3"/>
  <c r="D2118" i="3"/>
  <c r="D2016" i="3"/>
  <c r="D1974" i="3"/>
  <c r="D1967" i="3"/>
  <c r="D1709" i="3"/>
  <c r="D1704" i="3"/>
  <c r="D1677" i="3"/>
  <c r="D1672" i="3"/>
  <c r="D1645" i="3"/>
  <c r="D1518" i="3"/>
  <c r="D1486" i="3"/>
  <c r="D1454" i="3"/>
  <c r="D1447" i="3"/>
  <c r="D1423" i="3"/>
  <c r="D1690" i="3"/>
  <c r="D1658" i="3"/>
  <c r="D1626" i="3"/>
  <c r="D1594" i="3"/>
  <c r="D1562" i="3"/>
  <c r="D1514" i="3"/>
  <c r="D1482" i="3"/>
  <c r="D1391" i="3"/>
  <c r="D1383" i="3"/>
  <c r="D1375" i="3"/>
  <c r="D1367" i="3"/>
  <c r="D1359" i="3"/>
  <c r="D2021" i="3"/>
  <c r="D1893" i="3"/>
  <c r="D1877" i="3"/>
  <c r="D1861" i="3"/>
  <c r="D1845" i="3"/>
  <c r="D1829" i="3"/>
  <c r="D1813" i="3"/>
  <c r="D1797" i="3"/>
  <c r="D1781" i="3"/>
  <c r="D1765" i="3"/>
  <c r="D1749" i="3"/>
  <c r="D1733" i="3"/>
  <c r="D1717" i="3"/>
  <c r="D1712" i="3"/>
  <c r="D1685" i="3"/>
  <c r="D1680" i="3"/>
  <c r="D1653" i="3"/>
  <c r="D1648" i="3"/>
  <c r="D1621" i="3"/>
  <c r="D1616" i="3"/>
  <c r="D1589" i="3"/>
  <c r="D1584" i="3"/>
  <c r="D1557" i="3"/>
  <c r="D1552" i="3"/>
  <c r="D1510" i="3"/>
  <c r="D1478" i="3"/>
  <c r="D1437" i="3"/>
  <c r="D1434" i="3"/>
  <c r="D1431" i="3"/>
  <c r="D1425" i="3"/>
  <c r="D1405" i="3"/>
  <c r="D1402" i="3"/>
  <c r="D1399" i="3"/>
  <c r="D1388" i="3"/>
  <c r="D1380" i="3"/>
  <c r="D1372" i="3"/>
  <c r="D1364" i="3"/>
  <c r="D1356" i="3"/>
  <c r="D1348" i="3"/>
  <c r="D1340" i="3"/>
  <c r="D1332" i="3"/>
  <c r="D1978" i="3"/>
  <c r="D1943" i="3"/>
  <c r="D1698" i="3"/>
  <c r="D1666" i="3"/>
  <c r="D1634" i="3"/>
  <c r="D1602" i="3"/>
  <c r="D1570" i="3"/>
  <c r="D1538" i="3"/>
  <c r="D1520" i="3"/>
  <c r="D1517" i="3"/>
  <c r="D1513" i="3"/>
  <c r="D1506" i="3"/>
  <c r="D1488" i="3"/>
  <c r="D1485" i="3"/>
  <c r="D1481" i="3"/>
  <c r="D1474" i="3"/>
  <c r="D1456" i="3"/>
  <c r="D1453" i="3"/>
  <c r="D1449" i="3"/>
  <c r="D1446" i="3"/>
  <c r="D1422" i="3"/>
  <c r="D1419" i="3"/>
  <c r="D1416" i="3"/>
  <c r="D1393" i="3"/>
  <c r="D1385" i="3"/>
  <c r="D1377" i="3"/>
  <c r="D1369" i="3"/>
  <c r="D1361" i="3"/>
  <c r="D1353" i="3"/>
  <c r="D1345" i="3"/>
  <c r="D1337" i="3"/>
  <c r="D1329" i="3"/>
  <c r="D1321" i="3"/>
  <c r="D1313" i="3"/>
  <c r="D1305" i="3"/>
  <c r="D1297" i="3"/>
  <c r="D1289" i="3"/>
  <c r="D1281" i="3"/>
  <c r="D1534" i="3"/>
  <c r="D1502" i="3"/>
  <c r="D1470" i="3"/>
  <c r="D1439" i="3"/>
  <c r="D1407" i="3"/>
  <c r="D2367" i="3"/>
  <c r="D1706" i="3"/>
  <c r="D1674" i="3"/>
  <c r="D1642" i="3"/>
  <c r="D1610" i="3"/>
  <c r="D1578" i="3"/>
  <c r="D1546" i="3"/>
  <c r="D1537" i="3"/>
  <c r="D1530" i="3"/>
  <c r="D1498" i="3"/>
  <c r="D1466" i="3"/>
  <c r="D1714" i="3"/>
  <c r="D1682" i="3"/>
  <c r="D1650" i="3"/>
  <c r="D1618" i="3"/>
  <c r="D1586" i="3"/>
  <c r="D1554" i="3"/>
  <c r="D1522" i="3"/>
  <c r="D1490" i="3"/>
  <c r="D1472" i="3"/>
  <c r="D1469" i="3"/>
  <c r="D1465" i="3"/>
  <c r="D1458" i="3"/>
  <c r="D1441" i="3"/>
  <c r="D1438" i="3"/>
  <c r="D1435" i="3"/>
  <c r="D1432" i="3"/>
  <c r="D1406" i="3"/>
  <c r="D1403" i="3"/>
  <c r="D1400" i="3"/>
  <c r="D1389" i="3"/>
  <c r="D1381" i="3"/>
  <c r="D1373" i="3"/>
  <c r="D1365" i="3"/>
  <c r="D1357" i="3"/>
  <c r="D1349" i="3"/>
  <c r="D1341" i="3"/>
  <c r="D1333" i="3"/>
  <c r="D1325" i="3"/>
  <c r="D1901" i="3"/>
  <c r="D1837" i="3"/>
  <c r="D1773" i="3"/>
  <c r="D1701" i="3"/>
  <c r="D1637" i="3"/>
  <c r="D1573" i="3"/>
  <c r="D1384" i="3"/>
  <c r="D1368" i="3"/>
  <c r="D1352" i="3"/>
  <c r="D1343" i="3"/>
  <c r="D1311" i="3"/>
  <c r="D1301" i="3"/>
  <c r="D1298" i="3"/>
  <c r="D1295" i="3"/>
  <c r="D1285" i="3"/>
  <c r="D1282" i="3"/>
  <c r="D1279" i="3"/>
  <c r="D1264" i="3"/>
  <c r="D1261" i="3"/>
  <c r="D1258" i="3"/>
  <c r="D1232" i="3"/>
  <c r="D1229" i="3"/>
  <c r="D1226" i="3"/>
  <c r="D1206" i="3"/>
  <c r="D1198" i="3"/>
  <c r="D1190" i="3"/>
  <c r="D1182" i="3"/>
  <c r="D1174" i="3"/>
  <c r="D1166" i="3"/>
  <c r="D1158" i="3"/>
  <c r="D1150" i="3"/>
  <c r="D1142" i="3"/>
  <c r="D1134" i="3"/>
  <c r="D1126" i="3"/>
  <c r="D1118" i="3"/>
  <c r="D1110" i="3"/>
  <c r="D1102" i="3"/>
  <c r="D1094" i="3"/>
  <c r="D1086" i="3"/>
  <c r="D1078" i="3"/>
  <c r="D1070" i="3"/>
  <c r="D1062" i="3"/>
  <c r="D1054" i="3"/>
  <c r="D1046" i="3"/>
  <c r="D1038" i="3"/>
  <c r="D1030" i="3"/>
  <c r="D1022" i="3"/>
  <c r="D1014" i="3"/>
  <c r="D1006" i="3"/>
  <c r="D998" i="3"/>
  <c r="D990" i="3"/>
  <c r="D982" i="3"/>
  <c r="D974" i="3"/>
  <c r="D966" i="3"/>
  <c r="D958" i="3"/>
  <c r="D950" i="3"/>
  <c r="D942" i="3"/>
  <c r="D934" i="3"/>
  <c r="D926" i="3"/>
  <c r="D918" i="3"/>
  <c r="D910" i="3"/>
  <c r="D902" i="3"/>
  <c r="D894" i="3"/>
  <c r="D886" i="3"/>
  <c r="D878" i="3"/>
  <c r="D870" i="3"/>
  <c r="D862" i="3"/>
  <c r="D854" i="3"/>
  <c r="D846" i="3"/>
  <c r="D838" i="3"/>
  <c r="D830" i="3"/>
  <c r="D1494" i="3"/>
  <c r="D1445" i="3"/>
  <c r="D1249" i="3"/>
  <c r="D1217" i="3"/>
  <c r="D1885" i="3"/>
  <c r="D1821" i="3"/>
  <c r="D1757" i="3"/>
  <c r="D1664" i="3"/>
  <c r="D1600" i="3"/>
  <c r="D1421" i="3"/>
  <c r="D1351" i="3"/>
  <c r="D1317" i="3"/>
  <c r="D1328" i="3"/>
  <c r="D1324" i="3"/>
  <c r="D1300" i="3"/>
  <c r="D1284" i="3"/>
  <c r="D1263" i="3"/>
  <c r="D1260" i="3"/>
  <c r="D1257" i="3"/>
  <c r="D1251" i="3"/>
  <c r="D1231" i="3"/>
  <c r="D1228" i="3"/>
  <c r="D1225" i="3"/>
  <c r="D1219" i="3"/>
  <c r="D1205" i="3"/>
  <c r="D1197" i="3"/>
  <c r="D1189" i="3"/>
  <c r="D1181" i="3"/>
  <c r="D1173" i="3"/>
  <c r="D1165" i="3"/>
  <c r="D1157" i="3"/>
  <c r="D1149" i="3"/>
  <c r="D1141" i="3"/>
  <c r="D1133" i="3"/>
  <c r="D1125" i="3"/>
  <c r="D1117" i="3"/>
  <c r="D1109" i="3"/>
  <c r="D1101" i="3"/>
  <c r="D1093" i="3"/>
  <c r="D1085" i="3"/>
  <c r="D1077" i="3"/>
  <c r="D1069" i="3"/>
  <c r="D1061" i="3"/>
  <c r="D1053" i="3"/>
  <c r="D1045" i="3"/>
  <c r="D1037" i="3"/>
  <c r="D1029" i="3"/>
  <c r="D1021" i="3"/>
  <c r="D1013" i="3"/>
  <c r="D1005" i="3"/>
  <c r="D997" i="3"/>
  <c r="D989" i="3"/>
  <c r="D981" i="3"/>
  <c r="D973" i="3"/>
  <c r="D965" i="3"/>
  <c r="D957" i="3"/>
  <c r="D949" i="3"/>
  <c r="D941" i="3"/>
  <c r="D933" i="3"/>
  <c r="D925" i="3"/>
  <c r="D917" i="3"/>
  <c r="D1869" i="3"/>
  <c r="D1805" i="3"/>
  <c r="D1741" i="3"/>
  <c r="D1669" i="3"/>
  <c r="D1605" i="3"/>
  <c r="D1541" i="3"/>
  <c r="D1415" i="3"/>
  <c r="D1409" i="3"/>
  <c r="D1392" i="3"/>
  <c r="D1376" i="3"/>
  <c r="D1360" i="3"/>
  <c r="D1336" i="3"/>
  <c r="D1320" i="3"/>
  <c r="D1309" i="3"/>
  <c r="D1306" i="3"/>
  <c r="D1303" i="3"/>
  <c r="D1293" i="3"/>
  <c r="D1290" i="3"/>
  <c r="D1287" i="3"/>
  <c r="D1277" i="3"/>
  <c r="D1274" i="3"/>
  <c r="D1248" i="3"/>
  <c r="D1245" i="3"/>
  <c r="D1242" i="3"/>
  <c r="D1216" i="3"/>
  <c r="D1213" i="3"/>
  <c r="D1210" i="3"/>
  <c r="D1202" i="3"/>
  <c r="D1194" i="3"/>
  <c r="D1186" i="3"/>
  <c r="D1178" i="3"/>
  <c r="D1170" i="3"/>
  <c r="D1162" i="3"/>
  <c r="D1154" i="3"/>
  <c r="D1146" i="3"/>
  <c r="D1138" i="3"/>
  <c r="D1130" i="3"/>
  <c r="D1122" i="3"/>
  <c r="D1114" i="3"/>
  <c r="D1106" i="3"/>
  <c r="D1098" i="3"/>
  <c r="D1090" i="3"/>
  <c r="D1082" i="3"/>
  <c r="D1074" i="3"/>
  <c r="D1066" i="3"/>
  <c r="D1058" i="3"/>
  <c r="D1050" i="3"/>
  <c r="D1042" i="3"/>
  <c r="D1034" i="3"/>
  <c r="D1026" i="3"/>
  <c r="D1018" i="3"/>
  <c r="D1010" i="3"/>
  <c r="D1002" i="3"/>
  <c r="D994" i="3"/>
  <c r="D986" i="3"/>
  <c r="D978" i="3"/>
  <c r="D970" i="3"/>
  <c r="D962" i="3"/>
  <c r="D954" i="3"/>
  <c r="D946" i="3"/>
  <c r="D938" i="3"/>
  <c r="D930" i="3"/>
  <c r="D922" i="3"/>
  <c r="D914" i="3"/>
  <c r="D906" i="3"/>
  <c r="D898" i="3"/>
  <c r="D890" i="3"/>
  <c r="D882" i="3"/>
  <c r="D874" i="3"/>
  <c r="D866" i="3"/>
  <c r="D858" i="3"/>
  <c r="D850" i="3"/>
  <c r="D842" i="3"/>
  <c r="D834" i="3"/>
  <c r="D826" i="3"/>
  <c r="D1526" i="3"/>
  <c r="D1462" i="3"/>
  <c r="D1316" i="3"/>
  <c r="D1265" i="3"/>
  <c r="D1233" i="3"/>
  <c r="D1335" i="3"/>
  <c r="D1241" i="3"/>
  <c r="D1235" i="3"/>
  <c r="D909" i="3"/>
  <c r="D905" i="3"/>
  <c r="D877" i="3"/>
  <c r="D873" i="3"/>
  <c r="D845" i="3"/>
  <c r="D841" i="3"/>
  <c r="D1853" i="3"/>
  <c r="D1308" i="3"/>
  <c r="D1256" i="3"/>
  <c r="D1250" i="3"/>
  <c r="D1212" i="3"/>
  <c r="D1196" i="3"/>
  <c r="D1180" i="3"/>
  <c r="D1164" i="3"/>
  <c r="D1148" i="3"/>
  <c r="D1132" i="3"/>
  <c r="D1116" i="3"/>
  <c r="D1100" i="3"/>
  <c r="D1084" i="3"/>
  <c r="D1068" i="3"/>
  <c r="D1052" i="3"/>
  <c r="D1036" i="3"/>
  <c r="D1020" i="3"/>
  <c r="D1004" i="3"/>
  <c r="D988" i="3"/>
  <c r="D972" i="3"/>
  <c r="D956" i="3"/>
  <c r="D940" i="3"/>
  <c r="D924" i="3"/>
  <c r="D814" i="3"/>
  <c r="D798" i="3"/>
  <c r="D782" i="3"/>
  <c r="D766" i="3"/>
  <c r="D750" i="3"/>
  <c r="D734" i="3"/>
  <c r="D718" i="3"/>
  <c r="D710" i="3"/>
  <c r="D1273" i="3"/>
  <c r="D1267" i="3"/>
  <c r="D1201" i="3"/>
  <c r="D1185" i="3"/>
  <c r="D1169" i="3"/>
  <c r="D1153" i="3"/>
  <c r="D1137" i="3"/>
  <c r="D1121" i="3"/>
  <c r="D1105" i="3"/>
  <c r="D1089" i="3"/>
  <c r="D1073" i="3"/>
  <c r="D1057" i="3"/>
  <c r="D1041" i="3"/>
  <c r="D1025" i="3"/>
  <c r="D1009" i="3"/>
  <c r="D993" i="3"/>
  <c r="D977" i="3"/>
  <c r="D961" i="3"/>
  <c r="D945" i="3"/>
  <c r="D929" i="3"/>
  <c r="D913" i="3"/>
  <c r="D908" i="3"/>
  <c r="D885" i="3"/>
  <c r="D881" i="3"/>
  <c r="D876" i="3"/>
  <c r="D853" i="3"/>
  <c r="D849" i="3"/>
  <c r="D844" i="3"/>
  <c r="D820" i="3"/>
  <c r="D817" i="3"/>
  <c r="D804" i="3"/>
  <c r="D801" i="3"/>
  <c r="D788" i="3"/>
  <c r="D785" i="3"/>
  <c r="D772" i="3"/>
  <c r="D769" i="3"/>
  <c r="D756" i="3"/>
  <c r="D753" i="3"/>
  <c r="D1789" i="3"/>
  <c r="D1696" i="3"/>
  <c r="D1418" i="3"/>
  <c r="D1395" i="3"/>
  <c r="D1339" i="3"/>
  <c r="D1312" i="3"/>
  <c r="D1244" i="3"/>
  <c r="D1221" i="3"/>
  <c r="D810" i="3"/>
  <c r="D794" i="3"/>
  <c r="D778" i="3"/>
  <c r="D762" i="3"/>
  <c r="D746" i="3"/>
  <c r="D730" i="3"/>
  <c r="D712" i="3"/>
  <c r="D704" i="3"/>
  <c r="D696" i="3"/>
  <c r="D688" i="3"/>
  <c r="D680" i="3"/>
  <c r="D672" i="3"/>
  <c r="D664" i="3"/>
  <c r="D656" i="3"/>
  <c r="D648" i="3"/>
  <c r="D640" i="3"/>
  <c r="D632" i="3"/>
  <c r="D624" i="3"/>
  <c r="D616" i="3"/>
  <c r="D608" i="3"/>
  <c r="D600" i="3"/>
  <c r="D592" i="3"/>
  <c r="D584" i="3"/>
  <c r="D576" i="3"/>
  <c r="D568" i="3"/>
  <c r="D1215" i="3"/>
  <c r="D893" i="3"/>
  <c r="D889" i="3"/>
  <c r="D861" i="3"/>
  <c r="D857" i="3"/>
  <c r="D1725" i="3"/>
  <c r="D1632" i="3"/>
  <c r="D1379" i="3"/>
  <c r="D1344" i="3"/>
  <c r="D1276" i="3"/>
  <c r="D822" i="3"/>
  <c r="D806" i="3"/>
  <c r="D790" i="3"/>
  <c r="D774" i="3"/>
  <c r="D758" i="3"/>
  <c r="D742" i="3"/>
  <c r="D726" i="3"/>
  <c r="D1989" i="3"/>
  <c r="D1568" i="3"/>
  <c r="D1363" i="3"/>
  <c r="D1315" i="3"/>
  <c r="D1292" i="3"/>
  <c r="D1224" i="3"/>
  <c r="D1218" i="3"/>
  <c r="D818" i="3"/>
  <c r="D802" i="3"/>
  <c r="D786" i="3"/>
  <c r="D770" i="3"/>
  <c r="D754" i="3"/>
  <c r="D738" i="3"/>
  <c r="D722" i="3"/>
  <c r="D716" i="3"/>
  <c r="D708" i="3"/>
  <c r="D700" i="3"/>
  <c r="D692" i="3"/>
  <c r="D684" i="3"/>
  <c r="D676" i="3"/>
  <c r="D668" i="3"/>
  <c r="D660" i="3"/>
  <c r="D652" i="3"/>
  <c r="D644" i="3"/>
  <c r="D636" i="3"/>
  <c r="D628" i="3"/>
  <c r="D620" i="3"/>
  <c r="D612" i="3"/>
  <c r="D604" i="3"/>
  <c r="D596" i="3"/>
  <c r="D588" i="3"/>
  <c r="D580" i="3"/>
  <c r="D572" i="3"/>
  <c r="D564" i="3"/>
  <c r="D556" i="3"/>
  <c r="D548" i="3"/>
  <c r="D540" i="3"/>
  <c r="D532" i="3"/>
  <c r="D524" i="3"/>
  <c r="D516" i="3"/>
  <c r="D508" i="3"/>
  <c r="D500" i="3"/>
  <c r="D492" i="3"/>
  <c r="D484" i="3"/>
  <c r="D476" i="3"/>
  <c r="D468" i="3"/>
  <c r="D892" i="3"/>
  <c r="D809" i="3"/>
  <c r="D796" i="3"/>
  <c r="D777" i="3"/>
  <c r="D764" i="3"/>
  <c r="D745" i="3"/>
  <c r="D732" i="3"/>
  <c r="D695" i="3"/>
  <c r="D679" i="3"/>
  <c r="D663" i="3"/>
  <c r="D647" i="3"/>
  <c r="D631" i="3"/>
  <c r="D615" i="3"/>
  <c r="D599" i="3"/>
  <c r="D575" i="3"/>
  <c r="D566" i="3"/>
  <c r="D554" i="3"/>
  <c r="D547" i="3"/>
  <c r="D536" i="3"/>
  <c r="D504" i="3"/>
  <c r="D472" i="3"/>
  <c r="D452" i="3"/>
  <c r="D419" i="3"/>
  <c r="D416" i="3"/>
  <c r="D413" i="3"/>
  <c r="D387" i="3"/>
  <c r="D384" i="3"/>
  <c r="D381" i="3"/>
  <c r="D355" i="3"/>
  <c r="D347" i="3"/>
  <c r="D339" i="3"/>
  <c r="D331" i="3"/>
  <c r="D323" i="3"/>
  <c r="D315" i="3"/>
  <c r="D307" i="3"/>
  <c r="D299" i="3"/>
  <c r="D291" i="3"/>
  <c r="D283" i="3"/>
  <c r="D275" i="3"/>
  <c r="D267" i="3"/>
  <c r="D259" i="3"/>
  <c r="D251" i="3"/>
  <c r="D243" i="3"/>
  <c r="D235" i="3"/>
  <c r="D227" i="3"/>
  <c r="D219" i="3"/>
  <c r="D211" i="3"/>
  <c r="D203" i="3"/>
  <c r="D195" i="3"/>
  <c r="D187" i="3"/>
  <c r="D179" i="3"/>
  <c r="D171" i="3"/>
  <c r="D163" i="3"/>
  <c r="D155" i="3"/>
  <c r="D147" i="3"/>
  <c r="D139" i="3"/>
  <c r="D131" i="3"/>
  <c r="D123" i="3"/>
  <c r="D115" i="3"/>
  <c r="D107" i="3"/>
  <c r="D99" i="3"/>
  <c r="D91" i="3"/>
  <c r="D83" i="3"/>
  <c r="D75" i="3"/>
  <c r="D67" i="3"/>
  <c r="D65" i="3"/>
  <c r="D57" i="3"/>
  <c r="D1161" i="3"/>
  <c r="D1097" i="3"/>
  <c r="D1033" i="3"/>
  <c r="D969" i="3"/>
  <c r="D869" i="3"/>
  <c r="D570" i="3"/>
  <c r="D550" i="3"/>
  <c r="D543" i="3"/>
  <c r="D518" i="3"/>
  <c r="D511" i="3"/>
  <c r="D486" i="3"/>
  <c r="D479" i="3"/>
  <c r="D458" i="3"/>
  <c r="D455" i="3"/>
  <c r="D442" i="3"/>
  <c r="D439" i="3"/>
  <c r="D436" i="3"/>
  <c r="D430" i="3"/>
  <c r="D410" i="3"/>
  <c r="D407" i="3"/>
  <c r="D404" i="3"/>
  <c r="D398" i="3"/>
  <c r="D378" i="3"/>
  <c r="D375" i="3"/>
  <c r="D372" i="3"/>
  <c r="D366" i="3"/>
  <c r="D352" i="3"/>
  <c r="D344" i="3"/>
  <c r="D336" i="3"/>
  <c r="D328" i="3"/>
  <c r="D320" i="3"/>
  <c r="D312" i="3"/>
  <c r="D304" i="3"/>
  <c r="D296" i="3"/>
  <c r="D288" i="3"/>
  <c r="D280" i="3"/>
  <c r="D272" i="3"/>
  <c r="D264" i="3"/>
  <c r="D256" i="3"/>
  <c r="D248" i="3"/>
  <c r="D240" i="3"/>
  <c r="D232" i="3"/>
  <c r="D224" i="3"/>
  <c r="D216" i="3"/>
  <c r="D208" i="3"/>
  <c r="D200" i="3"/>
  <c r="D192" i="3"/>
  <c r="D184" i="3"/>
  <c r="D176" i="3"/>
  <c r="D168" i="3"/>
  <c r="D160" i="3"/>
  <c r="D152" i="3"/>
  <c r="D144" i="3"/>
  <c r="D136" i="3"/>
  <c r="D128" i="3"/>
  <c r="D120" i="3"/>
  <c r="D112" i="3"/>
  <c r="D104" i="3"/>
  <c r="D96" i="3"/>
  <c r="D88" i="3"/>
  <c r="D80" i="3"/>
  <c r="D72" i="3"/>
  <c r="D60" i="3"/>
  <c r="D52" i="3"/>
  <c r="D897" i="3"/>
  <c r="D833" i="3"/>
  <c r="D711" i="3"/>
  <c r="D694" i="3"/>
  <c r="D678" i="3"/>
  <c r="D662" i="3"/>
  <c r="D646" i="3"/>
  <c r="D630" i="3"/>
  <c r="D614" i="3"/>
  <c r="D598" i="3"/>
  <c r="D583" i="3"/>
  <c r="D574" i="3"/>
  <c r="D560" i="3"/>
  <c r="D528" i="3"/>
  <c r="D496" i="3"/>
  <c r="D464" i="3"/>
  <c r="D448" i="3"/>
  <c r="D1209" i="3"/>
  <c r="D1145" i="3"/>
  <c r="D1081" i="3"/>
  <c r="D1017" i="3"/>
  <c r="D953" i="3"/>
  <c r="D535" i="3"/>
  <c r="D503" i="3"/>
  <c r="D471" i="3"/>
  <c r="D412" i="3"/>
  <c r="D380" i="3"/>
  <c r="D1247" i="3"/>
  <c r="D860" i="3"/>
  <c r="D825" i="3"/>
  <c r="D812" i="3"/>
  <c r="D793" i="3"/>
  <c r="D780" i="3"/>
  <c r="D761" i="3"/>
  <c r="D748" i="3"/>
  <c r="D729" i="3"/>
  <c r="D703" i="3"/>
  <c r="D687" i="3"/>
  <c r="D671" i="3"/>
  <c r="D655" i="3"/>
  <c r="D639" i="3"/>
  <c r="D623" i="3"/>
  <c r="D607" i="3"/>
  <c r="D591" i="3"/>
  <c r="D582" i="3"/>
  <c r="D552" i="3"/>
  <c r="D538" i="3"/>
  <c r="D531" i="3"/>
  <c r="D520" i="3"/>
  <c r="D506" i="3"/>
  <c r="D499" i="3"/>
  <c r="D488" i="3"/>
  <c r="D474" i="3"/>
  <c r="D467" i="3"/>
  <c r="D460" i="3"/>
  <c r="D444" i="3"/>
  <c r="D435" i="3"/>
  <c r="D432" i="3"/>
  <c r="D429" i="3"/>
  <c r="D403" i="3"/>
  <c r="D400" i="3"/>
  <c r="D397" i="3"/>
  <c r="D371" i="3"/>
  <c r="D368" i="3"/>
  <c r="D365" i="3"/>
  <c r="D351" i="3"/>
  <c r="D343" i="3"/>
  <c r="D335" i="3"/>
  <c r="D327" i="3"/>
  <c r="D319" i="3"/>
  <c r="D311" i="3"/>
  <c r="D303" i="3"/>
  <c r="D295" i="3"/>
  <c r="D287" i="3"/>
  <c r="D279" i="3"/>
  <c r="D271" i="3"/>
  <c r="D263" i="3"/>
  <c r="D255" i="3"/>
  <c r="D247" i="3"/>
  <c r="D239" i="3"/>
  <c r="D231" i="3"/>
  <c r="D223" i="3"/>
  <c r="D215" i="3"/>
  <c r="D207" i="3"/>
  <c r="D199" i="3"/>
  <c r="D191" i="3"/>
  <c r="D183" i="3"/>
  <c r="D175" i="3"/>
  <c r="D167" i="3"/>
  <c r="D1193" i="3"/>
  <c r="D1129" i="3"/>
  <c r="D1065" i="3"/>
  <c r="D1001" i="3"/>
  <c r="D937" i="3"/>
  <c r="D901" i="3"/>
  <c r="D837" i="3"/>
  <c r="D559" i="3"/>
  <c r="D527" i="3"/>
  <c r="D495" i="3"/>
  <c r="D463" i="3"/>
  <c r="D420" i="3"/>
  <c r="D388" i="3"/>
  <c r="D20" i="3"/>
  <c r="D39" i="3"/>
  <c r="D55" i="3"/>
  <c r="D74" i="3"/>
  <c r="D87" i="3"/>
  <c r="D106" i="3"/>
  <c r="D119" i="3"/>
  <c r="D138" i="3"/>
  <c r="D151" i="3"/>
  <c r="D385" i="3"/>
  <c r="D391" i="3"/>
  <c r="D482" i="3"/>
  <c r="D512" i="3"/>
  <c r="D567" i="3"/>
  <c r="D740" i="3"/>
  <c r="D851" i="3"/>
  <c r="D1319" i="3"/>
  <c r="D17" i="3"/>
  <c r="D53" i="3"/>
  <c r="D58" i="3"/>
  <c r="D63" i="3"/>
  <c r="D70" i="3"/>
  <c r="D84" i="3"/>
  <c r="D93" i="3"/>
  <c r="D102" i="3"/>
  <c r="D116" i="3"/>
  <c r="D125" i="3"/>
  <c r="D129" i="3"/>
  <c r="D134" i="3"/>
  <c r="D148" i="3"/>
  <c r="D157" i="3"/>
  <c r="D161" i="3"/>
  <c r="D166" i="3"/>
  <c r="D182" i="3"/>
  <c r="D198" i="3"/>
  <c r="D214" i="3"/>
  <c r="D230" i="3"/>
  <c r="D246" i="3"/>
  <c r="D262" i="3"/>
  <c r="D278" i="3"/>
  <c r="D294" i="3"/>
  <c r="D310" i="3"/>
  <c r="D326" i="3"/>
  <c r="D342" i="3"/>
  <c r="D358" i="3"/>
  <c r="D364" i="3"/>
  <c r="D374" i="3"/>
  <c r="D386" i="3"/>
  <c r="D392" i="3"/>
  <c r="D402" i="3"/>
  <c r="D446" i="3"/>
  <c r="D470" i="3"/>
  <c r="D483" i="3"/>
  <c r="D494" i="3"/>
  <c r="D507" i="3"/>
  <c r="D519" i="3"/>
  <c r="D537" i="3"/>
  <c r="D581" i="3"/>
  <c r="D617" i="3"/>
  <c r="D638" i="3"/>
  <c r="D681" i="3"/>
  <c r="D702" i="3"/>
  <c r="D733" i="3"/>
  <c r="D765" i="3"/>
  <c r="D797" i="3"/>
  <c r="D836" i="3"/>
  <c r="D921" i="3"/>
  <c r="D1092" i="3"/>
  <c r="D1177" i="3"/>
  <c r="D43" i="3"/>
  <c r="D49" i="3"/>
  <c r="D51" i="3"/>
  <c r="D61" i="3"/>
  <c r="D66" i="3"/>
  <c r="D79" i="3"/>
  <c r="D98" i="3"/>
  <c r="D111" i="3"/>
  <c r="D130" i="3"/>
  <c r="D143" i="3"/>
  <c r="D162" i="3"/>
  <c r="D172" i="3"/>
  <c r="D177" i="3"/>
  <c r="D188" i="3"/>
  <c r="D193" i="3"/>
  <c r="D204" i="3"/>
  <c r="D209" i="3"/>
  <c r="D220" i="3"/>
  <c r="D225" i="3"/>
  <c r="D236" i="3"/>
  <c r="D241" i="3"/>
  <c r="D252" i="3"/>
  <c r="D257" i="3"/>
  <c r="D268" i="3"/>
  <c r="D273" i="3"/>
  <c r="D284" i="3"/>
  <c r="D289" i="3"/>
  <c r="D300" i="3"/>
  <c r="D305" i="3"/>
  <c r="D316" i="3"/>
  <c r="D321" i="3"/>
  <c r="D332" i="3"/>
  <c r="D337" i="3"/>
  <c r="D348" i="3"/>
  <c r="D353" i="3"/>
  <c r="D359" i="3"/>
  <c r="D408" i="3"/>
  <c r="D414" i="3"/>
  <c r="D426" i="3"/>
  <c r="D431" i="3"/>
  <c r="D447" i="3"/>
  <c r="D453" i="3"/>
  <c r="D459" i="3"/>
  <c r="D477" i="3"/>
  <c r="D514" i="3"/>
  <c r="D544" i="3"/>
  <c r="D562" i="3"/>
  <c r="D829" i="3"/>
  <c r="D31" i="3"/>
  <c r="D45" i="3"/>
  <c r="D47" i="3"/>
  <c r="D56" i="3"/>
  <c r="D76" i="3"/>
  <c r="D85" i="3"/>
  <c r="D94" i="3"/>
  <c r="D108" i="3"/>
  <c r="D117" i="3"/>
  <c r="D126" i="3"/>
  <c r="D140" i="3"/>
  <c r="D149" i="3"/>
  <c r="D158" i="3"/>
  <c r="D173" i="3"/>
  <c r="D178" i="3"/>
  <c r="D189" i="3"/>
  <c r="D194" i="3"/>
  <c r="D205" i="3"/>
  <c r="D210" i="3"/>
  <c r="D221" i="3"/>
  <c r="D226" i="3"/>
  <c r="D237" i="3"/>
  <c r="D242" i="3"/>
  <c r="D253" i="3"/>
  <c r="D258" i="3"/>
  <c r="D269" i="3"/>
  <c r="D274" i="3"/>
  <c r="D285" i="3"/>
  <c r="D290" i="3"/>
  <c r="D301" i="3"/>
  <c r="D306" i="3"/>
  <c r="D317" i="3"/>
  <c r="D322" i="3"/>
  <c r="D333" i="3"/>
  <c r="D338" i="3"/>
  <c r="D349" i="3"/>
  <c r="D354" i="3"/>
  <c r="D360" i="3"/>
  <c r="D370" i="3"/>
  <c r="D415" i="3"/>
  <c r="D421" i="3"/>
  <c r="D427" i="3"/>
  <c r="D454" i="3"/>
  <c r="D478" i="3"/>
  <c r="D490" i="3"/>
  <c r="D502" i="3"/>
  <c r="D515" i="3"/>
  <c r="D526" i="3"/>
  <c r="D539" i="3"/>
  <c r="D551" i="3"/>
  <c r="D563" i="3"/>
  <c r="D590" i="3"/>
  <c r="D633" i="3"/>
  <c r="D654" i="3"/>
  <c r="D697" i="3"/>
  <c r="D900" i="3"/>
  <c r="D985" i="3"/>
  <c r="D1156" i="3"/>
  <c r="D54" i="3"/>
  <c r="D64" i="3"/>
  <c r="D71" i="3"/>
  <c r="D90" i="3"/>
  <c r="D103" i="3"/>
  <c r="D122" i="3"/>
  <c r="D135" i="3"/>
  <c r="D154" i="3"/>
  <c r="D382" i="3"/>
  <c r="D394" i="3"/>
  <c r="D399" i="3"/>
  <c r="D443" i="3"/>
  <c r="D509" i="3"/>
  <c r="D546" i="3"/>
  <c r="D720" i="3"/>
  <c r="D728" i="3"/>
  <c r="D752" i="3"/>
  <c r="D760" i="3"/>
  <c r="D784" i="3"/>
  <c r="D792" i="3"/>
  <c r="D816" i="3"/>
  <c r="D824" i="3"/>
  <c r="D40" i="3"/>
  <c r="D62" i="3"/>
  <c r="D68" i="3"/>
  <c r="D77" i="3"/>
  <c r="D81" i="3"/>
  <c r="D86" i="3"/>
  <c r="D100" i="3"/>
  <c r="D109" i="3"/>
  <c r="D113" i="3"/>
  <c r="D118" i="3"/>
  <c r="D132" i="3"/>
  <c r="D141" i="3"/>
  <c r="D145" i="3"/>
  <c r="D150" i="3"/>
  <c r="D164" i="3"/>
  <c r="D174" i="3"/>
  <c r="D190" i="3"/>
  <c r="D206" i="3"/>
  <c r="D222" i="3"/>
  <c r="D238" i="3"/>
  <c r="D254" i="3"/>
  <c r="D270" i="3"/>
  <c r="D286" i="3"/>
  <c r="D302" i="3"/>
  <c r="D318" i="3"/>
  <c r="D334" i="3"/>
  <c r="D350" i="3"/>
  <c r="D383" i="3"/>
  <c r="D389" i="3"/>
  <c r="D395" i="3"/>
  <c r="D422" i="3"/>
  <c r="D428" i="3"/>
  <c r="D438" i="3"/>
  <c r="D473" i="3"/>
  <c r="D491" i="3"/>
  <c r="D510" i="3"/>
  <c r="D522" i="3"/>
  <c r="D534" i="3"/>
  <c r="D558" i="3"/>
  <c r="D578" i="3"/>
  <c r="D585" i="3"/>
  <c r="D606" i="3"/>
  <c r="D649" i="3"/>
  <c r="D670" i="3"/>
  <c r="D721" i="3"/>
  <c r="D964" i="3"/>
  <c r="D1049" i="3"/>
  <c r="D577" i="3"/>
  <c r="D602" i="3"/>
  <c r="D618" i="3"/>
  <c r="D634" i="3"/>
  <c r="D650" i="3"/>
  <c r="D666" i="3"/>
  <c r="D682" i="3"/>
  <c r="D698" i="3"/>
  <c r="D709" i="3"/>
  <c r="D741" i="3"/>
  <c r="D773" i="3"/>
  <c r="D805" i="3"/>
  <c r="D852" i="3"/>
  <c r="D888" i="3"/>
  <c r="D916" i="3"/>
  <c r="D980" i="3"/>
  <c r="D1044" i="3"/>
  <c r="D1108" i="3"/>
  <c r="D1172" i="3"/>
  <c r="D1408" i="3"/>
  <c r="D377" i="3"/>
  <c r="D409" i="3"/>
  <c r="D441" i="3"/>
  <c r="D457" i="3"/>
  <c r="D481" i="3"/>
  <c r="D485" i="3"/>
  <c r="D513" i="3"/>
  <c r="D517" i="3"/>
  <c r="D545" i="3"/>
  <c r="D549" i="3"/>
  <c r="D573" i="3"/>
  <c r="D587" i="3"/>
  <c r="D597" i="3"/>
  <c r="D603" i="3"/>
  <c r="D613" i="3"/>
  <c r="D619" i="3"/>
  <c r="D629" i="3"/>
  <c r="D635" i="3"/>
  <c r="D645" i="3"/>
  <c r="D651" i="3"/>
  <c r="D661" i="3"/>
  <c r="D667" i="3"/>
  <c r="D677" i="3"/>
  <c r="D683" i="3"/>
  <c r="D693" i="3"/>
  <c r="D699" i="3"/>
  <c r="D832" i="3"/>
  <c r="D1624" i="3"/>
  <c r="D569" i="3"/>
  <c r="D717" i="3"/>
  <c r="D736" i="3"/>
  <c r="D749" i="3"/>
  <c r="D768" i="3"/>
  <c r="D781" i="3"/>
  <c r="D800" i="3"/>
  <c r="D813" i="3"/>
  <c r="D868" i="3"/>
  <c r="D932" i="3"/>
  <c r="D996" i="3"/>
  <c r="D1060" i="3"/>
  <c r="D1124" i="3"/>
  <c r="D1188" i="3"/>
  <c r="D1330" i="3"/>
  <c r="D369" i="3"/>
  <c r="D401" i="3"/>
  <c r="D433" i="3"/>
  <c r="D445" i="3"/>
  <c r="D461" i="3"/>
  <c r="D489" i="3"/>
  <c r="D493" i="3"/>
  <c r="D521" i="3"/>
  <c r="D525" i="3"/>
  <c r="D553" i="3"/>
  <c r="D557" i="3"/>
  <c r="D565" i="3"/>
  <c r="D579" i="3"/>
  <c r="D593" i="3"/>
  <c r="D609" i="3"/>
  <c r="D625" i="3"/>
  <c r="D641" i="3"/>
  <c r="D657" i="3"/>
  <c r="D673" i="3"/>
  <c r="D689" i="3"/>
  <c r="D705" i="3"/>
  <c r="D724" i="3"/>
  <c r="D737" i="3"/>
  <c r="D744" i="3"/>
  <c r="D776" i="3"/>
  <c r="D808" i="3"/>
  <c r="D883" i="3"/>
  <c r="D1371" i="3"/>
  <c r="D561" i="3"/>
  <c r="D594" i="3"/>
  <c r="D610" i="3"/>
  <c r="D626" i="3"/>
  <c r="D642" i="3"/>
  <c r="D658" i="3"/>
  <c r="D674" i="3"/>
  <c r="D690" i="3"/>
  <c r="D706" i="3"/>
  <c r="D725" i="3"/>
  <c r="D757" i="3"/>
  <c r="D789" i="3"/>
  <c r="D821" i="3"/>
  <c r="D828" i="3"/>
  <c r="D856" i="3"/>
  <c r="D884" i="3"/>
  <c r="D948" i="3"/>
  <c r="D1012" i="3"/>
  <c r="D1076" i="3"/>
  <c r="D1140" i="3"/>
  <c r="D1204" i="3"/>
  <c r="D361" i="3"/>
  <c r="D393" i="3"/>
  <c r="D425" i="3"/>
  <c r="D449" i="3"/>
  <c r="D465" i="3"/>
  <c r="D469" i="3"/>
  <c r="D497" i="3"/>
  <c r="D501" i="3"/>
  <c r="D529" i="3"/>
  <c r="D533" i="3"/>
  <c r="D571" i="3"/>
  <c r="D589" i="3"/>
  <c r="D595" i="3"/>
  <c r="D605" i="3"/>
  <c r="D611" i="3"/>
  <c r="D621" i="3"/>
  <c r="D627" i="3"/>
  <c r="D637" i="3"/>
  <c r="D643" i="3"/>
  <c r="D653" i="3"/>
  <c r="D659" i="3"/>
  <c r="D669" i="3"/>
  <c r="D675" i="3"/>
  <c r="D685" i="3"/>
  <c r="D691" i="3"/>
  <c r="D701" i="3"/>
  <c r="D707" i="3"/>
  <c r="D713" i="3"/>
  <c r="D1461" i="3"/>
  <c r="D719" i="3"/>
  <c r="D735" i="3"/>
  <c r="D751" i="3"/>
  <c r="D767" i="3"/>
  <c r="D783" i="3"/>
  <c r="D799" i="3"/>
  <c r="D815" i="3"/>
  <c r="D855" i="3"/>
  <c r="D887" i="3"/>
  <c r="D915" i="3"/>
  <c r="D931" i="3"/>
  <c r="D947" i="3"/>
  <c r="D963" i="3"/>
  <c r="D979" i="3"/>
  <c r="D995" i="3"/>
  <c r="D1011" i="3"/>
  <c r="D1027" i="3"/>
  <c r="D1043" i="3"/>
  <c r="D1059" i="3"/>
  <c r="D1075" i="3"/>
  <c r="D1091" i="3"/>
  <c r="D1107" i="3"/>
  <c r="D1123" i="3"/>
  <c r="D1139" i="3"/>
  <c r="D1155" i="3"/>
  <c r="D1171" i="3"/>
  <c r="D1187" i="3"/>
  <c r="D1203" i="3"/>
  <c r="D1230" i="3"/>
  <c r="D1236" i="3"/>
  <c r="D1252" i="3"/>
  <c r="D1275" i="3"/>
  <c r="D1280" i="3"/>
  <c r="D1286" i="3"/>
  <c r="D1304" i="3"/>
  <c r="D1429" i="3"/>
  <c r="D1824" i="3"/>
  <c r="D1832" i="3"/>
  <c r="D1910" i="3"/>
  <c r="D723" i="3"/>
  <c r="D739" i="3"/>
  <c r="D755" i="3"/>
  <c r="D771" i="3"/>
  <c r="D787" i="3"/>
  <c r="D803" i="3"/>
  <c r="D819" i="3"/>
  <c r="D847" i="3"/>
  <c r="D879" i="3"/>
  <c r="D911" i="3"/>
  <c r="D927" i="3"/>
  <c r="D943" i="3"/>
  <c r="D959" i="3"/>
  <c r="D975" i="3"/>
  <c r="D991" i="3"/>
  <c r="D1007" i="3"/>
  <c r="D1023" i="3"/>
  <c r="D1039" i="3"/>
  <c r="D1055" i="3"/>
  <c r="D1071" i="3"/>
  <c r="D1087" i="3"/>
  <c r="D1103" i="3"/>
  <c r="D1119" i="3"/>
  <c r="D1135" i="3"/>
  <c r="D1151" i="3"/>
  <c r="D1167" i="3"/>
  <c r="D1183" i="3"/>
  <c r="D1199" i="3"/>
  <c r="D1220" i="3"/>
  <c r="D1243" i="3"/>
  <c r="D1259" i="3"/>
  <c r="D1271" i="3"/>
  <c r="D1288" i="3"/>
  <c r="D1299" i="3"/>
  <c r="D1323" i="3"/>
  <c r="D1331" i="3"/>
  <c r="D1358" i="3"/>
  <c r="D1401" i="3"/>
  <c r="D1888" i="3"/>
  <c r="D1896" i="3"/>
  <c r="D843" i="3"/>
  <c r="D848" i="3"/>
  <c r="D875" i="3"/>
  <c r="D880" i="3"/>
  <c r="D907" i="3"/>
  <c r="D912" i="3"/>
  <c r="D928" i="3"/>
  <c r="D944" i="3"/>
  <c r="D960" i="3"/>
  <c r="D976" i="3"/>
  <c r="D992" i="3"/>
  <c r="D1008" i="3"/>
  <c r="D1024" i="3"/>
  <c r="D1040" i="3"/>
  <c r="D1056" i="3"/>
  <c r="D1072" i="3"/>
  <c r="D1088" i="3"/>
  <c r="D1104" i="3"/>
  <c r="D1120" i="3"/>
  <c r="D1136" i="3"/>
  <c r="D1152" i="3"/>
  <c r="D1168" i="3"/>
  <c r="D1184" i="3"/>
  <c r="D1200" i="3"/>
  <c r="D1266" i="3"/>
  <c r="D1272" i="3"/>
  <c r="D1387" i="3"/>
  <c r="D1424" i="3"/>
  <c r="D1525" i="3"/>
  <c r="D1533" i="3"/>
  <c r="D1688" i="3"/>
  <c r="D727" i="3"/>
  <c r="D743" i="3"/>
  <c r="D759" i="3"/>
  <c r="D775" i="3"/>
  <c r="D791" i="3"/>
  <c r="D807" i="3"/>
  <c r="D823" i="3"/>
  <c r="D839" i="3"/>
  <c r="D871" i="3"/>
  <c r="D903" i="3"/>
  <c r="D923" i="3"/>
  <c r="D939" i="3"/>
  <c r="D955" i="3"/>
  <c r="D971" i="3"/>
  <c r="D987" i="3"/>
  <c r="D1003" i="3"/>
  <c r="D1019" i="3"/>
  <c r="D1035" i="3"/>
  <c r="D1051" i="3"/>
  <c r="D1067" i="3"/>
  <c r="D1083" i="3"/>
  <c r="D1099" i="3"/>
  <c r="D1115" i="3"/>
  <c r="D1131" i="3"/>
  <c r="D1147" i="3"/>
  <c r="D1163" i="3"/>
  <c r="D1179" i="3"/>
  <c r="D1195" i="3"/>
  <c r="D1211" i="3"/>
  <c r="D1227" i="3"/>
  <c r="D1239" i="3"/>
  <c r="D1255" i="3"/>
  <c r="D1283" i="3"/>
  <c r="D1307" i="3"/>
  <c r="D1374" i="3"/>
  <c r="D1448" i="3"/>
  <c r="D1596" i="3"/>
  <c r="D827" i="3"/>
  <c r="D831" i="3"/>
  <c r="D835" i="3"/>
  <c r="D840" i="3"/>
  <c r="D867" i="3"/>
  <c r="D872" i="3"/>
  <c r="D899" i="3"/>
  <c r="D904" i="3"/>
  <c r="D1234" i="3"/>
  <c r="D1240" i="3"/>
  <c r="D1326" i="3"/>
  <c r="D1347" i="3"/>
  <c r="D1597" i="3"/>
  <c r="D731" i="3"/>
  <c r="D747" i="3"/>
  <c r="D763" i="3"/>
  <c r="D779" i="3"/>
  <c r="D795" i="3"/>
  <c r="D811" i="3"/>
  <c r="D863" i="3"/>
  <c r="D895" i="3"/>
  <c r="D919" i="3"/>
  <c r="D935" i="3"/>
  <c r="D951" i="3"/>
  <c r="D967" i="3"/>
  <c r="D983" i="3"/>
  <c r="D999" i="3"/>
  <c r="D1015" i="3"/>
  <c r="D1031" i="3"/>
  <c r="D1047" i="3"/>
  <c r="D1063" i="3"/>
  <c r="D1079" i="3"/>
  <c r="D1095" i="3"/>
  <c r="D1111" i="3"/>
  <c r="D1127" i="3"/>
  <c r="D1143" i="3"/>
  <c r="D1159" i="3"/>
  <c r="D1175" i="3"/>
  <c r="D1191" i="3"/>
  <c r="D1207" i="3"/>
  <c r="D1223" i="3"/>
  <c r="D1262" i="3"/>
  <c r="D1268" i="3"/>
  <c r="D1291" i="3"/>
  <c r="D1296" i="3"/>
  <c r="D1302" i="3"/>
  <c r="D1327" i="3"/>
  <c r="D1390" i="3"/>
  <c r="D1413" i="3"/>
  <c r="D1427" i="3"/>
  <c r="D1442" i="3"/>
  <c r="D1496" i="3"/>
  <c r="D1504" i="3"/>
  <c r="D1512" i="3"/>
  <c r="D1660" i="3"/>
  <c r="D1760" i="3"/>
  <c r="D1768" i="3"/>
  <c r="D859" i="3"/>
  <c r="D864" i="3"/>
  <c r="D891" i="3"/>
  <c r="D896" i="3"/>
  <c r="D920" i="3"/>
  <c r="D936" i="3"/>
  <c r="D952" i="3"/>
  <c r="D968" i="3"/>
  <c r="D984" i="3"/>
  <c r="D1000" i="3"/>
  <c r="D1016" i="3"/>
  <c r="D1032" i="3"/>
  <c r="D1048" i="3"/>
  <c r="D1064" i="3"/>
  <c r="D1080" i="3"/>
  <c r="D1096" i="3"/>
  <c r="D1112" i="3"/>
  <c r="D1128" i="3"/>
  <c r="D1144" i="3"/>
  <c r="D1160" i="3"/>
  <c r="D1176" i="3"/>
  <c r="D1192" i="3"/>
  <c r="D1208" i="3"/>
  <c r="D1269" i="3"/>
  <c r="D1355" i="3"/>
  <c r="D1398" i="3"/>
  <c r="D1414" i="3"/>
  <c r="D1497" i="3"/>
  <c r="D1560" i="3"/>
  <c r="D1661" i="3"/>
  <c r="D1354" i="3"/>
  <c r="D1370" i="3"/>
  <c r="D1386" i="3"/>
  <c r="D1397" i="3"/>
  <c r="D1436" i="3"/>
  <c r="D1477" i="3"/>
  <c r="D1505" i="3"/>
  <c r="D1576" i="3"/>
  <c r="D1640" i="3"/>
  <c r="D1776" i="3"/>
  <c r="D1840" i="3"/>
  <c r="D1904" i="3"/>
  <c r="D1222" i="3"/>
  <c r="D1254" i="3"/>
  <c r="D1350" i="3"/>
  <c r="D1450" i="3"/>
  <c r="D1457" i="3"/>
  <c r="D1521" i="3"/>
  <c r="D1549" i="3"/>
  <c r="D1613" i="3"/>
  <c r="D1720" i="3"/>
  <c r="D1784" i="3"/>
  <c r="D1848" i="3"/>
  <c r="D1913" i="3"/>
  <c r="D1346" i="3"/>
  <c r="D1366" i="3"/>
  <c r="D1382" i="3"/>
  <c r="D1404" i="3"/>
  <c r="D1410" i="3"/>
  <c r="D1426" i="3"/>
  <c r="D1464" i="3"/>
  <c r="D1493" i="3"/>
  <c r="D1528" i="3"/>
  <c r="D1564" i="3"/>
  <c r="D1592" i="3"/>
  <c r="D1628" i="3"/>
  <c r="D1656" i="3"/>
  <c r="D1692" i="3"/>
  <c r="D1728" i="3"/>
  <c r="D1792" i="3"/>
  <c r="D1856" i="3"/>
  <c r="D1962" i="3"/>
  <c r="D1214" i="3"/>
  <c r="D1246" i="3"/>
  <c r="D1278" i="3"/>
  <c r="D1294" i="3"/>
  <c r="D1310" i="3"/>
  <c r="D1314" i="3"/>
  <c r="D1342" i="3"/>
  <c r="D1411" i="3"/>
  <c r="D1480" i="3"/>
  <c r="D1501" i="3"/>
  <c r="D1529" i="3"/>
  <c r="D1536" i="3"/>
  <c r="D1565" i="3"/>
  <c r="D1629" i="3"/>
  <c r="D1693" i="3"/>
  <c r="D1736" i="3"/>
  <c r="D1800" i="3"/>
  <c r="D1864" i="3"/>
  <c r="D1907" i="3"/>
  <c r="D1338" i="3"/>
  <c r="D1362" i="3"/>
  <c r="D1378" i="3"/>
  <c r="D1394" i="3"/>
  <c r="D1417" i="3"/>
  <c r="D1433" i="3"/>
  <c r="D1473" i="3"/>
  <c r="D1509" i="3"/>
  <c r="D1544" i="3"/>
  <c r="D1608" i="3"/>
  <c r="D1744" i="3"/>
  <c r="D1808" i="3"/>
  <c r="D1872" i="3"/>
  <c r="D1238" i="3"/>
  <c r="D1270" i="3"/>
  <c r="D1318" i="3"/>
  <c r="D1322" i="3"/>
  <c r="D1334" i="3"/>
  <c r="D1440" i="3"/>
  <c r="D1489" i="3"/>
  <c r="D1581" i="3"/>
  <c r="D1752" i="3"/>
  <c r="D1816" i="3"/>
  <c r="D1880" i="3"/>
  <c r="D1941" i="3"/>
  <c r="D1412" i="3"/>
  <c r="D1451" i="3"/>
  <c r="D1476" i="3"/>
  <c r="D1483" i="3"/>
  <c r="D1508" i="3"/>
  <c r="D1515" i="3"/>
  <c r="D1545" i="3"/>
  <c r="D1563" i="3"/>
  <c r="D1577" i="3"/>
  <c r="D1595" i="3"/>
  <c r="D1609" i="3"/>
  <c r="D1627" i="3"/>
  <c r="D1641" i="3"/>
  <c r="D1659" i="3"/>
  <c r="D1673" i="3"/>
  <c r="D1691" i="3"/>
  <c r="D1705" i="3"/>
  <c r="D1920" i="3"/>
  <c r="D1940" i="3"/>
  <c r="D1953" i="3"/>
  <c r="D1968" i="3"/>
  <c r="D2112" i="3"/>
  <c r="D1452" i="3"/>
  <c r="D1459" i="3"/>
  <c r="D1484" i="3"/>
  <c r="D1491" i="3"/>
  <c r="D1516" i="3"/>
  <c r="D1523" i="3"/>
  <c r="D1555" i="3"/>
  <c r="D1569" i="3"/>
  <c r="D1587" i="3"/>
  <c r="D1601" i="3"/>
  <c r="D1619" i="3"/>
  <c r="D1633" i="3"/>
  <c r="D1651" i="3"/>
  <c r="D1665" i="3"/>
  <c r="D1683" i="3"/>
  <c r="D1697" i="3"/>
  <c r="D1715" i="3"/>
  <c r="D1731" i="3"/>
  <c r="D1747" i="3"/>
  <c r="D1763" i="3"/>
  <c r="D1779" i="3"/>
  <c r="D1795" i="3"/>
  <c r="D1811" i="3"/>
  <c r="D1827" i="3"/>
  <c r="D1843" i="3"/>
  <c r="D1859" i="3"/>
  <c r="D1875" i="3"/>
  <c r="D1891" i="3"/>
  <c r="D1914" i="3"/>
  <c r="D1922" i="3"/>
  <c r="D2005" i="3"/>
  <c r="D2012" i="3"/>
  <c r="D2106" i="3"/>
  <c r="D2391" i="3"/>
  <c r="D1556" i="3"/>
  <c r="D1588" i="3"/>
  <c r="D1620" i="3"/>
  <c r="D1652" i="3"/>
  <c r="D1684" i="3"/>
  <c r="D1716" i="3"/>
  <c r="D1721" i="3"/>
  <c r="D1732" i="3"/>
  <c r="D1737" i="3"/>
  <c r="D1748" i="3"/>
  <c r="D1753" i="3"/>
  <c r="D1764" i="3"/>
  <c r="D1769" i="3"/>
  <c r="D1780" i="3"/>
  <c r="D1785" i="3"/>
  <c r="D1796" i="3"/>
  <c r="D1801" i="3"/>
  <c r="D1812" i="3"/>
  <c r="D1817" i="3"/>
  <c r="D1828" i="3"/>
  <c r="D1833" i="3"/>
  <c r="D1844" i="3"/>
  <c r="D1849" i="3"/>
  <c r="D1860" i="3"/>
  <c r="D1865" i="3"/>
  <c r="D1876" i="3"/>
  <c r="D1881" i="3"/>
  <c r="D1892" i="3"/>
  <c r="D1897" i="3"/>
  <c r="D1923" i="3"/>
  <c r="D1964" i="3"/>
  <c r="D1971" i="3"/>
  <c r="D2130" i="3"/>
  <c r="D2138" i="3"/>
  <c r="D2169" i="3"/>
  <c r="D2297" i="3"/>
  <c r="D1396" i="3"/>
  <c r="D1428" i="3"/>
  <c r="D1443" i="3"/>
  <c r="D1460" i="3"/>
  <c r="D1467" i="3"/>
  <c r="D1492" i="3"/>
  <c r="D1499" i="3"/>
  <c r="D1524" i="3"/>
  <c r="D1531" i="3"/>
  <c r="D1547" i="3"/>
  <c r="D1561" i="3"/>
  <c r="D1579" i="3"/>
  <c r="D1593" i="3"/>
  <c r="D1611" i="3"/>
  <c r="D1625" i="3"/>
  <c r="D1643" i="3"/>
  <c r="D1657" i="3"/>
  <c r="D1675" i="3"/>
  <c r="D1689" i="3"/>
  <c r="D1707" i="3"/>
  <c r="D1916" i="3"/>
  <c r="D1957" i="3"/>
  <c r="D1965" i="3"/>
  <c r="D1985" i="3"/>
  <c r="D2000" i="3"/>
  <c r="D2036" i="3"/>
  <c r="D2052" i="3"/>
  <c r="D2068" i="3"/>
  <c r="D2084" i="3"/>
  <c r="D1548" i="3"/>
  <c r="D1580" i="3"/>
  <c r="D1612" i="3"/>
  <c r="D1644" i="3"/>
  <c r="D1676" i="3"/>
  <c r="D1708" i="3"/>
  <c r="D1917" i="3"/>
  <c r="D1925" i="3"/>
  <c r="D1944" i="3"/>
  <c r="D2101" i="3"/>
  <c r="D2259" i="3"/>
  <c r="D1420" i="3"/>
  <c r="D1444" i="3"/>
  <c r="D1468" i="3"/>
  <c r="D1475" i="3"/>
  <c r="D1500" i="3"/>
  <c r="D1507" i="3"/>
  <c r="D1532" i="3"/>
  <c r="D1539" i="3"/>
  <c r="D1553" i="3"/>
  <c r="D1571" i="3"/>
  <c r="D1585" i="3"/>
  <c r="D1603" i="3"/>
  <c r="D1617" i="3"/>
  <c r="D1635" i="3"/>
  <c r="D1649" i="3"/>
  <c r="D1667" i="3"/>
  <c r="D1681" i="3"/>
  <c r="D1699" i="3"/>
  <c r="D1713" i="3"/>
  <c r="D1723" i="3"/>
  <c r="D1739" i="3"/>
  <c r="D1755" i="3"/>
  <c r="D1771" i="3"/>
  <c r="D1787" i="3"/>
  <c r="D1803" i="3"/>
  <c r="D1819" i="3"/>
  <c r="D1835" i="3"/>
  <c r="D1851" i="3"/>
  <c r="D1867" i="3"/>
  <c r="D1883" i="3"/>
  <c r="D1899" i="3"/>
  <c r="D1926" i="3"/>
  <c r="D1938" i="3"/>
  <c r="D2252" i="3"/>
  <c r="D1540" i="3"/>
  <c r="D1572" i="3"/>
  <c r="D1604" i="3"/>
  <c r="D1636" i="3"/>
  <c r="D1668" i="3"/>
  <c r="D1700" i="3"/>
  <c r="D1724" i="3"/>
  <c r="D1729" i="3"/>
  <c r="D1740" i="3"/>
  <c r="D1745" i="3"/>
  <c r="D1756" i="3"/>
  <c r="D1761" i="3"/>
  <c r="D1772" i="3"/>
  <c r="D1777" i="3"/>
  <c r="D1788" i="3"/>
  <c r="D1793" i="3"/>
  <c r="D1804" i="3"/>
  <c r="D1809" i="3"/>
  <c r="D1820" i="3"/>
  <c r="D1825" i="3"/>
  <c r="D1836" i="3"/>
  <c r="D1841" i="3"/>
  <c r="D1852" i="3"/>
  <c r="D1857" i="3"/>
  <c r="D1868" i="3"/>
  <c r="D1873" i="3"/>
  <c r="D1884" i="3"/>
  <c r="D1889" i="3"/>
  <c r="D1900" i="3"/>
  <c r="D1905" i="3"/>
  <c r="D1960" i="3"/>
  <c r="D1993" i="3"/>
  <c r="D2011" i="3"/>
  <c r="D2025" i="3"/>
  <c r="D2035" i="3"/>
  <c r="D2041" i="3"/>
  <c r="D2051" i="3"/>
  <c r="D2057" i="3"/>
  <c r="D2067" i="3"/>
  <c r="D2073" i="3"/>
  <c r="D2083" i="3"/>
  <c r="D2089" i="3"/>
  <c r="D2100" i="3"/>
  <c r="D2129" i="3"/>
  <c r="D2176" i="3"/>
  <c r="D2266" i="3"/>
  <c r="D1937" i="3"/>
  <c r="D2003" i="3"/>
  <c r="D2017" i="3"/>
  <c r="D2113" i="3"/>
  <c r="D2131" i="3"/>
  <c r="D2170" i="3"/>
  <c r="D2208" i="3"/>
  <c r="D2298" i="3"/>
  <c r="D1908" i="3"/>
  <c r="D1961" i="3"/>
  <c r="D1972" i="3"/>
  <c r="D1979" i="3"/>
  <c r="D2004" i="3"/>
  <c r="D2032" i="3"/>
  <c r="D2048" i="3"/>
  <c r="D2064" i="3"/>
  <c r="D2080" i="3"/>
  <c r="D2096" i="3"/>
  <c r="D2114" i="3"/>
  <c r="D2119" i="3"/>
  <c r="D2125" i="3"/>
  <c r="D2163" i="3"/>
  <c r="D2201" i="3"/>
  <c r="D2284" i="3"/>
  <c r="D2291" i="3"/>
  <c r="D2346" i="3"/>
  <c r="D2354" i="3"/>
  <c r="D1995" i="3"/>
  <c r="D2009" i="3"/>
  <c r="D2027" i="3"/>
  <c r="D2033" i="3"/>
  <c r="D2043" i="3"/>
  <c r="D2049" i="3"/>
  <c r="D2059" i="3"/>
  <c r="D2065" i="3"/>
  <c r="D2075" i="3"/>
  <c r="D2081" i="3"/>
  <c r="D2091" i="3"/>
  <c r="D2097" i="3"/>
  <c r="D2115" i="3"/>
  <c r="D2132" i="3"/>
  <c r="D2202" i="3"/>
  <c r="D2240" i="3"/>
  <c r="D1932" i="3"/>
  <c r="D1948" i="3"/>
  <c r="D1955" i="3"/>
  <c r="D1969" i="3"/>
  <c r="D1980" i="3"/>
  <c r="D1987" i="3"/>
  <c r="D1996" i="3"/>
  <c r="D2028" i="3"/>
  <c r="D2044" i="3"/>
  <c r="D2060" i="3"/>
  <c r="D2076" i="3"/>
  <c r="D2092" i="3"/>
  <c r="D2098" i="3"/>
  <c r="D2103" i="3"/>
  <c r="D2109" i="3"/>
  <c r="D2133" i="3"/>
  <c r="D2188" i="3"/>
  <c r="D2195" i="3"/>
  <c r="D2233" i="3"/>
  <c r="D2332" i="3"/>
  <c r="D2340" i="3"/>
  <c r="D1945" i="3"/>
  <c r="D1988" i="3"/>
  <c r="D2001" i="3"/>
  <c r="D2019" i="3"/>
  <c r="D2099" i="3"/>
  <c r="D2116" i="3"/>
  <c r="D2152" i="3"/>
  <c r="D2234" i="3"/>
  <c r="D2272" i="3"/>
  <c r="D2310" i="3"/>
  <c r="D2483" i="3"/>
  <c r="D1924" i="3"/>
  <c r="D1956" i="3"/>
  <c r="D1963" i="3"/>
  <c r="D1977" i="3"/>
  <c r="D2020" i="3"/>
  <c r="D2040" i="3"/>
  <c r="D2056" i="3"/>
  <c r="D2072" i="3"/>
  <c r="D2088" i="3"/>
  <c r="D2117" i="3"/>
  <c r="D2122" i="3"/>
  <c r="D2128" i="3"/>
  <c r="D2146" i="3"/>
  <c r="D2153" i="3"/>
  <c r="D2220" i="3"/>
  <c r="D2227" i="3"/>
  <c r="D2265" i="3"/>
  <c r="D2303" i="3"/>
  <c r="D2319" i="3"/>
  <c r="D2144" i="3"/>
  <c r="D2148" i="3"/>
  <c r="D2156" i="3"/>
  <c r="D2162" i="3"/>
  <c r="D2168" i="3"/>
  <c r="D2187" i="3"/>
  <c r="D2194" i="3"/>
  <c r="D2200" i="3"/>
  <c r="D2219" i="3"/>
  <c r="D2226" i="3"/>
  <c r="D2232" i="3"/>
  <c r="D2251" i="3"/>
  <c r="D2258" i="3"/>
  <c r="D2264" i="3"/>
  <c r="D2283" i="3"/>
  <c r="D2290" i="3"/>
  <c r="D2296" i="3"/>
  <c r="D2317" i="3"/>
  <c r="D2418" i="3"/>
  <c r="D2164" i="3"/>
  <c r="D2177" i="3"/>
  <c r="D2196" i="3"/>
  <c r="D2209" i="3"/>
  <c r="D2228" i="3"/>
  <c r="D2241" i="3"/>
  <c r="D2260" i="3"/>
  <c r="D2273" i="3"/>
  <c r="D2292" i="3"/>
  <c r="D2320" i="3"/>
  <c r="D2327" i="3"/>
  <c r="D2348" i="3"/>
  <c r="D2355" i="3"/>
  <c r="D2362" i="3"/>
  <c r="D2399" i="3"/>
  <c r="D2139" i="3"/>
  <c r="D2154" i="3"/>
  <c r="D2171" i="3"/>
  <c r="D2178" i="3"/>
  <c r="D2184" i="3"/>
  <c r="D2203" i="3"/>
  <c r="D2210" i="3"/>
  <c r="D2216" i="3"/>
  <c r="D2235" i="3"/>
  <c r="D2242" i="3"/>
  <c r="D2248" i="3"/>
  <c r="D2267" i="3"/>
  <c r="D2274" i="3"/>
  <c r="D2280" i="3"/>
  <c r="D2299" i="3"/>
  <c r="D2335" i="3"/>
  <c r="D2363" i="3"/>
  <c r="D2407" i="3"/>
  <c r="D2462" i="3"/>
  <c r="D2107" i="3"/>
  <c r="D2123" i="3"/>
  <c r="D2172" i="3"/>
  <c r="D2185" i="3"/>
  <c r="D2204" i="3"/>
  <c r="D2217" i="3"/>
  <c r="D2236" i="3"/>
  <c r="D2249" i="3"/>
  <c r="D2268" i="3"/>
  <c r="D2281" i="3"/>
  <c r="D2300" i="3"/>
  <c r="D2314" i="3"/>
  <c r="D2322" i="3"/>
  <c r="D2343" i="3"/>
  <c r="D2357" i="3"/>
  <c r="D2386" i="3"/>
  <c r="D2104" i="3"/>
  <c r="D2120" i="3"/>
  <c r="D2136" i="3"/>
  <c r="D2140" i="3"/>
  <c r="D2147" i="3"/>
  <c r="D2155" i="3"/>
  <c r="D2160" i="3"/>
  <c r="D2179" i="3"/>
  <c r="D2186" i="3"/>
  <c r="D2192" i="3"/>
  <c r="D2211" i="3"/>
  <c r="D2218" i="3"/>
  <c r="D2224" i="3"/>
  <c r="D2243" i="3"/>
  <c r="D2250" i="3"/>
  <c r="D2256" i="3"/>
  <c r="D2275" i="3"/>
  <c r="D2282" i="3"/>
  <c r="D2288" i="3"/>
  <c r="D2307" i="3"/>
  <c r="D2315" i="3"/>
  <c r="D2365" i="3"/>
  <c r="D2424" i="3"/>
  <c r="D2504" i="3"/>
  <c r="D2161" i="3"/>
  <c r="D2180" i="3"/>
  <c r="D2193" i="3"/>
  <c r="D2212" i="3"/>
  <c r="D2225" i="3"/>
  <c r="D2244" i="3"/>
  <c r="D2257" i="3"/>
  <c r="D2276" i="3"/>
  <c r="D2289" i="3"/>
  <c r="D2316" i="3"/>
  <c r="D2324" i="3"/>
  <c r="D2330" i="3"/>
  <c r="D2338" i="3"/>
  <c r="D2497" i="3"/>
  <c r="D2544" i="3"/>
  <c r="D2368" i="3"/>
  <c r="D2402" i="3"/>
  <c r="D2419" i="3"/>
  <c r="D2438" i="3"/>
  <c r="D2463" i="3"/>
  <c r="D2484" i="3"/>
  <c r="D2505" i="3"/>
  <c r="D2545" i="3"/>
  <c r="D2559" i="3"/>
  <c r="D2967" i="3"/>
  <c r="D3006" i="3"/>
  <c r="D2302" i="3"/>
  <c r="D2326" i="3"/>
  <c r="D2342" i="3"/>
  <c r="D2352" i="3"/>
  <c r="D2360" i="3"/>
  <c r="D2378" i="3"/>
  <c r="D2382" i="3"/>
  <c r="D2387" i="3"/>
  <c r="D2392" i="3"/>
  <c r="D2403" i="3"/>
  <c r="D2408" i="3"/>
  <c r="D2426" i="3"/>
  <c r="D2432" i="3"/>
  <c r="D2457" i="3"/>
  <c r="D2512" i="3"/>
  <c r="D2323" i="3"/>
  <c r="D2339" i="3"/>
  <c r="D2398" i="3"/>
  <c r="D2414" i="3"/>
  <c r="D2427" i="3"/>
  <c r="D2446" i="3"/>
  <c r="D2452" i="3"/>
  <c r="D2465" i="3"/>
  <c r="D2472" i="3"/>
  <c r="D2478" i="3"/>
  <c r="D2486" i="3"/>
  <c r="D2513" i="3"/>
  <c r="D2520" i="3"/>
  <c r="D2540" i="3"/>
  <c r="D2553" i="3"/>
  <c r="D2561" i="3"/>
  <c r="D2569" i="3"/>
  <c r="D2591" i="3"/>
  <c r="D2607" i="3"/>
  <c r="D2623" i="3"/>
  <c r="D2639" i="3"/>
  <c r="D2655" i="3"/>
  <c r="D2702" i="3"/>
  <c r="D2913" i="3"/>
  <c r="D2921" i="3"/>
  <c r="D2370" i="3"/>
  <c r="D2374" i="3"/>
  <c r="D2379" i="3"/>
  <c r="D2434" i="3"/>
  <c r="D2440" i="3"/>
  <c r="D2672" i="3"/>
  <c r="D2734" i="3"/>
  <c r="D2350" i="3"/>
  <c r="D2384" i="3"/>
  <c r="D2394" i="3"/>
  <c r="D2410" i="3"/>
  <c r="D2422" i="3"/>
  <c r="D2435" i="3"/>
  <c r="D2480" i="3"/>
  <c r="D2488" i="3"/>
  <c r="D2508" i="3"/>
  <c r="D2548" i="3"/>
  <c r="D2555" i="3"/>
  <c r="D2578" i="3"/>
  <c r="D2585" i="3"/>
  <c r="D2593" i="3"/>
  <c r="D2609" i="3"/>
  <c r="D2625" i="3"/>
  <c r="D2641" i="3"/>
  <c r="D2657" i="3"/>
  <c r="D2727" i="3"/>
  <c r="D2318" i="3"/>
  <c r="D2334" i="3"/>
  <c r="D2358" i="3"/>
  <c r="D2366" i="3"/>
  <c r="D2371" i="3"/>
  <c r="D2395" i="3"/>
  <c r="D2400" i="3"/>
  <c r="D2411" i="3"/>
  <c r="D2416" i="3"/>
  <c r="D2442" i="3"/>
  <c r="D2454" i="3"/>
  <c r="D2460" i="3"/>
  <c r="D2468" i="3"/>
  <c r="D2481" i="3"/>
  <c r="D2529" i="3"/>
  <c r="D2536" i="3"/>
  <c r="D2564" i="3"/>
  <c r="D2602" i="3"/>
  <c r="D2618" i="3"/>
  <c r="D2634" i="3"/>
  <c r="D2650" i="3"/>
  <c r="D2666" i="3"/>
  <c r="D2798" i="3"/>
  <c r="D2331" i="3"/>
  <c r="D2347" i="3"/>
  <c r="D2376" i="3"/>
  <c r="D2390" i="3"/>
  <c r="D2406" i="3"/>
  <c r="D2430" i="3"/>
  <c r="D2443" i="3"/>
  <c r="D2449" i="3"/>
  <c r="D2475" i="3"/>
  <c r="D2516" i="3"/>
  <c r="D2537" i="3"/>
  <c r="D2587" i="3"/>
  <c r="D2450" i="3"/>
  <c r="D2479" i="3"/>
  <c r="D2503" i="3"/>
  <c r="D2507" i="3"/>
  <c r="D2514" i="3"/>
  <c r="D2535" i="3"/>
  <c r="D2539" i="3"/>
  <c r="D2546" i="3"/>
  <c r="D2568" i="3"/>
  <c r="D2596" i="3"/>
  <c r="D2612" i="3"/>
  <c r="D2628" i="3"/>
  <c r="D2644" i="3"/>
  <c r="D2660" i="3"/>
  <c r="D2671" i="3"/>
  <c r="D2677" i="3"/>
  <c r="D2683" i="3"/>
  <c r="D2696" i="3"/>
  <c r="D2776" i="3"/>
  <c r="D2840" i="3"/>
  <c r="D2474" i="3"/>
  <c r="D2490" i="3"/>
  <c r="D2511" i="3"/>
  <c r="D2515" i="3"/>
  <c r="D2522" i="3"/>
  <c r="D2543" i="3"/>
  <c r="D2547" i="3"/>
  <c r="D2560" i="3"/>
  <c r="D2592" i="3"/>
  <c r="D2603" i="3"/>
  <c r="D2608" i="3"/>
  <c r="D2619" i="3"/>
  <c r="D2624" i="3"/>
  <c r="D2635" i="3"/>
  <c r="D2640" i="3"/>
  <c r="D2651" i="3"/>
  <c r="D2656" i="3"/>
  <c r="D2667" i="3"/>
  <c r="D2673" i="3"/>
  <c r="D2685" i="3"/>
  <c r="D2691" i="3"/>
  <c r="D2703" i="3"/>
  <c r="D2709" i="3"/>
  <c r="D2735" i="3"/>
  <c r="D2792" i="3"/>
  <c r="D2856" i="3"/>
  <c r="D2877" i="3"/>
  <c r="D2960" i="3"/>
  <c r="D2551" i="3"/>
  <c r="D2556" i="3"/>
  <c r="D2570" i="3"/>
  <c r="D2579" i="3"/>
  <c r="D2583" i="3"/>
  <c r="D2588" i="3"/>
  <c r="D2736" i="3"/>
  <c r="D2750" i="3"/>
  <c r="D2814" i="3"/>
  <c r="D2466" i="3"/>
  <c r="D2487" i="3"/>
  <c r="D2491" i="3"/>
  <c r="D2498" i="3"/>
  <c r="D2519" i="3"/>
  <c r="D2523" i="3"/>
  <c r="D2530" i="3"/>
  <c r="D2552" i="3"/>
  <c r="D2584" i="3"/>
  <c r="D2604" i="3"/>
  <c r="D2620" i="3"/>
  <c r="D2636" i="3"/>
  <c r="D2652" i="3"/>
  <c r="D2668" i="3"/>
  <c r="D2680" i="3"/>
  <c r="D2686" i="3"/>
  <c r="D2808" i="3"/>
  <c r="D2872" i="3"/>
  <c r="D3113" i="3"/>
  <c r="D2562" i="3"/>
  <c r="D2571" i="3"/>
  <c r="D2575" i="3"/>
  <c r="D2580" i="3"/>
  <c r="D2594" i="3"/>
  <c r="D2599" i="3"/>
  <c r="D2610" i="3"/>
  <c r="D2615" i="3"/>
  <c r="D2626" i="3"/>
  <c r="D2631" i="3"/>
  <c r="D2642" i="3"/>
  <c r="D2647" i="3"/>
  <c r="D2658" i="3"/>
  <c r="D2663" i="3"/>
  <c r="D2669" i="3"/>
  <c r="D2693" i="3"/>
  <c r="D2711" i="3"/>
  <c r="D2766" i="3"/>
  <c r="D2830" i="3"/>
  <c r="D2901" i="3"/>
  <c r="D2458" i="3"/>
  <c r="D2495" i="3"/>
  <c r="D2499" i="3"/>
  <c r="D2506" i="3"/>
  <c r="D2527" i="3"/>
  <c r="D2531" i="3"/>
  <c r="D2538" i="3"/>
  <c r="D2576" i="3"/>
  <c r="D2595" i="3"/>
  <c r="D2600" i="3"/>
  <c r="D2611" i="3"/>
  <c r="D2616" i="3"/>
  <c r="D2627" i="3"/>
  <c r="D2632" i="3"/>
  <c r="D2643" i="3"/>
  <c r="D2648" i="3"/>
  <c r="D2659" i="3"/>
  <c r="D2664" i="3"/>
  <c r="D2670" i="3"/>
  <c r="D2688" i="3"/>
  <c r="D2745" i="3"/>
  <c r="D2760" i="3"/>
  <c r="D2824" i="3"/>
  <c r="D2902" i="3"/>
  <c r="D2482" i="3"/>
  <c r="D2554" i="3"/>
  <c r="D2563" i="3"/>
  <c r="D2567" i="3"/>
  <c r="D2572" i="3"/>
  <c r="D2586" i="3"/>
  <c r="D2689" i="3"/>
  <c r="D2719" i="3"/>
  <c r="D2782" i="3"/>
  <c r="D2846" i="3"/>
  <c r="D2896" i="3"/>
  <c r="D2926" i="3"/>
  <c r="D3044" i="3"/>
  <c r="D2679" i="3"/>
  <c r="D2744" i="3"/>
  <c r="D2759" i="3"/>
  <c r="D2775" i="3"/>
  <c r="D2791" i="3"/>
  <c r="D2807" i="3"/>
  <c r="D2823" i="3"/>
  <c r="D2839" i="3"/>
  <c r="D2855" i="3"/>
  <c r="D2871" i="3"/>
  <c r="D2918" i="3"/>
  <c r="D2974" i="3"/>
  <c r="D3012" i="3"/>
  <c r="D2697" i="3"/>
  <c r="D2704" i="3"/>
  <c r="D2761" i="3"/>
  <c r="D2777" i="3"/>
  <c r="D2793" i="3"/>
  <c r="D2809" i="3"/>
  <c r="D2825" i="3"/>
  <c r="D2841" i="3"/>
  <c r="D2857" i="3"/>
  <c r="D2873" i="3"/>
  <c r="D2903" i="3"/>
  <c r="D2909" i="3"/>
  <c r="D2992" i="3"/>
  <c r="D2999" i="3"/>
  <c r="D3289" i="3"/>
  <c r="D2687" i="3"/>
  <c r="D2712" i="3"/>
  <c r="D2720" i="3"/>
  <c r="D2728" i="3"/>
  <c r="D2737" i="3"/>
  <c r="D2751" i="3"/>
  <c r="D2767" i="3"/>
  <c r="D2783" i="3"/>
  <c r="D2799" i="3"/>
  <c r="D2815" i="3"/>
  <c r="D2831" i="3"/>
  <c r="D2847" i="3"/>
  <c r="D2863" i="3"/>
  <c r="D3038" i="3"/>
  <c r="D3243" i="3"/>
  <c r="D3275" i="3"/>
  <c r="D3321" i="3"/>
  <c r="D2681" i="3"/>
  <c r="D2705" i="3"/>
  <c r="D2752" i="3"/>
  <c r="D2768" i="3"/>
  <c r="D2784" i="3"/>
  <c r="D2800" i="3"/>
  <c r="D2816" i="3"/>
  <c r="D2832" i="3"/>
  <c r="D2848" i="3"/>
  <c r="D2864" i="3"/>
  <c r="D2892" i="3"/>
  <c r="D2935" i="3"/>
  <c r="D3024" i="3"/>
  <c r="D3031" i="3"/>
  <c r="D2713" i="3"/>
  <c r="D2721" i="3"/>
  <c r="D2729" i="3"/>
  <c r="D2886" i="3"/>
  <c r="D2893" i="3"/>
  <c r="D2950" i="3"/>
  <c r="D2980" i="3"/>
  <c r="D3063" i="3"/>
  <c r="D3157" i="3"/>
  <c r="D3165" i="3"/>
  <c r="D3173" i="3"/>
  <c r="D3189" i="3"/>
  <c r="D3197" i="3"/>
  <c r="D3205" i="3"/>
  <c r="D2695" i="3"/>
  <c r="D2743" i="3"/>
  <c r="D2753" i="3"/>
  <c r="D2769" i="3"/>
  <c r="D2785" i="3"/>
  <c r="D2801" i="3"/>
  <c r="D2817" i="3"/>
  <c r="D2833" i="3"/>
  <c r="D2849" i="3"/>
  <c r="D2865" i="3"/>
  <c r="D2881" i="3"/>
  <c r="D2894" i="3"/>
  <c r="D2944" i="3"/>
  <c r="D3056" i="3"/>
  <c r="D3166" i="3"/>
  <c r="D2934" i="3"/>
  <c r="D2943" i="3"/>
  <c r="D2959" i="3"/>
  <c r="D2966" i="3"/>
  <c r="D2972" i="3"/>
  <c r="D2991" i="3"/>
  <c r="D2998" i="3"/>
  <c r="D3004" i="3"/>
  <c r="D3023" i="3"/>
  <c r="D3030" i="3"/>
  <c r="D3036" i="3"/>
  <c r="D3055" i="3"/>
  <c r="D3141" i="3"/>
  <c r="D3211" i="3"/>
  <c r="D3257" i="3"/>
  <c r="D3381" i="3"/>
  <c r="D3389" i="3"/>
  <c r="D2879" i="3"/>
  <c r="D2900" i="3"/>
  <c r="D2904" i="3"/>
  <c r="D2911" i="3"/>
  <c r="D2936" i="3"/>
  <c r="D2940" i="3"/>
  <c r="D2956" i="3"/>
  <c r="D2968" i="3"/>
  <c r="D3000" i="3"/>
  <c r="D3032" i="3"/>
  <c r="D3086" i="3"/>
  <c r="D3129" i="3"/>
  <c r="D3198" i="3"/>
  <c r="D3221" i="3"/>
  <c r="D3229" i="3"/>
  <c r="D3237" i="3"/>
  <c r="D3307" i="3"/>
  <c r="D3353" i="3"/>
  <c r="D2927" i="3"/>
  <c r="D2951" i="3"/>
  <c r="D2975" i="3"/>
  <c r="D2982" i="3"/>
  <c r="D2988" i="3"/>
  <c r="D3007" i="3"/>
  <c r="D3014" i="3"/>
  <c r="D3020" i="3"/>
  <c r="D3039" i="3"/>
  <c r="D3046" i="3"/>
  <c r="D3052" i="3"/>
  <c r="D3160" i="3"/>
  <c r="D3230" i="3"/>
  <c r="D3253" i="3"/>
  <c r="D3261" i="3"/>
  <c r="D3269" i="3"/>
  <c r="D3339" i="3"/>
  <c r="D3385" i="3"/>
  <c r="D2880" i="3"/>
  <c r="D2887" i="3"/>
  <c r="D2908" i="3"/>
  <c r="D2912" i="3"/>
  <c r="D2919" i="3"/>
  <c r="D2928" i="3"/>
  <c r="D2932" i="3"/>
  <c r="D2952" i="3"/>
  <c r="D2976" i="3"/>
  <c r="D3008" i="3"/>
  <c r="D3040" i="3"/>
  <c r="D3059" i="3"/>
  <c r="D3066" i="3"/>
  <c r="D3161" i="3"/>
  <c r="D3192" i="3"/>
  <c r="D3262" i="3"/>
  <c r="D3285" i="3"/>
  <c r="D3293" i="3"/>
  <c r="D3301" i="3"/>
  <c r="D3371" i="3"/>
  <c r="D2942" i="3"/>
  <c r="D2958" i="3"/>
  <c r="D2964" i="3"/>
  <c r="D2983" i="3"/>
  <c r="D2990" i="3"/>
  <c r="D2996" i="3"/>
  <c r="D3015" i="3"/>
  <c r="D3022" i="3"/>
  <c r="D3028" i="3"/>
  <c r="D3047" i="3"/>
  <c r="D3054" i="3"/>
  <c r="D3081" i="3"/>
  <c r="D3147" i="3"/>
  <c r="D3193" i="3"/>
  <c r="D3224" i="3"/>
  <c r="D3317" i="3"/>
  <c r="D3325" i="3"/>
  <c r="D3333" i="3"/>
  <c r="D2884" i="3"/>
  <c r="D2888" i="3"/>
  <c r="D2895" i="3"/>
  <c r="D2916" i="3"/>
  <c r="D2920" i="3"/>
  <c r="D2924" i="3"/>
  <c r="D2948" i="3"/>
  <c r="D2984" i="3"/>
  <c r="D3016" i="3"/>
  <c r="D3048" i="3"/>
  <c r="D3097" i="3"/>
  <c r="D3179" i="3"/>
  <c r="D3225" i="3"/>
  <c r="D3256" i="3"/>
  <c r="D3349" i="3"/>
  <c r="D3357" i="3"/>
  <c r="D3365" i="3"/>
  <c r="D3076" i="3"/>
  <c r="D3092" i="3"/>
  <c r="D3098" i="3"/>
  <c r="D3108" i="3"/>
  <c r="D3114" i="3"/>
  <c r="D3124" i="3"/>
  <c r="D3130" i="3"/>
  <c r="D3148" i="3"/>
  <c r="D3154" i="3"/>
  <c r="D3167" i="3"/>
  <c r="D3180" i="3"/>
  <c r="D3186" i="3"/>
  <c r="D3199" i="3"/>
  <c r="D3212" i="3"/>
  <c r="D3218" i="3"/>
  <c r="D3231" i="3"/>
  <c r="D3244" i="3"/>
  <c r="D3250" i="3"/>
  <c r="D3263" i="3"/>
  <c r="D3276" i="3"/>
  <c r="D3282" i="3"/>
  <c r="D3295" i="3"/>
  <c r="D3327" i="3"/>
  <c r="D3359" i="3"/>
  <c r="D3391" i="3"/>
  <c r="D3058" i="3"/>
  <c r="D3080" i="3"/>
  <c r="D3088" i="3"/>
  <c r="D3104" i="3"/>
  <c r="D3120" i="3"/>
  <c r="D3136" i="3"/>
  <c r="D3142" i="3"/>
  <c r="D3155" i="3"/>
  <c r="D3168" i="3"/>
  <c r="D3174" i="3"/>
  <c r="D3187" i="3"/>
  <c r="D3200" i="3"/>
  <c r="D3206" i="3"/>
  <c r="D3219" i="3"/>
  <c r="D3232" i="3"/>
  <c r="D3238" i="3"/>
  <c r="D3251" i="3"/>
  <c r="D3264" i="3"/>
  <c r="D3270" i="3"/>
  <c r="D3283" i="3"/>
  <c r="D3315" i="3"/>
  <c r="D3347" i="3"/>
  <c r="D3379" i="3"/>
  <c r="D3084" i="3"/>
  <c r="D3143" i="3"/>
  <c r="D3156" i="3"/>
  <c r="D3162" i="3"/>
  <c r="D3175" i="3"/>
  <c r="D3188" i="3"/>
  <c r="D3194" i="3"/>
  <c r="D3207" i="3"/>
  <c r="D3220" i="3"/>
  <c r="D3226" i="3"/>
  <c r="D3239" i="3"/>
  <c r="D3252" i="3"/>
  <c r="D3258" i="3"/>
  <c r="D3271" i="3"/>
  <c r="D3290" i="3"/>
  <c r="D3303" i="3"/>
  <c r="D3335" i="3"/>
  <c r="D3367" i="3"/>
  <c r="D3074" i="3"/>
  <c r="D3089" i="3"/>
  <c r="D3105" i="3"/>
  <c r="D3121" i="3"/>
  <c r="D3144" i="3"/>
  <c r="D3150" i="3"/>
  <c r="D3163" i="3"/>
  <c r="D3176" i="3"/>
  <c r="D3182" i="3"/>
  <c r="D3195" i="3"/>
  <c r="D3208" i="3"/>
  <c r="D3214" i="3"/>
  <c r="D3227" i="3"/>
  <c r="D3240" i="3"/>
  <c r="D3246" i="3"/>
  <c r="D3259" i="3"/>
  <c r="D3272" i="3"/>
  <c r="D3278" i="3"/>
  <c r="D3291" i="3"/>
  <c r="D3323" i="3"/>
  <c r="D3355" i="3"/>
  <c r="D3387" i="3"/>
  <c r="D3090" i="3"/>
  <c r="D3100" i="3"/>
  <c r="D3106" i="3"/>
  <c r="D3116" i="3"/>
  <c r="D3122" i="3"/>
  <c r="D3132" i="3"/>
  <c r="D3138" i="3"/>
  <c r="D3151" i="3"/>
  <c r="D3164" i="3"/>
  <c r="D3170" i="3"/>
  <c r="D3183" i="3"/>
  <c r="D3196" i="3"/>
  <c r="D3202" i="3"/>
  <c r="D3215" i="3"/>
  <c r="D3228" i="3"/>
  <c r="D3234" i="3"/>
  <c r="D3247" i="3"/>
  <c r="D3260" i="3"/>
  <c r="D3266" i="3"/>
  <c r="D3279" i="3"/>
  <c r="D3311" i="3"/>
  <c r="D3343" i="3"/>
  <c r="D3375" i="3"/>
  <c r="D3082" i="3"/>
  <c r="D3096" i="3"/>
  <c r="D3112" i="3"/>
  <c r="D3128" i="3"/>
  <c r="D3139" i="3"/>
  <c r="D3152" i="3"/>
  <c r="D3158" i="3"/>
  <c r="D3171" i="3"/>
  <c r="D3184" i="3"/>
  <c r="D3190" i="3"/>
  <c r="D3203" i="3"/>
  <c r="D3216" i="3"/>
  <c r="D3222" i="3"/>
  <c r="D3235" i="3"/>
  <c r="D3248" i="3"/>
  <c r="D3254" i="3"/>
  <c r="D3267" i="3"/>
  <c r="D3280" i="3"/>
  <c r="D3286" i="3"/>
  <c r="D3299" i="3"/>
  <c r="D3331" i="3"/>
  <c r="D3363" i="3"/>
  <c r="D3395" i="3"/>
  <c r="D3072" i="3"/>
  <c r="D3140" i="3"/>
  <c r="D3146" i="3"/>
  <c r="D3159" i="3"/>
  <c r="D3172" i="3"/>
  <c r="D3178" i="3"/>
  <c r="D3191" i="3"/>
  <c r="D3204" i="3"/>
  <c r="D3210" i="3"/>
  <c r="D3223" i="3"/>
  <c r="D3236" i="3"/>
  <c r="D3242" i="3"/>
  <c r="D3255" i="3"/>
  <c r="D3268" i="3"/>
  <c r="D3274" i="3"/>
  <c r="D3287" i="3"/>
  <c r="D3319" i="3"/>
  <c r="D3351" i="3"/>
  <c r="D3383" i="3"/>
  <c r="S7" i="2"/>
  <c r="D7" i="2"/>
  <c r="P41" i="2" l="1"/>
  <c r="P61" i="2"/>
  <c r="P13" i="2"/>
  <c r="P28" i="2"/>
  <c r="P21" i="2"/>
  <c r="P45" i="2"/>
  <c r="P46" i="2"/>
  <c r="P43" i="2"/>
  <c r="P53" i="2"/>
  <c r="P62" i="2"/>
  <c r="P25" i="2"/>
  <c r="P65" i="2"/>
  <c r="P39" i="2"/>
  <c r="P42" i="2"/>
  <c r="P38" i="2"/>
  <c r="P22" i="2"/>
  <c r="P55" i="2"/>
  <c r="P11" i="2"/>
  <c r="P33" i="2"/>
  <c r="P10" i="2"/>
  <c r="P47" i="2"/>
  <c r="P9" i="2"/>
  <c r="P18" i="2"/>
  <c r="P50" i="2"/>
  <c r="P19" i="2"/>
  <c r="P51" i="2"/>
  <c r="P60" i="2"/>
  <c r="P26" i="2"/>
  <c r="P58" i="2"/>
  <c r="P36" i="2"/>
  <c r="P57" i="2"/>
  <c r="P35" i="2"/>
  <c r="P12" i="2"/>
  <c r="P44" i="2"/>
  <c r="O23" i="3"/>
  <c r="O30" i="3"/>
  <c r="O13" i="3"/>
  <c r="O17" i="3"/>
  <c r="O19" i="3"/>
  <c r="O18" i="3"/>
  <c r="O26" i="3"/>
  <c r="O60" i="3"/>
  <c r="O15" i="3"/>
  <c r="O51" i="3"/>
  <c r="O7" i="3"/>
  <c r="O27" i="3"/>
  <c r="O54" i="3"/>
  <c r="O44" i="3"/>
  <c r="O20" i="3"/>
  <c r="O12" i="3"/>
  <c r="O21" i="3"/>
  <c r="O59" i="3"/>
  <c r="O58" i="3"/>
  <c r="O22" i="3"/>
  <c r="O62" i="3"/>
  <c r="O50" i="3"/>
  <c r="O38" i="3"/>
  <c r="O39" i="3"/>
  <c r="F6" i="3"/>
  <c r="O43" i="3"/>
  <c r="O42" i="3"/>
  <c r="O46" i="3"/>
  <c r="O34" i="3"/>
  <c r="O10" i="3"/>
  <c r="O11" i="3"/>
  <c r="O24" i="3"/>
  <c r="O8" i="3"/>
  <c r="O63" i="3"/>
  <c r="O45" i="3"/>
  <c r="O48" i="3"/>
  <c r="O49" i="3"/>
  <c r="O14" i="3"/>
  <c r="O31" i="3"/>
  <c r="O53" i="3"/>
  <c r="O56" i="3"/>
  <c r="O57" i="3"/>
  <c r="O35" i="3"/>
  <c r="O6" i="3"/>
  <c r="O55" i="3"/>
  <c r="O47" i="3"/>
  <c r="O37" i="3"/>
  <c r="O40" i="3"/>
  <c r="O41" i="3"/>
  <c r="O36" i="3"/>
  <c r="O28" i="3"/>
  <c r="O61" i="3"/>
  <c r="O64" i="3"/>
  <c r="O65" i="3"/>
  <c r="O52" i="3"/>
  <c r="O32" i="3"/>
  <c r="O5" i="3"/>
  <c r="O9" i="3"/>
  <c r="O25" i="3"/>
  <c r="O16" i="3"/>
  <c r="O29" i="3"/>
  <c r="O33" i="3"/>
  <c r="P20" i="2" l="1"/>
  <c r="P52" i="2"/>
  <c r="P32" i="2"/>
  <c r="P63" i="2"/>
  <c r="P16" i="2"/>
  <c r="P14" i="2"/>
  <c r="P48" i="2"/>
  <c r="P17" i="2"/>
  <c r="P31" i="2"/>
  <c r="P40" i="2"/>
  <c r="P59" i="2"/>
  <c r="P34" i="2"/>
  <c r="P8" i="2"/>
  <c r="P30" i="2"/>
  <c r="P49" i="2"/>
  <c r="P15" i="2"/>
  <c r="P56" i="2"/>
  <c r="P37" i="2"/>
  <c r="P5" i="2"/>
  <c r="S8" i="2" s="1"/>
  <c r="P23" i="2"/>
  <c r="P24" i="2"/>
  <c r="P6" i="2"/>
  <c r="P54" i="2"/>
  <c r="P29" i="2"/>
  <c r="P27" i="2"/>
  <c r="P64" i="2"/>
  <c r="P7" i="2"/>
  <c r="R9" i="3"/>
  <c r="R8" i="3"/>
  <c r="I9" i="3"/>
  <c r="I12" i="3" s="1"/>
  <c r="C4" i="4" s="1"/>
  <c r="I8" i="3"/>
  <c r="J9" i="2"/>
  <c r="J8" i="2"/>
  <c r="S9" i="2" l="1"/>
  <c r="S12" i="2" s="1"/>
  <c r="G3138" i="2"/>
  <c r="G3142" i="2"/>
  <c r="G3146" i="2"/>
  <c r="G3150" i="2"/>
  <c r="G3154" i="2"/>
  <c r="G3158" i="2"/>
  <c r="G3162" i="2"/>
  <c r="G3166" i="2"/>
  <c r="G3170" i="2"/>
  <c r="G3174" i="2"/>
  <c r="G3178" i="2"/>
  <c r="G3182" i="2"/>
  <c r="G3186" i="2"/>
  <c r="G3190" i="2"/>
  <c r="G3194" i="2"/>
  <c r="G3198" i="2"/>
  <c r="G3202" i="2"/>
  <c r="G3206" i="2"/>
  <c r="G3210" i="2"/>
  <c r="G3214" i="2"/>
  <c r="G3218" i="2"/>
  <c r="G3222" i="2"/>
  <c r="G3226" i="2"/>
  <c r="G3230" i="2"/>
  <c r="G3234" i="2"/>
  <c r="G3238" i="2"/>
  <c r="G3242" i="2"/>
  <c r="G3246" i="2"/>
  <c r="G3250" i="2"/>
  <c r="G3254" i="2"/>
  <c r="G3258" i="2"/>
  <c r="G3262" i="2"/>
  <c r="G3266" i="2"/>
  <c r="G3270" i="2"/>
  <c r="G3274" i="2"/>
  <c r="G3278" i="2"/>
  <c r="G3282" i="2"/>
  <c r="G3286" i="2"/>
  <c r="G3290" i="2"/>
  <c r="G3294" i="2"/>
  <c r="G3298" i="2"/>
  <c r="G3302" i="2"/>
  <c r="G3306" i="2"/>
  <c r="G3310" i="2"/>
  <c r="G3314" i="2"/>
  <c r="G3318" i="2"/>
  <c r="G3322" i="2"/>
  <c r="G3326" i="2"/>
  <c r="G3330" i="2"/>
  <c r="G3334" i="2"/>
  <c r="G3338" i="2"/>
  <c r="G3342" i="2"/>
  <c r="G3346" i="2"/>
  <c r="G3350" i="2"/>
  <c r="G3354" i="2"/>
  <c r="G3358" i="2"/>
  <c r="G3362" i="2"/>
  <c r="G3366" i="2"/>
  <c r="G3370" i="2"/>
  <c r="G3374" i="2"/>
  <c r="G3378" i="2"/>
  <c r="G3382" i="2"/>
  <c r="G3386" i="2"/>
  <c r="G3390" i="2"/>
  <c r="G3394" i="2"/>
  <c r="G3140" i="2"/>
  <c r="G3152" i="2"/>
  <c r="G3160" i="2"/>
  <c r="G3172" i="2"/>
  <c r="G3184" i="2"/>
  <c r="G3196" i="2"/>
  <c r="G3212" i="2"/>
  <c r="G3220" i="2"/>
  <c r="G3232" i="2"/>
  <c r="G3248" i="2"/>
  <c r="G3260" i="2"/>
  <c r="G3276" i="2"/>
  <c r="G3288" i="2"/>
  <c r="G3300" i="2"/>
  <c r="G3312" i="2"/>
  <c r="G3324" i="2"/>
  <c r="G3336" i="2"/>
  <c r="G3348" i="2"/>
  <c r="G3360" i="2"/>
  <c r="G3372" i="2"/>
  <c r="G3384" i="2"/>
  <c r="G3396" i="2"/>
  <c r="G3139" i="2"/>
  <c r="G3143" i="2"/>
  <c r="G3147" i="2"/>
  <c r="G3151" i="2"/>
  <c r="G3155" i="2"/>
  <c r="G3159" i="2"/>
  <c r="G3163" i="2"/>
  <c r="G3167" i="2"/>
  <c r="G3171" i="2"/>
  <c r="G3175" i="2"/>
  <c r="G3179" i="2"/>
  <c r="G3183" i="2"/>
  <c r="G3187" i="2"/>
  <c r="G3191" i="2"/>
  <c r="G3195" i="2"/>
  <c r="G3199" i="2"/>
  <c r="G3203" i="2"/>
  <c r="G3207" i="2"/>
  <c r="G3211" i="2"/>
  <c r="G3215" i="2"/>
  <c r="G3219" i="2"/>
  <c r="G3223" i="2"/>
  <c r="G3227" i="2"/>
  <c r="G3231" i="2"/>
  <c r="G3235" i="2"/>
  <c r="G3239" i="2"/>
  <c r="G3243" i="2"/>
  <c r="G3247" i="2"/>
  <c r="G3251" i="2"/>
  <c r="G3255" i="2"/>
  <c r="G3259" i="2"/>
  <c r="G3263" i="2"/>
  <c r="G3267" i="2"/>
  <c r="G3271" i="2"/>
  <c r="G3275" i="2"/>
  <c r="G3279" i="2"/>
  <c r="G3283" i="2"/>
  <c r="G3287" i="2"/>
  <c r="G3291" i="2"/>
  <c r="G3295" i="2"/>
  <c r="G3299" i="2"/>
  <c r="G3303" i="2"/>
  <c r="G3307" i="2"/>
  <c r="G3311" i="2"/>
  <c r="G3315" i="2"/>
  <c r="G3319" i="2"/>
  <c r="G3323" i="2"/>
  <c r="G3327" i="2"/>
  <c r="G3331" i="2"/>
  <c r="G3335" i="2"/>
  <c r="G3339" i="2"/>
  <c r="G3343" i="2"/>
  <c r="G3347" i="2"/>
  <c r="G3351" i="2"/>
  <c r="G3355" i="2"/>
  <c r="G3359" i="2"/>
  <c r="G3363" i="2"/>
  <c r="G3367" i="2"/>
  <c r="G3371" i="2"/>
  <c r="G3375" i="2"/>
  <c r="G3379" i="2"/>
  <c r="G3383" i="2"/>
  <c r="G3387" i="2"/>
  <c r="G3391" i="2"/>
  <c r="G3395" i="2"/>
  <c r="G3136" i="2"/>
  <c r="G3144" i="2"/>
  <c r="G3148" i="2"/>
  <c r="G3156" i="2"/>
  <c r="G3164" i="2"/>
  <c r="G3168" i="2"/>
  <c r="G3176" i="2"/>
  <c r="G3180" i="2"/>
  <c r="G3188" i="2"/>
  <c r="G3192" i="2"/>
  <c r="G3200" i="2"/>
  <c r="G3204" i="2"/>
  <c r="G3208" i="2"/>
  <c r="G3216" i="2"/>
  <c r="G3224" i="2"/>
  <c r="G3228" i="2"/>
  <c r="G3236" i="2"/>
  <c r="G3240" i="2"/>
  <c r="G3244" i="2"/>
  <c r="G3252" i="2"/>
  <c r="G3256" i="2"/>
  <c r="G3264" i="2"/>
  <c r="G3268" i="2"/>
  <c r="G3272" i="2"/>
  <c r="G3280" i="2"/>
  <c r="G3284" i="2"/>
  <c r="G3292" i="2"/>
  <c r="G3296" i="2"/>
  <c r="G3304" i="2"/>
  <c r="G3308" i="2"/>
  <c r="G3316" i="2"/>
  <c r="G3320" i="2"/>
  <c r="G3328" i="2"/>
  <c r="G3332" i="2"/>
  <c r="G3340" i="2"/>
  <c r="G3344" i="2"/>
  <c r="G3352" i="2"/>
  <c r="G3356" i="2"/>
  <c r="G3364" i="2"/>
  <c r="G3368" i="2"/>
  <c r="G3376" i="2"/>
  <c r="G3380" i="2"/>
  <c r="G3388" i="2"/>
  <c r="G3392" i="2"/>
  <c r="G3145" i="2"/>
  <c r="G3161" i="2"/>
  <c r="G3177" i="2"/>
  <c r="G3193" i="2"/>
  <c r="G3209" i="2"/>
  <c r="G3225" i="2"/>
  <c r="G3241" i="2"/>
  <c r="G3257" i="2"/>
  <c r="G3273" i="2"/>
  <c r="G3289" i="2"/>
  <c r="G3305" i="2"/>
  <c r="G3321" i="2"/>
  <c r="G3337" i="2"/>
  <c r="G3353" i="2"/>
  <c r="G3369" i="2"/>
  <c r="G3385" i="2"/>
  <c r="G3361" i="2"/>
  <c r="G3173" i="2"/>
  <c r="G3221" i="2"/>
  <c r="G3269" i="2"/>
  <c r="G3317" i="2"/>
  <c r="G3381" i="2"/>
  <c r="G3149" i="2"/>
  <c r="G3165" i="2"/>
  <c r="G3181" i="2"/>
  <c r="G3197" i="2"/>
  <c r="G3213" i="2"/>
  <c r="G3229" i="2"/>
  <c r="G3245" i="2"/>
  <c r="G3261" i="2"/>
  <c r="G3277" i="2"/>
  <c r="G3293" i="2"/>
  <c r="G3309" i="2"/>
  <c r="G3325" i="2"/>
  <c r="G3341" i="2"/>
  <c r="G3357" i="2"/>
  <c r="G3373" i="2"/>
  <c r="G3389" i="2"/>
  <c r="G3137" i="2"/>
  <c r="G3153" i="2"/>
  <c r="G3169" i="2"/>
  <c r="G3185" i="2"/>
  <c r="G3201" i="2"/>
  <c r="G3217" i="2"/>
  <c r="G3233" i="2"/>
  <c r="G3249" i="2"/>
  <c r="G3265" i="2"/>
  <c r="G3281" i="2"/>
  <c r="G3297" i="2"/>
  <c r="G3313" i="2"/>
  <c r="G3329" i="2"/>
  <c r="G3345" i="2"/>
  <c r="G3377" i="2"/>
  <c r="G3393" i="2"/>
  <c r="G3141" i="2"/>
  <c r="G3157" i="2"/>
  <c r="G3189" i="2"/>
  <c r="G3205" i="2"/>
  <c r="G3237" i="2"/>
  <c r="G3253" i="2"/>
  <c r="G3285" i="2"/>
  <c r="G3301" i="2"/>
  <c r="G3333" i="2"/>
  <c r="G3349" i="2"/>
  <c r="G3365" i="2"/>
  <c r="G3397" i="2"/>
  <c r="G16" i="2"/>
  <c r="G333" i="2"/>
  <c r="G470" i="2"/>
  <c r="G391" i="2"/>
  <c r="G161" i="2"/>
  <c r="G569" i="2"/>
  <c r="G346" i="2"/>
  <c r="G355" i="2"/>
  <c r="G549" i="2"/>
  <c r="G1061" i="2"/>
  <c r="G846" i="2"/>
  <c r="G1358" i="2"/>
  <c r="G1838" i="2"/>
  <c r="G1239" i="2"/>
  <c r="G1783" i="2"/>
  <c r="G656" i="2"/>
  <c r="G1136" i="2"/>
  <c r="G1065" i="2"/>
  <c r="G81" i="2"/>
  <c r="G245" i="2"/>
  <c r="G318" i="2"/>
  <c r="G670" i="2"/>
  <c r="G431" i="2"/>
  <c r="G168" i="2"/>
  <c r="G169" i="2"/>
  <c r="G577" i="2"/>
  <c r="G322" i="2"/>
  <c r="G267" i="2"/>
  <c r="G25" i="2"/>
  <c r="G397" i="2"/>
  <c r="G662" i="2"/>
  <c r="G551" i="2"/>
  <c r="G633" i="2"/>
  <c r="G506" i="2"/>
  <c r="G611" i="2"/>
  <c r="G837" i="2"/>
  <c r="G1349" i="2"/>
  <c r="G1198" i="2"/>
  <c r="G1774" i="2"/>
  <c r="G1143" i="2"/>
  <c r="G1719" i="2"/>
  <c r="G688" i="2"/>
  <c r="G1200" i="2"/>
  <c r="G1129" i="2"/>
  <c r="G24" i="2"/>
  <c r="G205" i="2"/>
  <c r="G542" i="2"/>
  <c r="G271" i="2"/>
  <c r="G687" i="2"/>
  <c r="G440" i="2"/>
  <c r="G353" i="2"/>
  <c r="G705" i="2"/>
  <c r="G514" i="2"/>
  <c r="G395" i="2"/>
  <c r="G683" i="2"/>
  <c r="G653" i="2"/>
  <c r="G909" i="2"/>
  <c r="G1197" i="2"/>
  <c r="G726" i="2"/>
  <c r="G1014" i="2"/>
  <c r="G1270" i="2"/>
  <c r="G1558" i="2"/>
  <c r="G735" i="2"/>
  <c r="G1023" i="2"/>
  <c r="G1247" i="2"/>
  <c r="G1535" i="2"/>
  <c r="G1791" i="2"/>
  <c r="G1951" i="2"/>
  <c r="G600" i="2"/>
  <c r="G888" i="2"/>
  <c r="G1144" i="2"/>
  <c r="G817" i="2"/>
  <c r="G1073" i="2"/>
  <c r="G1329" i="2"/>
  <c r="G1617" i="2"/>
  <c r="G1873" i="2"/>
  <c r="G674" i="2"/>
  <c r="G962" i="2"/>
  <c r="G1186" i="2"/>
  <c r="G1442" i="2"/>
  <c r="G1698" i="2"/>
  <c r="G1922" i="2"/>
  <c r="G460" i="2"/>
  <c r="G748" i="2"/>
  <c r="G1950" i="2"/>
  <c r="G2238" i="2"/>
  <c r="G2526" i="2"/>
  <c r="G2782" i="2"/>
  <c r="G3038" i="2"/>
  <c r="G2239" i="2"/>
  <c r="G2495" i="2"/>
  <c r="G2719" i="2"/>
  <c r="G3015" i="2"/>
  <c r="G1472" i="2"/>
  <c r="G1728" i="2"/>
  <c r="G1984" i="2"/>
  <c r="G2240" i="2"/>
  <c r="G2496" i="2"/>
  <c r="G2728" i="2"/>
  <c r="G2345" i="2"/>
  <c r="G2601" i="2"/>
  <c r="G2793" i="2"/>
  <c r="G2921" i="2"/>
  <c r="G3049" i="2"/>
  <c r="G1986" i="2"/>
  <c r="G2114" i="2"/>
  <c r="G2242" i="2"/>
  <c r="G2370" i="2"/>
  <c r="G2498" i="2"/>
  <c r="G2626" i="2"/>
  <c r="G2754" i="2"/>
  <c r="G2882" i="2"/>
  <c r="G89" i="2"/>
  <c r="G62" i="2"/>
  <c r="G133" i="2"/>
  <c r="G253" i="2"/>
  <c r="G381" i="2"/>
  <c r="G190" i="2"/>
  <c r="G326" i="2"/>
  <c r="G454" i="2"/>
  <c r="G582" i="2"/>
  <c r="G47" i="2"/>
  <c r="G215" i="2"/>
  <c r="G343" i="2"/>
  <c r="G471" i="2"/>
  <c r="G599" i="2"/>
  <c r="G727" i="2"/>
  <c r="G224" i="2"/>
  <c r="G352" i="2"/>
  <c r="G129" i="2"/>
  <c r="G86" i="2"/>
  <c r="G365" i="2"/>
  <c r="G566" i="2"/>
  <c r="G455" i="2"/>
  <c r="G304" i="2"/>
  <c r="G377" i="2"/>
  <c r="G314" i="2"/>
  <c r="G419" i="2"/>
  <c r="G645" i="2"/>
  <c r="G1125" i="2"/>
  <c r="G942" i="2"/>
  <c r="G1422" i="2"/>
  <c r="G823" i="2"/>
  <c r="G1335" i="2"/>
  <c r="G1751" i="2"/>
  <c r="G720" i="2"/>
  <c r="G1232" i="2"/>
  <c r="G1097" i="2"/>
  <c r="G33" i="2"/>
  <c r="G286" i="2"/>
  <c r="G31" i="2"/>
  <c r="G463" i="2"/>
  <c r="G216" i="2"/>
  <c r="G321" i="2"/>
  <c r="G34" i="2"/>
  <c r="G450" i="2"/>
  <c r="G427" i="2"/>
  <c r="G715" i="2"/>
  <c r="G685" i="2"/>
  <c r="G941" i="2"/>
  <c r="G1165" i="2"/>
  <c r="G758" i="2"/>
  <c r="G982" i="2"/>
  <c r="G1238" i="2"/>
  <c r="G1462" i="2"/>
  <c r="G1686" i="2"/>
  <c r="G799" i="2"/>
  <c r="G1055" i="2"/>
  <c r="G1343" i="2"/>
  <c r="G1567" i="2"/>
  <c r="G1823" i="2"/>
  <c r="G568" i="2"/>
  <c r="G792" i="2"/>
  <c r="G1048" i="2"/>
  <c r="G1304" i="2"/>
  <c r="G913" i="2"/>
  <c r="G1169" i="2"/>
  <c r="G1425" i="2"/>
  <c r="G1649" i="2"/>
  <c r="G1905" i="2"/>
  <c r="G706" i="2"/>
  <c r="G930" i="2"/>
  <c r="G1218" i="2"/>
  <c r="G1474" i="2"/>
  <c r="G1730" i="2"/>
  <c r="G300" i="2"/>
  <c r="G556" i="2"/>
  <c r="G780" i="2"/>
  <c r="G1982" i="2"/>
  <c r="G2206" i="2"/>
  <c r="G2462" i="2"/>
  <c r="G2686" i="2"/>
  <c r="G2942" i="2"/>
  <c r="G2143" i="2"/>
  <c r="G2399" i="2"/>
  <c r="G2687" i="2"/>
  <c r="G2911" i="2"/>
  <c r="G1376" i="2"/>
  <c r="G1632" i="2"/>
  <c r="G1888" i="2"/>
  <c r="G2144" i="2"/>
  <c r="G2400" i="2"/>
  <c r="G2696" i="2"/>
  <c r="G2281" i="2"/>
  <c r="G2505" i="2"/>
  <c r="G17" i="2"/>
  <c r="G36" i="2"/>
  <c r="G53" i="2"/>
  <c r="G229" i="2"/>
  <c r="G325" i="2"/>
  <c r="G118" i="2"/>
  <c r="G366" i="2"/>
  <c r="G494" i="2"/>
  <c r="G622" i="2"/>
  <c r="G95" i="2"/>
  <c r="G255" i="2"/>
  <c r="G383" i="2"/>
  <c r="G511" i="2"/>
  <c r="G639" i="2"/>
  <c r="G96" i="2"/>
  <c r="G264" i="2"/>
  <c r="G392" i="2"/>
  <c r="G193" i="2"/>
  <c r="G337" i="2"/>
  <c r="G465" i="2"/>
  <c r="G593" i="2"/>
  <c r="G721" i="2"/>
  <c r="G210" i="2"/>
  <c r="G338" i="2"/>
  <c r="G466" i="2"/>
  <c r="G594" i="2"/>
  <c r="G283" i="2"/>
  <c r="G411" i="2"/>
  <c r="G539" i="2"/>
  <c r="G46" i="2"/>
  <c r="G278" i="2"/>
  <c r="G151" i="2"/>
  <c r="G615" i="2"/>
  <c r="G201" i="2"/>
  <c r="G601" i="2"/>
  <c r="G602" i="2"/>
  <c r="G643" i="2"/>
  <c r="G869" i="2"/>
  <c r="G750" i="2"/>
  <c r="G1262" i="2"/>
  <c r="G1806" i="2"/>
  <c r="G1175" i="2"/>
  <c r="G1655" i="2"/>
  <c r="G496" i="2"/>
  <c r="G1040" i="2"/>
  <c r="G905" i="2"/>
  <c r="G1417" i="2"/>
  <c r="G1641" i="2"/>
  <c r="G1769" i="2"/>
  <c r="G1897" i="2"/>
  <c r="G2025" i="2"/>
  <c r="G698" i="2"/>
  <c r="G826" i="2"/>
  <c r="G954" i="2"/>
  <c r="G1082" i="2"/>
  <c r="G1210" i="2"/>
  <c r="G1338" i="2"/>
  <c r="G1466" i="2"/>
  <c r="G1594" i="2"/>
  <c r="G1722" i="2"/>
  <c r="G1850" i="2"/>
  <c r="G260" i="2"/>
  <c r="G388" i="2"/>
  <c r="G516" i="2"/>
  <c r="G644" i="2"/>
  <c r="G772" i="2"/>
  <c r="G1846" i="2"/>
  <c r="G1974" i="2"/>
  <c r="G2102" i="2"/>
  <c r="G2230" i="2"/>
  <c r="G2358" i="2"/>
  <c r="G2486" i="2"/>
  <c r="G2614" i="2"/>
  <c r="G2742" i="2"/>
  <c r="G2870" i="2"/>
  <c r="G2998" i="2"/>
  <c r="G3126" i="2"/>
  <c r="G2199" i="2"/>
  <c r="G2327" i="2"/>
  <c r="G2455" i="2"/>
  <c r="G2583" i="2"/>
  <c r="G2711" i="2"/>
  <c r="G265" i="2"/>
  <c r="G393" i="2"/>
  <c r="G521" i="2"/>
  <c r="G649" i="2"/>
  <c r="G98" i="2"/>
  <c r="G266" i="2"/>
  <c r="G394" i="2"/>
  <c r="G522" i="2"/>
  <c r="G163" i="2"/>
  <c r="G339" i="2"/>
  <c r="G467" i="2"/>
  <c r="G595" i="2"/>
  <c r="G723" i="2"/>
  <c r="G565" i="2"/>
  <c r="G693" i="2"/>
  <c r="G821" i="2"/>
  <c r="G949" i="2"/>
  <c r="G1077" i="2"/>
  <c r="G1205" i="2"/>
  <c r="G1333" i="2"/>
  <c r="G766" i="2"/>
  <c r="G894" i="2"/>
  <c r="G1022" i="2"/>
  <c r="G1150" i="2"/>
  <c r="G1278" i="2"/>
  <c r="G1406" i="2"/>
  <c r="G1534" i="2"/>
  <c r="G1662" i="2"/>
  <c r="G1790" i="2"/>
  <c r="G807" i="2"/>
  <c r="G935" i="2"/>
  <c r="G1063" i="2"/>
  <c r="G1191" i="2"/>
  <c r="G1319" i="2"/>
  <c r="G1447" i="2"/>
  <c r="G1575" i="2"/>
  <c r="G1703" i="2"/>
  <c r="G1831" i="2"/>
  <c r="G1959" i="2"/>
  <c r="G480" i="2"/>
  <c r="G608" i="2"/>
  <c r="G736" i="2"/>
  <c r="G864" i="2"/>
  <c r="G992" i="2"/>
  <c r="G1120" i="2"/>
  <c r="G1248" i="2"/>
  <c r="G761" i="2"/>
  <c r="G889" i="2"/>
  <c r="G1017" i="2"/>
  <c r="G1145" i="2"/>
  <c r="G1273" i="2"/>
  <c r="G1401" i="2"/>
  <c r="G1529" i="2"/>
  <c r="G1657" i="2"/>
  <c r="G1785" i="2"/>
  <c r="G1913" i="2"/>
  <c r="G2041" i="2"/>
  <c r="G714" i="2"/>
  <c r="G842" i="2"/>
  <c r="G970" i="2"/>
  <c r="G1098" i="2"/>
  <c r="G1226" i="2"/>
  <c r="G1354" i="2"/>
  <c r="G1482" i="2"/>
  <c r="G1610" i="2"/>
  <c r="G1738" i="2"/>
  <c r="G1866" i="2"/>
  <c r="G276" i="2"/>
  <c r="G404" i="2"/>
  <c r="G532" i="2"/>
  <c r="G660" i="2"/>
  <c r="G788" i="2"/>
  <c r="G1862" i="2"/>
  <c r="G1990" i="2"/>
  <c r="G2118" i="2"/>
  <c r="G2246" i="2"/>
  <c r="G2374" i="2"/>
  <c r="G2502" i="2"/>
  <c r="G2630" i="2"/>
  <c r="G2758" i="2"/>
  <c r="G2886" i="2"/>
  <c r="G3014" i="2"/>
  <c r="G2087" i="2"/>
  <c r="G2215" i="2"/>
  <c r="G2343" i="2"/>
  <c r="G2471" i="2"/>
  <c r="G731" i="2"/>
  <c r="G573" i="2"/>
  <c r="G701" i="2"/>
  <c r="G829" i="2"/>
  <c r="G957" i="2"/>
  <c r="G1085" i="2"/>
  <c r="G1213" i="2"/>
  <c r="G1341" i="2"/>
  <c r="G774" i="2"/>
  <c r="G902" i="2"/>
  <c r="G1030" i="2"/>
  <c r="G1158" i="2"/>
  <c r="G1286" i="2"/>
  <c r="G1414" i="2"/>
  <c r="G1542" i="2"/>
  <c r="G1670" i="2"/>
  <c r="G1798" i="2"/>
  <c r="G815" i="2"/>
  <c r="G943" i="2"/>
  <c r="G1071" i="2"/>
  <c r="G1199" i="2"/>
  <c r="G1327" i="2"/>
  <c r="G1455" i="2"/>
  <c r="G1583" i="2"/>
  <c r="G1711" i="2"/>
  <c r="G1839" i="2"/>
  <c r="G1967" i="2"/>
  <c r="G488" i="2"/>
  <c r="G616" i="2"/>
  <c r="G744" i="2"/>
  <c r="G872" i="2"/>
  <c r="G1000" i="2"/>
  <c r="G1128" i="2"/>
  <c r="G1256" i="2"/>
  <c r="G769" i="2"/>
  <c r="G897" i="2"/>
  <c r="G1025" i="2"/>
  <c r="G1153" i="2"/>
  <c r="G1281" i="2"/>
  <c r="G1409" i="2"/>
  <c r="G1537" i="2"/>
  <c r="G1665" i="2"/>
  <c r="G1793" i="2"/>
  <c r="G1921" i="2"/>
  <c r="G2049" i="2"/>
  <c r="G722" i="2"/>
  <c r="G850" i="2"/>
  <c r="G978" i="2"/>
  <c r="G1106" i="2"/>
  <c r="G1234" i="2"/>
  <c r="G1362" i="2"/>
  <c r="G1490" i="2"/>
  <c r="G1618" i="2"/>
  <c r="G1746" i="2"/>
  <c r="G1874" i="2"/>
  <c r="G284" i="2"/>
  <c r="G412" i="2"/>
  <c r="G540" i="2"/>
  <c r="G668" i="2"/>
  <c r="G796" i="2"/>
  <c r="G1870" i="2"/>
  <c r="G1998" i="2"/>
  <c r="G2126" i="2"/>
  <c r="G2254" i="2"/>
  <c r="G2382" i="2"/>
  <c r="G2510" i="2"/>
  <c r="G2638" i="2"/>
  <c r="G2766" i="2"/>
  <c r="G2894" i="2"/>
  <c r="G3022" i="2"/>
  <c r="G2095" i="2"/>
  <c r="G2223" i="2"/>
  <c r="G2351" i="2"/>
  <c r="G2479" i="2"/>
  <c r="G2607" i="2"/>
  <c r="G2735" i="2"/>
  <c r="G2863" i="2"/>
  <c r="G2991" i="2"/>
  <c r="G3127" i="2"/>
  <c r="G1456" i="2"/>
  <c r="G1584" i="2"/>
  <c r="G1712" i="2"/>
  <c r="G1840" i="2"/>
  <c r="G2871" i="2"/>
  <c r="G2999" i="2"/>
  <c r="G3135" i="2"/>
  <c r="G1464" i="2"/>
  <c r="G1592" i="2"/>
  <c r="G1720" i="2"/>
  <c r="G1848" i="2"/>
  <c r="G1976" i="2"/>
  <c r="G2104" i="2"/>
  <c r="G2232" i="2"/>
  <c r="G2360" i="2"/>
  <c r="G2488" i="2"/>
  <c r="G2616" i="2"/>
  <c r="G2081" i="2"/>
  <c r="G2209" i="2"/>
  <c r="G2337" i="2"/>
  <c r="G2465" i="2"/>
  <c r="G2593" i="2"/>
  <c r="G2721" i="2"/>
  <c r="G2849" i="2"/>
  <c r="G2977" i="2"/>
  <c r="G3105" i="2"/>
  <c r="G2042" i="2"/>
  <c r="G2170" i="2"/>
  <c r="G2298" i="2"/>
  <c r="G2426" i="2"/>
  <c r="G2554" i="2"/>
  <c r="G2682" i="2"/>
  <c r="G3010" i="2"/>
  <c r="G739" i="2"/>
  <c r="G867" i="2"/>
  <c r="G995" i="2"/>
  <c r="G1123" i="2"/>
  <c r="G1251" i="2"/>
  <c r="G1379" i="2"/>
  <c r="G1507" i="2"/>
  <c r="G1635" i="2"/>
  <c r="G1763" i="2"/>
  <c r="G964" i="2"/>
  <c r="G1092" i="2"/>
  <c r="G1220" i="2"/>
  <c r="G1348" i="2"/>
  <c r="G1476" i="2"/>
  <c r="G1604" i="2"/>
  <c r="G1732" i="2"/>
  <c r="G1860" i="2"/>
  <c r="G1988" i="2"/>
  <c r="G2116" i="2"/>
  <c r="G2244" i="2"/>
  <c r="G2317" i="2"/>
  <c r="G2885" i="2"/>
  <c r="G2800" i="2"/>
  <c r="G2936" i="2"/>
  <c r="G3128" i="2"/>
  <c r="G2403" i="2"/>
  <c r="G2763" i="2"/>
  <c r="G2599" i="2"/>
  <c r="G2727" i="2"/>
  <c r="G2855" i="2"/>
  <c r="G2983" i="2"/>
  <c r="G3119" i="2"/>
  <c r="G1448" i="2"/>
  <c r="G1576" i="2"/>
  <c r="G1704" i="2"/>
  <c r="G1832" i="2"/>
  <c r="G1960" i="2"/>
  <c r="G2088" i="2"/>
  <c r="G2216" i="2"/>
  <c r="G2344" i="2"/>
  <c r="G2472" i="2"/>
  <c r="G2600" i="2"/>
  <c r="G2065" i="2"/>
  <c r="G2193" i="2"/>
  <c r="G2321" i="2"/>
  <c r="G2449" i="2"/>
  <c r="G2577" i="2"/>
  <c r="G2705" i="2"/>
  <c r="G2833" i="2"/>
  <c r="G2961" i="2"/>
  <c r="G3089" i="2"/>
  <c r="G2026" i="2"/>
  <c r="G2154" i="2"/>
  <c r="G2282" i="2"/>
  <c r="G2410" i="2"/>
  <c r="G2538" i="2"/>
  <c r="G2666" i="2"/>
  <c r="G2794" i="2"/>
  <c r="G2922" i="2"/>
  <c r="G3050" i="2"/>
  <c r="G779" i="2"/>
  <c r="G907" i="2"/>
  <c r="G1035" i="2"/>
  <c r="G1163" i="2"/>
  <c r="G1291" i="2"/>
  <c r="G1419" i="2"/>
  <c r="G1547" i="2"/>
  <c r="G1675" i="2"/>
  <c r="G1811" i="2"/>
  <c r="G1936" i="2"/>
  <c r="G2064" i="2"/>
  <c r="G2192" i="2"/>
  <c r="G2320" i="2"/>
  <c r="G2448" i="2"/>
  <c r="G2874" i="2"/>
  <c r="G2939" i="2"/>
  <c r="G2477" i="2"/>
  <c r="G2973" i="2"/>
  <c r="G2483" i="2"/>
  <c r="G2955" i="2"/>
  <c r="G1907" i="2"/>
  <c r="G2051" i="2"/>
  <c r="G2203" i="2"/>
  <c r="G2555" i="2"/>
  <c r="G2907" i="2"/>
  <c r="G2300" i="2"/>
  <c r="G2428" i="2"/>
  <c r="G2556" i="2"/>
  <c r="G2684" i="2"/>
  <c r="G2812" i="2"/>
  <c r="G2940" i="2"/>
  <c r="G3068" i="2"/>
  <c r="G2621" i="2"/>
  <c r="G1389" i="2"/>
  <c r="G1517" i="2"/>
  <c r="G1645" i="2"/>
  <c r="G972" i="2"/>
  <c r="G1100" i="2"/>
  <c r="G1228" i="2"/>
  <c r="G1356" i="2"/>
  <c r="G1484" i="2"/>
  <c r="G1612" i="2"/>
  <c r="G1740" i="2"/>
  <c r="G1868" i="2"/>
  <c r="G1996" i="2"/>
  <c r="G2124" i="2"/>
  <c r="G2252" i="2"/>
  <c r="G2341" i="2"/>
  <c r="G2957" i="2"/>
  <c r="G2808" i="2"/>
  <c r="G2944" i="2"/>
  <c r="G3051" i="2"/>
  <c r="G2427" i="2"/>
  <c r="G2787" i="2"/>
  <c r="G2149" i="2"/>
  <c r="G2725" i="2"/>
  <c r="G2283" i="2"/>
  <c r="G2755" i="2"/>
  <c r="G1851" i="2"/>
  <c r="G2576" i="2"/>
  <c r="G2712" i="2"/>
  <c r="G2169" i="2"/>
  <c r="G2297" i="2"/>
  <c r="G2425" i="2"/>
  <c r="G2553" i="2"/>
  <c r="G2681" i="2"/>
  <c r="G2809" i="2"/>
  <c r="G2937" i="2"/>
  <c r="G3065" i="2"/>
  <c r="G2002" i="2"/>
  <c r="G2130" i="2"/>
  <c r="G2258" i="2"/>
  <c r="G2386" i="2"/>
  <c r="G2514" i="2"/>
  <c r="G2642" i="2"/>
  <c r="G2770" i="2"/>
  <c r="G2898" i="2"/>
  <c r="G3026" i="2"/>
  <c r="G755" i="2"/>
  <c r="G883" i="2"/>
  <c r="G1011" i="2"/>
  <c r="G1139" i="2"/>
  <c r="G1267" i="2"/>
  <c r="G3066" i="2"/>
  <c r="G795" i="2"/>
  <c r="G923" i="2"/>
  <c r="G1051" i="2"/>
  <c r="G1179" i="2"/>
  <c r="G1307" i="2"/>
  <c r="G1435" i="2"/>
  <c r="G1563" i="2"/>
  <c r="G1691" i="2"/>
  <c r="G1827" i="2"/>
  <c r="G1020" i="2"/>
  <c r="G1148" i="2"/>
  <c r="G1276" i="2"/>
  <c r="G1404" i="2"/>
  <c r="G1532" i="2"/>
  <c r="G1660" i="2"/>
  <c r="G1788" i="2"/>
  <c r="G1916" i="2"/>
  <c r="G1837" i="2"/>
  <c r="G1965" i="2"/>
  <c r="G2093" i="2"/>
  <c r="G2293" i="2"/>
  <c r="G2741" i="2"/>
  <c r="G3045" i="2"/>
  <c r="G1979" i="2"/>
  <c r="G2123" i="2"/>
  <c r="G2411" i="2"/>
  <c r="G2747" i="2"/>
  <c r="G3123" i="2"/>
  <c r="G2372" i="2"/>
  <c r="G2500" i="2"/>
  <c r="G2628" i="2"/>
  <c r="G2756" i="2"/>
  <c r="G2884" i="2"/>
  <c r="G3012" i="2"/>
  <c r="G2157" i="2"/>
  <c r="G2901" i="2"/>
  <c r="G1461" i="2"/>
  <c r="G1589" i="2"/>
  <c r="G1717" i="2"/>
  <c r="G1845" i="2"/>
  <c r="G1973" i="2"/>
  <c r="G2101" i="2"/>
  <c r="G2333" i="2"/>
  <c r="G2757" i="2"/>
  <c r="G1331" i="2"/>
  <c r="G1459" i="2"/>
  <c r="G1587" i="2"/>
  <c r="G1715" i="2"/>
  <c r="G916" i="2"/>
  <c r="G1044" i="2"/>
  <c r="G1172" i="2"/>
  <c r="G1300" i="2"/>
  <c r="G27" i="2"/>
  <c r="G429" i="2"/>
  <c r="G630" i="2"/>
  <c r="G519" i="2"/>
  <c r="G240" i="2"/>
  <c r="G313" i="2"/>
  <c r="G665" i="2"/>
  <c r="G474" i="2"/>
  <c r="G483" i="2"/>
  <c r="G677" i="2"/>
  <c r="G1189" i="2"/>
  <c r="G1006" i="2"/>
  <c r="G1454" i="2"/>
  <c r="G855" i="2"/>
  <c r="G1367" i="2"/>
  <c r="G1943" i="2"/>
  <c r="G784" i="2"/>
  <c r="G1296" i="2"/>
  <c r="G1193" i="2"/>
  <c r="G14" i="2"/>
  <c r="G341" i="2"/>
  <c r="G414" i="2"/>
  <c r="G119" i="2"/>
  <c r="G559" i="2"/>
  <c r="G289" i="2"/>
  <c r="G673" i="2"/>
  <c r="G386" i="2"/>
  <c r="G363" i="2"/>
  <c r="G44" i="2"/>
  <c r="G214" i="2"/>
  <c r="G63" i="2"/>
  <c r="G679" i="2"/>
  <c r="G114" i="2"/>
  <c r="G147" i="2"/>
  <c r="G453" i="2"/>
  <c r="G965" i="2"/>
  <c r="G814" i="2"/>
  <c r="G1294" i="2"/>
  <c r="G759" i="2"/>
  <c r="G1271" i="2"/>
  <c r="G1847" i="2"/>
  <c r="G816" i="2"/>
  <c r="G1328" i="2"/>
  <c r="G1257" i="2"/>
  <c r="G121" i="2"/>
  <c r="G309" i="2"/>
  <c r="G254" i="2"/>
  <c r="G638" i="2"/>
  <c r="G399" i="2"/>
  <c r="G120" i="2"/>
  <c r="G472" i="2"/>
  <c r="G449" i="2"/>
  <c r="G130" i="2"/>
  <c r="G578" i="2"/>
  <c r="G459" i="2"/>
  <c r="G461" i="2"/>
  <c r="G749" i="2"/>
  <c r="G973" i="2"/>
  <c r="G1261" i="2"/>
  <c r="G822" i="2"/>
  <c r="G1078" i="2"/>
  <c r="G1334" i="2"/>
  <c r="G1622" i="2"/>
  <c r="G831" i="2"/>
  <c r="G1087" i="2"/>
  <c r="G1311" i="2"/>
  <c r="G1599" i="2"/>
  <c r="G1855" i="2"/>
  <c r="G2015" i="2"/>
  <c r="G664" i="2"/>
  <c r="G952" i="2"/>
  <c r="G1208" i="2"/>
  <c r="G881" i="2"/>
  <c r="G1137" i="2"/>
  <c r="G1393" i="2"/>
  <c r="G1713" i="2"/>
  <c r="G1937" i="2"/>
  <c r="G738" i="2"/>
  <c r="G1026" i="2"/>
  <c r="G1250" i="2"/>
  <c r="G1506" i="2"/>
  <c r="G1762" i="2"/>
  <c r="G268" i="2"/>
  <c r="G524" i="2"/>
  <c r="G812" i="2"/>
  <c r="G2046" i="2"/>
  <c r="G2302" i="2"/>
  <c r="G2590" i="2"/>
  <c r="G2846" i="2"/>
  <c r="G3070" i="2"/>
  <c r="G2303" i="2"/>
  <c r="G2559" i="2"/>
  <c r="G2783" i="2"/>
  <c r="G3079" i="2"/>
  <c r="G1536" i="2"/>
  <c r="G1792" i="2"/>
  <c r="G2048" i="2"/>
  <c r="G2304" i="2"/>
  <c r="G2560" i="2"/>
  <c r="G2153" i="2"/>
  <c r="G2409" i="2"/>
  <c r="G2665" i="2"/>
  <c r="G2825" i="2"/>
  <c r="G2953" i="2"/>
  <c r="G3081" i="2"/>
  <c r="G2018" i="2"/>
  <c r="G2146" i="2"/>
  <c r="G2274" i="2"/>
  <c r="G2402" i="2"/>
  <c r="G2530" i="2"/>
  <c r="G2658" i="2"/>
  <c r="G2786" i="2"/>
  <c r="G2914" i="2"/>
  <c r="G10" i="2"/>
  <c r="G110" i="2"/>
  <c r="G173" i="2"/>
  <c r="G285" i="2"/>
  <c r="G413" i="2"/>
  <c r="G230" i="2"/>
  <c r="G358" i="2"/>
  <c r="G486" i="2"/>
  <c r="G614" i="2"/>
  <c r="G87" i="2"/>
  <c r="G247" i="2"/>
  <c r="G375" i="2"/>
  <c r="G503" i="2"/>
  <c r="G631" i="2"/>
  <c r="G80" i="2"/>
  <c r="G256" i="2"/>
  <c r="G384" i="2"/>
  <c r="G185" i="2"/>
  <c r="G69" i="2"/>
  <c r="G166" i="2"/>
  <c r="G23" i="2"/>
  <c r="G583" i="2"/>
  <c r="G368" i="2"/>
  <c r="G473" i="2"/>
  <c r="G442" i="2"/>
  <c r="G547" i="2"/>
  <c r="G773" i="2"/>
  <c r="G1221" i="2"/>
  <c r="G1038" i="2"/>
  <c r="G1582" i="2"/>
  <c r="G951" i="2"/>
  <c r="G1431" i="2"/>
  <c r="G1879" i="2"/>
  <c r="G848" i="2"/>
  <c r="G745" i="2"/>
  <c r="G1225" i="2"/>
  <c r="G12" i="2"/>
  <c r="G277" i="2"/>
  <c r="G382" i="2"/>
  <c r="G207" i="2"/>
  <c r="G527" i="2"/>
  <c r="G312" i="2"/>
  <c r="G385" i="2"/>
  <c r="G178" i="2"/>
  <c r="G546" i="2"/>
  <c r="G491" i="2"/>
  <c r="G493" i="2"/>
  <c r="G717" i="2"/>
  <c r="G1005" i="2"/>
  <c r="G1229" i="2"/>
  <c r="G790" i="2"/>
  <c r="G1046" i="2"/>
  <c r="G1302" i="2"/>
  <c r="G1526" i="2"/>
  <c r="G1750" i="2"/>
  <c r="G863" i="2"/>
  <c r="G1151" i="2"/>
  <c r="G1407" i="2"/>
  <c r="G1631" i="2"/>
  <c r="G1983" i="2"/>
  <c r="G632" i="2"/>
  <c r="G856" i="2"/>
  <c r="G1112" i="2"/>
  <c r="G753" i="2"/>
  <c r="G977" i="2"/>
  <c r="G1233" i="2"/>
  <c r="G1457" i="2"/>
  <c r="G1681" i="2"/>
  <c r="G1969" i="2"/>
  <c r="G770" i="2"/>
  <c r="G994" i="2"/>
  <c r="G1282" i="2"/>
  <c r="G1538" i="2"/>
  <c r="G1826" i="2"/>
  <c r="G364" i="2"/>
  <c r="G620" i="2"/>
  <c r="G844" i="2"/>
  <c r="G2014" i="2"/>
  <c r="G2270" i="2"/>
  <c r="G2494" i="2"/>
  <c r="G2750" i="2"/>
  <c r="G3006" i="2"/>
  <c r="G2207" i="2"/>
  <c r="G2463" i="2"/>
  <c r="G2751" i="2"/>
  <c r="G2975" i="2"/>
  <c r="G1440" i="2"/>
  <c r="G1696" i="2"/>
  <c r="G1952" i="2"/>
  <c r="G2208" i="2"/>
  <c r="G2464" i="2"/>
  <c r="G2089" i="2"/>
  <c r="G2313" i="2"/>
  <c r="G2569" i="2"/>
  <c r="G57" i="2"/>
  <c r="G30" i="2"/>
  <c r="G101" i="2"/>
  <c r="G357" i="2"/>
  <c r="G158" i="2"/>
  <c r="G270" i="2"/>
  <c r="G398" i="2"/>
  <c r="G526" i="2"/>
  <c r="G654" i="2"/>
  <c r="G143" i="2"/>
  <c r="G287" i="2"/>
  <c r="G415" i="2"/>
  <c r="G543" i="2"/>
  <c r="G671" i="2"/>
  <c r="G144" i="2"/>
  <c r="G296" i="2"/>
  <c r="G424" i="2"/>
  <c r="G241" i="2"/>
  <c r="G369" i="2"/>
  <c r="G497" i="2"/>
  <c r="G625" i="2"/>
  <c r="G58" i="2"/>
  <c r="G242" i="2"/>
  <c r="G370" i="2"/>
  <c r="G498" i="2"/>
  <c r="G99" i="2"/>
  <c r="G315" i="2"/>
  <c r="G443" i="2"/>
  <c r="G571" i="2"/>
  <c r="G149" i="2"/>
  <c r="G342" i="2"/>
  <c r="G295" i="2"/>
  <c r="G152" i="2"/>
  <c r="G281" i="2"/>
  <c r="G26" i="2"/>
  <c r="G291" i="2"/>
  <c r="G485" i="2"/>
  <c r="G997" i="2"/>
  <c r="G878" i="2"/>
  <c r="G1390" i="2"/>
  <c r="G791" i="2"/>
  <c r="G1303" i="2"/>
  <c r="G1815" i="2"/>
  <c r="G624" i="2"/>
  <c r="G1168" i="2"/>
  <c r="G1033" i="2"/>
  <c r="G1545" i="2"/>
  <c r="G1673" i="2"/>
  <c r="G1801" i="2"/>
  <c r="G1929" i="2"/>
  <c r="G2057" i="2"/>
  <c r="G730" i="2"/>
  <c r="G858" i="2"/>
  <c r="G986" i="2"/>
  <c r="G1114" i="2"/>
  <c r="G1242" i="2"/>
  <c r="G1370" i="2"/>
  <c r="G1498" i="2"/>
  <c r="G1626" i="2"/>
  <c r="G1754" i="2"/>
  <c r="G1882" i="2"/>
  <c r="G292" i="2"/>
  <c r="G420" i="2"/>
  <c r="G548" i="2"/>
  <c r="G676" i="2"/>
  <c r="G804" i="2"/>
  <c r="G1878" i="2"/>
  <c r="G2006" i="2"/>
  <c r="G2134" i="2"/>
  <c r="G2262" i="2"/>
  <c r="G2390" i="2"/>
  <c r="G2518" i="2"/>
  <c r="G2646" i="2"/>
  <c r="G2774" i="2"/>
  <c r="G2902" i="2"/>
  <c r="G3030" i="2"/>
  <c r="G2103" i="2"/>
  <c r="G2231" i="2"/>
  <c r="G2359" i="2"/>
  <c r="G2487" i="2"/>
  <c r="G2615" i="2"/>
  <c r="G2743" i="2"/>
  <c r="G297" i="2"/>
  <c r="G425" i="2"/>
  <c r="G553" i="2"/>
  <c r="G681" i="2"/>
  <c r="G146" i="2"/>
  <c r="G298" i="2"/>
  <c r="G426" i="2"/>
  <c r="G554" i="2"/>
  <c r="G243" i="2"/>
  <c r="G371" i="2"/>
  <c r="G499" i="2"/>
  <c r="G627" i="2"/>
  <c r="G469" i="2"/>
  <c r="G597" i="2"/>
  <c r="G725" i="2"/>
  <c r="G853" i="2"/>
  <c r="G981" i="2"/>
  <c r="G1109" i="2"/>
  <c r="G1237" i="2"/>
  <c r="G1365" i="2"/>
  <c r="G798" i="2"/>
  <c r="G926" i="2"/>
  <c r="G1054" i="2"/>
  <c r="G1182" i="2"/>
  <c r="G1310" i="2"/>
  <c r="G1438" i="2"/>
  <c r="G1566" i="2"/>
  <c r="G1694" i="2"/>
  <c r="G1822" i="2"/>
  <c r="G839" i="2"/>
  <c r="G967" i="2"/>
  <c r="G1095" i="2"/>
  <c r="G1223" i="2"/>
  <c r="G1351" i="2"/>
  <c r="G1479" i="2"/>
  <c r="G1607" i="2"/>
  <c r="G1735" i="2"/>
  <c r="G1863" i="2"/>
  <c r="G1991" i="2"/>
  <c r="G512" i="2"/>
  <c r="G640" i="2"/>
  <c r="G768" i="2"/>
  <c r="G896" i="2"/>
  <c r="G1024" i="2"/>
  <c r="G1152" i="2"/>
  <c r="G1280" i="2"/>
  <c r="G793" i="2"/>
  <c r="G921" i="2"/>
  <c r="G1049" i="2"/>
  <c r="G1177" i="2"/>
  <c r="G1305" i="2"/>
  <c r="G1433" i="2"/>
  <c r="G1561" i="2"/>
  <c r="G1689" i="2"/>
  <c r="G1817" i="2"/>
  <c r="G1945" i="2"/>
  <c r="G618" i="2"/>
  <c r="G746" i="2"/>
  <c r="G874" i="2"/>
  <c r="G1002" i="2"/>
  <c r="G1130" i="2"/>
  <c r="G1258" i="2"/>
  <c r="G1386" i="2"/>
  <c r="G1514" i="2"/>
  <c r="G1642" i="2"/>
  <c r="G1770" i="2"/>
  <c r="G1898" i="2"/>
  <c r="G308" i="2"/>
  <c r="G436" i="2"/>
  <c r="G564" i="2"/>
  <c r="G692" i="2"/>
  <c r="G820" i="2"/>
  <c r="G1894" i="2"/>
  <c r="G2022" i="2"/>
  <c r="G2150" i="2"/>
  <c r="G2278" i="2"/>
  <c r="G2406" i="2"/>
  <c r="G2534" i="2"/>
  <c r="G2662" i="2"/>
  <c r="G2790" i="2"/>
  <c r="G2918" i="2"/>
  <c r="G3046" i="2"/>
  <c r="G2119" i="2"/>
  <c r="G2247" i="2"/>
  <c r="G2375" i="2"/>
  <c r="G635" i="2"/>
  <c r="G477" i="2"/>
  <c r="G605" i="2"/>
  <c r="G733" i="2"/>
  <c r="G861" i="2"/>
  <c r="G989" i="2"/>
  <c r="G1117" i="2"/>
  <c r="G1245" i="2"/>
  <c r="G1373" i="2"/>
  <c r="G806" i="2"/>
  <c r="G934" i="2"/>
  <c r="G1062" i="2"/>
  <c r="G1190" i="2"/>
  <c r="G1318" i="2"/>
  <c r="G1446" i="2"/>
  <c r="G1574" i="2"/>
  <c r="G1702" i="2"/>
  <c r="G1830" i="2"/>
  <c r="G847" i="2"/>
  <c r="G975" i="2"/>
  <c r="G1103" i="2"/>
  <c r="G1231" i="2"/>
  <c r="G1359" i="2"/>
  <c r="G1487" i="2"/>
  <c r="G1615" i="2"/>
  <c r="G1743" i="2"/>
  <c r="G1871" i="2"/>
  <c r="G1999" i="2"/>
  <c r="G520" i="2"/>
  <c r="G648" i="2"/>
  <c r="G776" i="2"/>
  <c r="G904" i="2"/>
  <c r="G1032" i="2"/>
  <c r="G1160" i="2"/>
  <c r="G1288" i="2"/>
  <c r="G801" i="2"/>
  <c r="G929" i="2"/>
  <c r="G1057" i="2"/>
  <c r="G1185" i="2"/>
  <c r="G1313" i="2"/>
  <c r="G1441" i="2"/>
  <c r="G1569" i="2"/>
  <c r="G1697" i="2"/>
  <c r="G1825" i="2"/>
  <c r="G1953" i="2"/>
  <c r="G626" i="2"/>
  <c r="G754" i="2"/>
  <c r="G882" i="2"/>
  <c r="G1010" i="2"/>
  <c r="G1138" i="2"/>
  <c r="G1266" i="2"/>
  <c r="G1394" i="2"/>
  <c r="G1522" i="2"/>
  <c r="G1650" i="2"/>
  <c r="G1778" i="2"/>
  <c r="G1906" i="2"/>
  <c r="G316" i="2"/>
  <c r="G444" i="2"/>
  <c r="G572" i="2"/>
  <c r="G700" i="2"/>
  <c r="G828" i="2"/>
  <c r="G1902" i="2"/>
  <c r="G2030" i="2"/>
  <c r="G2158" i="2"/>
  <c r="G2286" i="2"/>
  <c r="G2414" i="2"/>
  <c r="G2542" i="2"/>
  <c r="G2670" i="2"/>
  <c r="G2798" i="2"/>
  <c r="G2926" i="2"/>
  <c r="G3054" i="2"/>
  <c r="G2127" i="2"/>
  <c r="G2255" i="2"/>
  <c r="G2383" i="2"/>
  <c r="G2511" i="2"/>
  <c r="G2639" i="2"/>
  <c r="G2767" i="2"/>
  <c r="G2895" i="2"/>
  <c r="G3031" i="2"/>
  <c r="G1360" i="2"/>
  <c r="G1488" i="2"/>
  <c r="G1616" i="2"/>
  <c r="G1744" i="2"/>
  <c r="G1872" i="2"/>
  <c r="G2903" i="2"/>
  <c r="G3039" i="2"/>
  <c r="G1368" i="2"/>
  <c r="G1496" i="2"/>
  <c r="G1624" i="2"/>
  <c r="G1752" i="2"/>
  <c r="G1880" i="2"/>
  <c r="G2008" i="2"/>
  <c r="G2136" i="2"/>
  <c r="G2264" i="2"/>
  <c r="G2392" i="2"/>
  <c r="G2520" i="2"/>
  <c r="G2656" i="2"/>
  <c r="G2113" i="2"/>
  <c r="G2241" i="2"/>
  <c r="G2369" i="2"/>
  <c r="G2497" i="2"/>
  <c r="G2625" i="2"/>
  <c r="G2753" i="2"/>
  <c r="G2881" i="2"/>
  <c r="G3009" i="2"/>
  <c r="G1946" i="2"/>
  <c r="G2074" i="2"/>
  <c r="G2202" i="2"/>
  <c r="G2330" i="2"/>
  <c r="G2458" i="2"/>
  <c r="G2586" i="2"/>
  <c r="G2714" i="2"/>
  <c r="G3042" i="2"/>
  <c r="G771" i="2"/>
  <c r="G899" i="2"/>
  <c r="G1027" i="2"/>
  <c r="G1155" i="2"/>
  <c r="G1283" i="2"/>
  <c r="G1411" i="2"/>
  <c r="G1539" i="2"/>
  <c r="G1667" i="2"/>
  <c r="G1803" i="2"/>
  <c r="G996" i="2"/>
  <c r="G1124" i="2"/>
  <c r="G1252" i="2"/>
  <c r="G1380" i="2"/>
  <c r="G1508" i="2"/>
  <c r="G1636" i="2"/>
  <c r="G1764" i="2"/>
  <c r="G1892" i="2"/>
  <c r="G2020" i="2"/>
  <c r="G2148" i="2"/>
  <c r="G3000" i="2"/>
  <c r="G2413" i="2"/>
  <c r="G3093" i="2"/>
  <c r="G2832" i="2"/>
  <c r="G2968" i="2"/>
  <c r="G2163" i="2"/>
  <c r="G2491" i="2"/>
  <c r="G2503" i="2"/>
  <c r="G2631" i="2"/>
  <c r="G2759" i="2"/>
  <c r="G2887" i="2"/>
  <c r="G3023" i="2"/>
  <c r="G1352" i="2"/>
  <c r="G1480" i="2"/>
  <c r="G1608" i="2"/>
  <c r="G1736" i="2"/>
  <c r="G1864" i="2"/>
  <c r="G1992" i="2"/>
  <c r="G2120" i="2"/>
  <c r="G2248" i="2"/>
  <c r="G2376" i="2"/>
  <c r="G2504" i="2"/>
  <c r="G2640" i="2"/>
  <c r="G2097" i="2"/>
  <c r="G2225" i="2"/>
  <c r="G2353" i="2"/>
  <c r="G2481" i="2"/>
  <c r="G2609" i="2"/>
  <c r="G2737" i="2"/>
  <c r="G2865" i="2"/>
  <c r="G2993" i="2"/>
  <c r="G3121" i="2"/>
  <c r="G2058" i="2"/>
  <c r="G2186" i="2"/>
  <c r="G2314" i="2"/>
  <c r="G2442" i="2"/>
  <c r="G2570" i="2"/>
  <c r="G2698" i="2"/>
  <c r="G2826" i="2"/>
  <c r="G2954" i="2"/>
  <c r="G3082" i="2"/>
  <c r="G811" i="2"/>
  <c r="G939" i="2"/>
  <c r="G1067" i="2"/>
  <c r="G1195" i="2"/>
  <c r="G1323" i="2"/>
  <c r="G1451" i="2"/>
  <c r="G21" i="2"/>
  <c r="G246" i="2"/>
  <c r="G111" i="2"/>
  <c r="G647" i="2"/>
  <c r="G336" i="2"/>
  <c r="G345" i="2"/>
  <c r="G66" i="2"/>
  <c r="G570" i="2"/>
  <c r="G579" i="2"/>
  <c r="G805" i="2"/>
  <c r="G1317" i="2"/>
  <c r="G1102" i="2"/>
  <c r="G1518" i="2"/>
  <c r="G983" i="2"/>
  <c r="G1495" i="2"/>
  <c r="G1975" i="2"/>
  <c r="G880" i="2"/>
  <c r="G809" i="2"/>
  <c r="G1321" i="2"/>
  <c r="G94" i="2"/>
  <c r="G437" i="2"/>
  <c r="G510" i="2"/>
  <c r="G239" i="2"/>
  <c r="G623" i="2"/>
  <c r="G280" i="2"/>
  <c r="G417" i="2"/>
  <c r="G82" i="2"/>
  <c r="G482" i="2"/>
  <c r="G523" i="2"/>
  <c r="G109" i="2"/>
  <c r="G406" i="2"/>
  <c r="G231" i="2"/>
  <c r="G104" i="2"/>
  <c r="G282" i="2"/>
  <c r="G323" i="2"/>
  <c r="G613" i="2"/>
  <c r="G1093" i="2"/>
  <c r="G910" i="2"/>
  <c r="G1486" i="2"/>
  <c r="G887" i="2"/>
  <c r="G1399" i="2"/>
  <c r="G2039" i="2"/>
  <c r="G944" i="2"/>
  <c r="G873" i="2"/>
  <c r="G1353" i="2"/>
  <c r="G54" i="2"/>
  <c r="G373" i="2"/>
  <c r="G350" i="2"/>
  <c r="G79" i="2"/>
  <c r="G495" i="2"/>
  <c r="G248" i="2"/>
  <c r="G545" i="2"/>
  <c r="G290" i="2"/>
  <c r="G235" i="2"/>
  <c r="G555" i="2"/>
  <c r="G525" i="2"/>
  <c r="G781" i="2"/>
  <c r="G1037" i="2"/>
  <c r="G1325" i="2"/>
  <c r="G886" i="2"/>
  <c r="G1142" i="2"/>
  <c r="G1398" i="2"/>
  <c r="G1718" i="2"/>
  <c r="G895" i="2"/>
  <c r="G1119" i="2"/>
  <c r="G1375" i="2"/>
  <c r="G1663" i="2"/>
  <c r="G1887" i="2"/>
  <c r="G2079" i="2"/>
  <c r="G728" i="2"/>
  <c r="G1016" i="2"/>
  <c r="G1272" i="2"/>
  <c r="G945" i="2"/>
  <c r="G1201" i="2"/>
  <c r="G1489" i="2"/>
  <c r="G1745" i="2"/>
  <c r="G2001" i="2"/>
  <c r="G834" i="2"/>
  <c r="G1090" i="2"/>
  <c r="G1314" i="2"/>
  <c r="G1570" i="2"/>
  <c r="G1794" i="2"/>
  <c r="G332" i="2"/>
  <c r="G588" i="2"/>
  <c r="G876" i="2"/>
  <c r="G2110" i="2"/>
  <c r="G2334" i="2"/>
  <c r="G2654" i="2"/>
  <c r="G2910" i="2"/>
  <c r="G3134" i="2"/>
  <c r="G2367" i="2"/>
  <c r="G2591" i="2"/>
  <c r="G2847" i="2"/>
  <c r="G1344" i="2"/>
  <c r="G1600" i="2"/>
  <c r="G1856" i="2"/>
  <c r="G2112" i="2"/>
  <c r="G2368" i="2"/>
  <c r="G2592" i="2"/>
  <c r="G2185" i="2"/>
  <c r="G2473" i="2"/>
  <c r="G2697" i="2"/>
  <c r="G2857" i="2"/>
  <c r="G2985" i="2"/>
  <c r="G3113" i="2"/>
  <c r="G2050" i="2"/>
  <c r="G2178" i="2"/>
  <c r="G2306" i="2"/>
  <c r="G2434" i="2"/>
  <c r="G2562" i="2"/>
  <c r="G2690" i="2"/>
  <c r="G2818" i="2"/>
  <c r="G32" i="2"/>
  <c r="G28" i="2"/>
  <c r="G45" i="2"/>
  <c r="G213" i="2"/>
  <c r="G317" i="2"/>
  <c r="G445" i="2"/>
  <c r="G262" i="2"/>
  <c r="G390" i="2"/>
  <c r="G518" i="2"/>
  <c r="G646" i="2"/>
  <c r="G127" i="2"/>
  <c r="G279" i="2"/>
  <c r="G407" i="2"/>
  <c r="G535" i="2"/>
  <c r="G663" i="2"/>
  <c r="G136" i="2"/>
  <c r="G288" i="2"/>
  <c r="G416" i="2"/>
  <c r="G233" i="2"/>
  <c r="G310" i="2"/>
  <c r="G191" i="2"/>
  <c r="G711" i="2"/>
  <c r="G464" i="2"/>
  <c r="G697" i="2"/>
  <c r="G538" i="2"/>
  <c r="G675" i="2"/>
  <c r="G901" i="2"/>
  <c r="G686" i="2"/>
  <c r="G1166" i="2"/>
  <c r="G1678" i="2"/>
  <c r="G1079" i="2"/>
  <c r="G1591" i="2"/>
  <c r="G2071" i="2"/>
  <c r="G976" i="2"/>
  <c r="G841" i="2"/>
  <c r="G1385" i="2"/>
  <c r="G37" i="2"/>
  <c r="G405" i="2"/>
  <c r="G478" i="2"/>
  <c r="G303" i="2"/>
  <c r="G655" i="2"/>
  <c r="G408" i="2"/>
  <c r="G481" i="2"/>
  <c r="G258" i="2"/>
  <c r="G155" i="2"/>
  <c r="G587" i="2"/>
  <c r="G557" i="2"/>
  <c r="G813" i="2"/>
  <c r="G1069" i="2"/>
  <c r="G1293" i="2"/>
  <c r="G854" i="2"/>
  <c r="G1110" i="2"/>
  <c r="G1366" i="2"/>
  <c r="G1590" i="2"/>
  <c r="G1814" i="2"/>
  <c r="G927" i="2"/>
  <c r="G1215" i="2"/>
  <c r="G1439" i="2"/>
  <c r="G1695" i="2"/>
  <c r="G2047" i="2"/>
  <c r="G696" i="2"/>
  <c r="G920" i="2"/>
  <c r="G1176" i="2"/>
  <c r="G785" i="2"/>
  <c r="G1041" i="2"/>
  <c r="G1297" i="2"/>
  <c r="G1521" i="2"/>
  <c r="G1777" i="2"/>
  <c r="G2033" i="2"/>
  <c r="G802" i="2"/>
  <c r="G1058" i="2"/>
  <c r="G1346" i="2"/>
  <c r="G1602" i="2"/>
  <c r="G1890" i="2"/>
  <c r="G428" i="2"/>
  <c r="G684" i="2"/>
  <c r="G1854" i="2"/>
  <c r="G2078" i="2"/>
  <c r="G2366" i="2"/>
  <c r="G2558" i="2"/>
  <c r="G2814" i="2"/>
  <c r="G3102" i="2"/>
  <c r="G2271" i="2"/>
  <c r="G2527" i="2"/>
  <c r="G2815" i="2"/>
  <c r="G3047" i="2"/>
  <c r="G1504" i="2"/>
  <c r="G1760" i="2"/>
  <c r="G2016" i="2"/>
  <c r="G2272" i="2"/>
  <c r="G2528" i="2"/>
  <c r="G2121" i="2"/>
  <c r="G2377" i="2"/>
  <c r="G2633" i="2"/>
  <c r="G97" i="2"/>
  <c r="G78" i="2"/>
  <c r="G141" i="2"/>
  <c r="G261" i="2"/>
  <c r="G389" i="2"/>
  <c r="G198" i="2"/>
  <c r="G302" i="2"/>
  <c r="G430" i="2"/>
  <c r="G558" i="2"/>
  <c r="G15" i="2"/>
  <c r="G183" i="2"/>
  <c r="G319" i="2"/>
  <c r="G447" i="2"/>
  <c r="G575" i="2"/>
  <c r="G703" i="2"/>
  <c r="G192" i="2"/>
  <c r="G328" i="2"/>
  <c r="G456" i="2"/>
  <c r="G273" i="2"/>
  <c r="G401" i="2"/>
  <c r="G529" i="2"/>
  <c r="G657" i="2"/>
  <c r="G106" i="2"/>
  <c r="G274" i="2"/>
  <c r="G402" i="2"/>
  <c r="G530" i="2"/>
  <c r="G211" i="2"/>
  <c r="G347" i="2"/>
  <c r="G475" i="2"/>
  <c r="G603" i="2"/>
  <c r="G301" i="2"/>
  <c r="G502" i="2"/>
  <c r="G359" i="2"/>
  <c r="G272" i="2"/>
  <c r="G409" i="2"/>
  <c r="G218" i="2"/>
  <c r="G387" i="2"/>
  <c r="G581" i="2"/>
  <c r="G1157" i="2"/>
  <c r="G974" i="2"/>
  <c r="G1550" i="2"/>
  <c r="G919" i="2"/>
  <c r="G1463" i="2"/>
  <c r="G1911" i="2"/>
  <c r="G752" i="2"/>
  <c r="G1264" i="2"/>
  <c r="G1161" i="2"/>
  <c r="G1577" i="2"/>
  <c r="G1705" i="2"/>
  <c r="G1833" i="2"/>
  <c r="G1961" i="2"/>
  <c r="G634" i="2"/>
  <c r="G762" i="2"/>
  <c r="G890" i="2"/>
  <c r="G1018" i="2"/>
  <c r="G1146" i="2"/>
  <c r="G1274" i="2"/>
  <c r="G1402" i="2"/>
  <c r="G1530" i="2"/>
  <c r="G1658" i="2"/>
  <c r="G1786" i="2"/>
  <c r="G1914" i="2"/>
  <c r="G324" i="2"/>
  <c r="G452" i="2"/>
  <c r="G580" i="2"/>
  <c r="G708" i="2"/>
  <c r="G836" i="2"/>
  <c r="G1910" i="2"/>
  <c r="G2038" i="2"/>
  <c r="G2166" i="2"/>
  <c r="G2294" i="2"/>
  <c r="G2422" i="2"/>
  <c r="G2550" i="2"/>
  <c r="G2678" i="2"/>
  <c r="G2806" i="2"/>
  <c r="G2934" i="2"/>
  <c r="G3062" i="2"/>
  <c r="G2135" i="2"/>
  <c r="G2263" i="2"/>
  <c r="G2391" i="2"/>
  <c r="G2519" i="2"/>
  <c r="G2647" i="2"/>
  <c r="G2775" i="2"/>
  <c r="G329" i="2"/>
  <c r="G457" i="2"/>
  <c r="G585" i="2"/>
  <c r="G713" i="2"/>
  <c r="G186" i="2"/>
  <c r="G330" i="2"/>
  <c r="G458" i="2"/>
  <c r="G586" i="2"/>
  <c r="G275" i="2"/>
  <c r="G403" i="2"/>
  <c r="G531" i="2"/>
  <c r="G659" i="2"/>
  <c r="G501" i="2"/>
  <c r="G629" i="2"/>
  <c r="G757" i="2"/>
  <c r="G885" i="2"/>
  <c r="G1013" i="2"/>
  <c r="G1141" i="2"/>
  <c r="G1269" i="2"/>
  <c r="G702" i="2"/>
  <c r="G830" i="2"/>
  <c r="G958" i="2"/>
  <c r="G1086" i="2"/>
  <c r="G1214" i="2"/>
  <c r="G1342" i="2"/>
  <c r="G1470" i="2"/>
  <c r="G1598" i="2"/>
  <c r="G1726" i="2"/>
  <c r="G743" i="2"/>
  <c r="G871" i="2"/>
  <c r="G999" i="2"/>
  <c r="G1127" i="2"/>
  <c r="G1255" i="2"/>
  <c r="G1383" i="2"/>
  <c r="G1511" i="2"/>
  <c r="G1639" i="2"/>
  <c r="G1767" i="2"/>
  <c r="G1895" i="2"/>
  <c r="G2023" i="2"/>
  <c r="G544" i="2"/>
  <c r="G672" i="2"/>
  <c r="G800" i="2"/>
  <c r="G928" i="2"/>
  <c r="G1056" i="2"/>
  <c r="G1184" i="2"/>
  <c r="G1312" i="2"/>
  <c r="G825" i="2"/>
  <c r="G953" i="2"/>
  <c r="G1081" i="2"/>
  <c r="G1209" i="2"/>
  <c r="G1337" i="2"/>
  <c r="G1465" i="2"/>
  <c r="G1593" i="2"/>
  <c r="G1721" i="2"/>
  <c r="G1849" i="2"/>
  <c r="G1977" i="2"/>
  <c r="G650" i="2"/>
  <c r="G778" i="2"/>
  <c r="G906" i="2"/>
  <c r="G1034" i="2"/>
  <c r="G1162" i="2"/>
  <c r="G1290" i="2"/>
  <c r="G1418" i="2"/>
  <c r="G1546" i="2"/>
  <c r="G1674" i="2"/>
  <c r="G1802" i="2"/>
  <c r="G1930" i="2"/>
  <c r="G340" i="2"/>
  <c r="G468" i="2"/>
  <c r="G596" i="2"/>
  <c r="G724" i="2"/>
  <c r="G852" i="2"/>
  <c r="G1926" i="2"/>
  <c r="G2054" i="2"/>
  <c r="G2182" i="2"/>
  <c r="G2310" i="2"/>
  <c r="G2438" i="2"/>
  <c r="G2566" i="2"/>
  <c r="G2694" i="2"/>
  <c r="G2822" i="2"/>
  <c r="G2950" i="2"/>
  <c r="G3078" i="2"/>
  <c r="G2151" i="2"/>
  <c r="G2279" i="2"/>
  <c r="G2407" i="2"/>
  <c r="G667" i="2"/>
  <c r="G509" i="2"/>
  <c r="G637" i="2"/>
  <c r="G765" i="2"/>
  <c r="G893" i="2"/>
  <c r="G1021" i="2"/>
  <c r="G1149" i="2"/>
  <c r="G1277" i="2"/>
  <c r="G710" i="2"/>
  <c r="G838" i="2"/>
  <c r="G966" i="2"/>
  <c r="G1094" i="2"/>
  <c r="G1222" i="2"/>
  <c r="G1350" i="2"/>
  <c r="G1478" i="2"/>
  <c r="G1606" i="2"/>
  <c r="G1734" i="2"/>
  <c r="G751" i="2"/>
  <c r="G879" i="2"/>
  <c r="G1007" i="2"/>
  <c r="G1135" i="2"/>
  <c r="G1263" i="2"/>
  <c r="G1391" i="2"/>
  <c r="G1519" i="2"/>
  <c r="G1647" i="2"/>
  <c r="G1775" i="2"/>
  <c r="G1903" i="2"/>
  <c r="G2031" i="2"/>
  <c r="G552" i="2"/>
  <c r="G680" i="2"/>
  <c r="G808" i="2"/>
  <c r="G936" i="2"/>
  <c r="G1064" i="2"/>
  <c r="G1192" i="2"/>
  <c r="G1320" i="2"/>
  <c r="G833" i="2"/>
  <c r="G961" i="2"/>
  <c r="G1089" i="2"/>
  <c r="G1217" i="2"/>
  <c r="G1345" i="2"/>
  <c r="G1473" i="2"/>
  <c r="G1601" i="2"/>
  <c r="G1729" i="2"/>
  <c r="G1857" i="2"/>
  <c r="G1985" i="2"/>
  <c r="G658" i="2"/>
  <c r="G786" i="2"/>
  <c r="G914" i="2"/>
  <c r="G1042" i="2"/>
  <c r="G1170" i="2"/>
  <c r="G1298" i="2"/>
  <c r="G1426" i="2"/>
  <c r="G1554" i="2"/>
  <c r="G1682" i="2"/>
  <c r="G1810" i="2"/>
  <c r="G1938" i="2"/>
  <c r="G348" i="2"/>
  <c r="G476" i="2"/>
  <c r="G604" i="2"/>
  <c r="G732" i="2"/>
  <c r="G860" i="2"/>
  <c r="G1934" i="2"/>
  <c r="G2062" i="2"/>
  <c r="G2190" i="2"/>
  <c r="G2318" i="2"/>
  <c r="G2446" i="2"/>
  <c r="G2574" i="2"/>
  <c r="G2702" i="2"/>
  <c r="G2830" i="2"/>
  <c r="G2958" i="2"/>
  <c r="G3086" i="2"/>
  <c r="G2159" i="2"/>
  <c r="G2287" i="2"/>
  <c r="G2415" i="2"/>
  <c r="G2543" i="2"/>
  <c r="G2671" i="2"/>
  <c r="G2799" i="2"/>
  <c r="G2927" i="2"/>
  <c r="G3063" i="2"/>
  <c r="G1392" i="2"/>
  <c r="G1520" i="2"/>
  <c r="G1648" i="2"/>
  <c r="G1776" i="2"/>
  <c r="G2807" i="2"/>
  <c r="G2935" i="2"/>
  <c r="G3071" i="2"/>
  <c r="G1400" i="2"/>
  <c r="G1528" i="2"/>
  <c r="G1656" i="2"/>
  <c r="G1784" i="2"/>
  <c r="G1912" i="2"/>
  <c r="G2040" i="2"/>
  <c r="G2168" i="2"/>
  <c r="G2296" i="2"/>
  <c r="G2424" i="2"/>
  <c r="G2552" i="2"/>
  <c r="G2688" i="2"/>
  <c r="G2145" i="2"/>
  <c r="G2273" i="2"/>
  <c r="G2401" i="2"/>
  <c r="G2529" i="2"/>
  <c r="G2657" i="2"/>
  <c r="G2785" i="2"/>
  <c r="G2913" i="2"/>
  <c r="G3041" i="2"/>
  <c r="G1978" i="2"/>
  <c r="G2106" i="2"/>
  <c r="G2234" i="2"/>
  <c r="G2362" i="2"/>
  <c r="G2490" i="2"/>
  <c r="G2618" i="2"/>
  <c r="G2746" i="2"/>
  <c r="G3074" i="2"/>
  <c r="G803" i="2"/>
  <c r="G931" i="2"/>
  <c r="G1059" i="2"/>
  <c r="G1187" i="2"/>
  <c r="G1315" i="2"/>
  <c r="G1443" i="2"/>
  <c r="G1571" i="2"/>
  <c r="G1699" i="2"/>
  <c r="G900" i="2"/>
  <c r="G1028" i="2"/>
  <c r="G1156" i="2"/>
  <c r="G1284" i="2"/>
  <c r="G1412" i="2"/>
  <c r="G1540" i="2"/>
  <c r="G1668" i="2"/>
  <c r="G1796" i="2"/>
  <c r="G1924" i="2"/>
  <c r="G2052" i="2"/>
  <c r="G2180" i="2"/>
  <c r="G3072" i="2"/>
  <c r="G2581" i="2"/>
  <c r="G2736" i="2"/>
  <c r="G2864" i="2"/>
  <c r="G3008" i="2"/>
  <c r="G2235" i="2"/>
  <c r="G2587" i="2"/>
  <c r="G2535" i="2"/>
  <c r="G2663" i="2"/>
  <c r="G2791" i="2"/>
  <c r="G2919" i="2"/>
  <c r="G3055" i="2"/>
  <c r="G1384" i="2"/>
  <c r="G1512" i="2"/>
  <c r="G1640" i="2"/>
  <c r="G1768" i="2"/>
  <c r="G1896" i="2"/>
  <c r="G2024" i="2"/>
  <c r="G2152" i="2"/>
  <c r="G2280" i="2"/>
  <c r="G2408" i="2"/>
  <c r="G2536" i="2"/>
  <c r="G2672" i="2"/>
  <c r="G2129" i="2"/>
  <c r="G2257" i="2"/>
  <c r="G2385" i="2"/>
  <c r="G2513" i="2"/>
  <c r="G2641" i="2"/>
  <c r="G2769" i="2"/>
  <c r="G2897" i="2"/>
  <c r="G3025" i="2"/>
  <c r="G1962" i="2"/>
  <c r="G2090" i="2"/>
  <c r="G2218" i="2"/>
  <c r="G2346" i="2"/>
  <c r="G2474" i="2"/>
  <c r="G2602" i="2"/>
  <c r="G2730" i="2"/>
  <c r="G2858" i="2"/>
  <c r="G2986" i="2"/>
  <c r="G3114" i="2"/>
  <c r="G843" i="2"/>
  <c r="G971" i="2"/>
  <c r="G1099" i="2"/>
  <c r="G1227" i="2"/>
  <c r="G1355" i="2"/>
  <c r="G1483" i="2"/>
  <c r="G1611" i="2"/>
  <c r="G1739" i="2"/>
  <c r="G940" i="2"/>
  <c r="G2000" i="2"/>
  <c r="G2128" i="2"/>
  <c r="G2256" i="2"/>
  <c r="G2384" i="2"/>
  <c r="G2810" i="2"/>
  <c r="G2938" i="2"/>
  <c r="G3131" i="2"/>
  <c r="G2669" i="2"/>
  <c r="G2251" i="2"/>
  <c r="G2723" i="2"/>
  <c r="G1843" i="2"/>
  <c r="G1971" i="2"/>
  <c r="G2115" i="2"/>
  <c r="G2379" i="2"/>
  <c r="G2731" i="2"/>
  <c r="G3099" i="2"/>
  <c r="G2364" i="2"/>
  <c r="G2492" i="2"/>
  <c r="G2620" i="2"/>
  <c r="G2748" i="2"/>
  <c r="G2876" i="2"/>
  <c r="G3004" i="2"/>
  <c r="G3132" i="2"/>
  <c r="G2853" i="2"/>
  <c r="G1453" i="2"/>
  <c r="G1581" i="2"/>
  <c r="G1709" i="2"/>
  <c r="G1036" i="2"/>
  <c r="G1164" i="2"/>
  <c r="G1292" i="2"/>
  <c r="G1420" i="2"/>
  <c r="G1548" i="2"/>
  <c r="G1676" i="2"/>
  <c r="G1804" i="2"/>
  <c r="G1932" i="2"/>
  <c r="G2060" i="2"/>
  <c r="G2188" i="2"/>
  <c r="G3088" i="2"/>
  <c r="G2589" i="2"/>
  <c r="G2744" i="2"/>
  <c r="G2872" i="2"/>
  <c r="G3016" i="2"/>
  <c r="G2259" i="2"/>
  <c r="G2611" i="2"/>
  <c r="G2963" i="2"/>
  <c r="G2485" i="2"/>
  <c r="G2997" i="2"/>
  <c r="G2507" i="2"/>
  <c r="G2979" i="2"/>
  <c r="G2512" i="2"/>
  <c r="G2648" i="2"/>
  <c r="G2105" i="2"/>
  <c r="G2233" i="2"/>
  <c r="G2361" i="2"/>
  <c r="G2489" i="2"/>
  <c r="G2617" i="2"/>
  <c r="G2745" i="2"/>
  <c r="G2873" i="2"/>
  <c r="G3001" i="2"/>
  <c r="G3129" i="2"/>
  <c r="G2066" i="2"/>
  <c r="G2194" i="2"/>
  <c r="G2322" i="2"/>
  <c r="G2450" i="2"/>
  <c r="G2578" i="2"/>
  <c r="G2706" i="2"/>
  <c r="G2834" i="2"/>
  <c r="G2962" i="2"/>
  <c r="G3090" i="2"/>
  <c r="G819" i="2"/>
  <c r="G947" i="2"/>
  <c r="G1075" i="2"/>
  <c r="G1203" i="2"/>
  <c r="G3002" i="2"/>
  <c r="G3130" i="2"/>
  <c r="G859" i="2"/>
  <c r="G987" i="2"/>
  <c r="G1115" i="2"/>
  <c r="G1243" i="2"/>
  <c r="G1371" i="2"/>
  <c r="G1499" i="2"/>
  <c r="G1627" i="2"/>
  <c r="G1755" i="2"/>
  <c r="G956" i="2"/>
  <c r="G1084" i="2"/>
  <c r="G1212" i="2"/>
  <c r="G1340" i="2"/>
  <c r="G1468" i="2"/>
  <c r="G1596" i="2"/>
  <c r="G1724" i="2"/>
  <c r="G1852" i="2"/>
  <c r="G1773" i="2"/>
  <c r="G1901" i="2"/>
  <c r="G2029" i="2"/>
  <c r="G2205" i="2"/>
  <c r="G2501" i="2"/>
  <c r="G2125" i="2"/>
  <c r="G1915" i="2"/>
  <c r="G2059" i="2"/>
  <c r="G2227" i="2"/>
  <c r="G2579" i="2"/>
  <c r="G2931" i="2"/>
  <c r="G2308" i="2"/>
  <c r="G2436" i="2"/>
  <c r="G2564" i="2"/>
  <c r="G2692" i="2"/>
  <c r="G2820" i="2"/>
  <c r="G2948" i="2"/>
  <c r="G3076" i="2"/>
  <c r="G2653" i="2"/>
  <c r="G1397" i="2"/>
  <c r="G1525" i="2"/>
  <c r="G1653" i="2"/>
  <c r="G1781" i="2"/>
  <c r="G1909" i="2"/>
  <c r="G2037" i="2"/>
  <c r="G2213" i="2"/>
  <c r="G2549" i="2"/>
  <c r="G2133" i="2"/>
  <c r="G1395" i="2"/>
  <c r="G1523" i="2"/>
  <c r="G1651" i="2"/>
  <c r="G1779" i="2"/>
  <c r="G980" i="2"/>
  <c r="G1108" i="2"/>
  <c r="G1236" i="2"/>
  <c r="G197" i="2"/>
  <c r="G259" i="2"/>
  <c r="G1230" i="2"/>
  <c r="G528" i="2"/>
  <c r="G117" i="2"/>
  <c r="G719" i="2"/>
  <c r="G226" i="2"/>
  <c r="G534" i="2"/>
  <c r="G451" i="2"/>
  <c r="G1614" i="2"/>
  <c r="G1072" i="2"/>
  <c r="G182" i="2"/>
  <c r="G591" i="2"/>
  <c r="G641" i="2"/>
  <c r="G589" i="2"/>
  <c r="G950" i="2"/>
  <c r="G959" i="2"/>
  <c r="G1919" i="2"/>
  <c r="G1336" i="2"/>
  <c r="G1809" i="2"/>
  <c r="G1378" i="2"/>
  <c r="G652" i="2"/>
  <c r="G2718" i="2"/>
  <c r="G2655" i="2"/>
  <c r="G1920" i="2"/>
  <c r="G2249" i="2"/>
  <c r="G3017" i="2"/>
  <c r="G2338" i="2"/>
  <c r="G2850" i="2"/>
  <c r="G422" i="2"/>
  <c r="G311" i="2"/>
  <c r="G184" i="2"/>
  <c r="G208" i="2"/>
  <c r="G517" i="2"/>
  <c r="G1742" i="2"/>
  <c r="G1104" i="2"/>
  <c r="G72" i="2"/>
  <c r="G299" i="2"/>
  <c r="G1133" i="2"/>
  <c r="G1430" i="2"/>
  <c r="G1279" i="2"/>
  <c r="G760" i="2"/>
  <c r="G1105" i="2"/>
  <c r="G642" i="2"/>
  <c r="G1666" i="2"/>
  <c r="G1918" i="2"/>
  <c r="G2878" i="2"/>
  <c r="G2879" i="2"/>
  <c r="G2080" i="2"/>
  <c r="G2441" i="2"/>
  <c r="G181" i="2"/>
  <c r="G238" i="2"/>
  <c r="G590" i="2"/>
  <c r="G479" i="2"/>
  <c r="G360" i="2"/>
  <c r="G561" i="2"/>
  <c r="G434" i="2"/>
  <c r="G507" i="2"/>
  <c r="G487" i="2"/>
  <c r="G515" i="2"/>
  <c r="G1646" i="2"/>
  <c r="G912" i="2"/>
  <c r="G1737" i="2"/>
  <c r="G794" i="2"/>
  <c r="G1306" i="2"/>
  <c r="G1818" i="2"/>
  <c r="G612" i="2"/>
  <c r="G2070" i="2"/>
  <c r="G2582" i="2"/>
  <c r="G3094" i="2"/>
  <c r="G2551" i="2"/>
  <c r="G489" i="2"/>
  <c r="G362" i="2"/>
  <c r="G435" i="2"/>
  <c r="G661" i="2"/>
  <c r="G1173" i="2"/>
  <c r="G990" i="2"/>
  <c r="G1502" i="2"/>
  <c r="G903" i="2"/>
  <c r="G1415" i="2"/>
  <c r="G1927" i="2"/>
  <c r="G832" i="2"/>
  <c r="G729" i="2"/>
  <c r="G1241" i="2"/>
  <c r="G1753" i="2"/>
  <c r="G810" i="2"/>
  <c r="G1322" i="2"/>
  <c r="G1834" i="2"/>
  <c r="G628" i="2"/>
  <c r="G2086" i="2"/>
  <c r="G2598" i="2"/>
  <c r="G3110" i="2"/>
  <c r="G699" i="2"/>
  <c r="G925" i="2"/>
  <c r="G742" i="2"/>
  <c r="G1254" i="2"/>
  <c r="G1766" i="2"/>
  <c r="G1167" i="2"/>
  <c r="G1679" i="2"/>
  <c r="G584" i="2"/>
  <c r="G1096" i="2"/>
  <c r="G993" i="2"/>
  <c r="G1505" i="2"/>
  <c r="G2017" i="2"/>
  <c r="G1074" i="2"/>
  <c r="G1586" i="2"/>
  <c r="G380" i="2"/>
  <c r="G892" i="2"/>
  <c r="G2350" i="2"/>
  <c r="G2862" i="2"/>
  <c r="G2319" i="2"/>
  <c r="G2831" i="2"/>
  <c r="G1552" i="2"/>
  <c r="G2967" i="2"/>
  <c r="G1688" i="2"/>
  <c r="G2200" i="2"/>
  <c r="G2720" i="2"/>
  <c r="G2561" i="2"/>
  <c r="G3073" i="2"/>
  <c r="G2394" i="2"/>
  <c r="G3106" i="2"/>
  <c r="G1219" i="2"/>
  <c r="G1731" i="2"/>
  <c r="G1316" i="2"/>
  <c r="G1828" i="2"/>
  <c r="G3027" i="2"/>
  <c r="G3064" i="2"/>
  <c r="G2695" i="2"/>
  <c r="G1416" i="2"/>
  <c r="G1928" i="2"/>
  <c r="G2440" i="2"/>
  <c r="G2289" i="2"/>
  <c r="G2801" i="2"/>
  <c r="G2122" i="2"/>
  <c r="G2634" i="2"/>
  <c r="G747" i="2"/>
  <c r="G1259" i="2"/>
  <c r="G1643" i="2"/>
  <c r="G1904" i="2"/>
  <c r="G2160" i="2"/>
  <c r="G2416" i="2"/>
  <c r="G2851" i="2"/>
  <c r="G2797" i="2"/>
  <c r="G2827" i="2"/>
  <c r="G2019" i="2"/>
  <c r="G2475" i="2"/>
  <c r="G2268" i="2"/>
  <c r="G2524" i="2"/>
  <c r="G2780" i="2"/>
  <c r="G3036" i="2"/>
  <c r="G2989" i="2"/>
  <c r="G1613" i="2"/>
  <c r="G1068" i="2"/>
  <c r="G1324" i="2"/>
  <c r="G1580" i="2"/>
  <c r="G1836" i="2"/>
  <c r="G2092" i="2"/>
  <c r="G2141" i="2"/>
  <c r="G2776" i="2"/>
  <c r="G3080" i="2"/>
  <c r="G2699" i="2"/>
  <c r="G2605" i="2"/>
  <c r="G2627" i="2"/>
  <c r="G2544" i="2"/>
  <c r="G2137" i="2"/>
  <c r="G2393" i="2"/>
  <c r="G2649" i="2"/>
  <c r="G2905" i="2"/>
  <c r="G1970" i="2"/>
  <c r="G2226" i="2"/>
  <c r="G2482" i="2"/>
  <c r="G2738" i="2"/>
  <c r="G2994" i="2"/>
  <c r="G851" i="2"/>
  <c r="G1107" i="2"/>
  <c r="G3034" i="2"/>
  <c r="G891" i="2"/>
  <c r="G1147" i="2"/>
  <c r="G1403" i="2"/>
  <c r="G1659" i="2"/>
  <c r="G988" i="2"/>
  <c r="G1244" i="2"/>
  <c r="G1500" i="2"/>
  <c r="G1756" i="2"/>
  <c r="G1805" i="2"/>
  <c r="G2061" i="2"/>
  <c r="G2597" i="2"/>
  <c r="G1947" i="2"/>
  <c r="G2315" i="2"/>
  <c r="G3019" i="2"/>
  <c r="G2468" i="2"/>
  <c r="G2724" i="2"/>
  <c r="G2980" i="2"/>
  <c r="G2717" i="2"/>
  <c r="G1557" i="2"/>
  <c r="G1813" i="2"/>
  <c r="G2069" i="2"/>
  <c r="G2629" i="2"/>
  <c r="G1427" i="2"/>
  <c r="G1683" i="2"/>
  <c r="G1012" i="2"/>
  <c r="G1268" i="2"/>
  <c r="G1428" i="2"/>
  <c r="G1556" i="2"/>
  <c r="G1684" i="2"/>
  <c r="G1812" i="2"/>
  <c r="G1940" i="2"/>
  <c r="G2068" i="2"/>
  <c r="G2196" i="2"/>
  <c r="G3104" i="2"/>
  <c r="G2637" i="2"/>
  <c r="G2752" i="2"/>
  <c r="G2880" i="2"/>
  <c r="G3032" i="2"/>
  <c r="G2275" i="2"/>
  <c r="G2635" i="2"/>
  <c r="G2987" i="2"/>
  <c r="G2509" i="2"/>
  <c r="G3021" i="2"/>
  <c r="G2531" i="2"/>
  <c r="G3003" i="2"/>
  <c r="G1923" i="2"/>
  <c r="G2067" i="2"/>
  <c r="G2243" i="2"/>
  <c r="G2603" i="2"/>
  <c r="G2947" i="2"/>
  <c r="G2316" i="2"/>
  <c r="G2444" i="2"/>
  <c r="G2572" i="2"/>
  <c r="G2700" i="2"/>
  <c r="G2828" i="2"/>
  <c r="G2956" i="2"/>
  <c r="G3084" i="2"/>
  <c r="G2661" i="2"/>
  <c r="G1405" i="2"/>
  <c r="G1533" i="2"/>
  <c r="G1661" i="2"/>
  <c r="G1789" i="2"/>
  <c r="G1917" i="2"/>
  <c r="G2045" i="2"/>
  <c r="G2221" i="2"/>
  <c r="G2557" i="2"/>
  <c r="G2173" i="2"/>
  <c r="G2076" i="2"/>
  <c r="G2204" i="2"/>
  <c r="G3120" i="2"/>
  <c r="G2685" i="2"/>
  <c r="G2760" i="2"/>
  <c r="G2896" i="2"/>
  <c r="G3048" i="2"/>
  <c r="G2299" i="2"/>
  <c r="G2651" i="2"/>
  <c r="G3011" i="2"/>
  <c r="G2541" i="2"/>
  <c r="G3029" i="2"/>
  <c r="G2563" i="2"/>
  <c r="G3035" i="2"/>
  <c r="G1931" i="2"/>
  <c r="G2075" i="2"/>
  <c r="G2267" i="2"/>
  <c r="G2619" i="2"/>
  <c r="G2971" i="2"/>
  <c r="G2324" i="2"/>
  <c r="G2452" i="2"/>
  <c r="G2580" i="2"/>
  <c r="G2708" i="2"/>
  <c r="G2836" i="2"/>
  <c r="G2964" i="2"/>
  <c r="G3092" i="2"/>
  <c r="G2693" i="2"/>
  <c r="G1413" i="2"/>
  <c r="G1541" i="2"/>
  <c r="G1669" i="2"/>
  <c r="G1797" i="2"/>
  <c r="G1925" i="2"/>
  <c r="G2053" i="2"/>
  <c r="G2229" i="2"/>
  <c r="G2573" i="2"/>
  <c r="G3133" i="2"/>
  <c r="G374" i="2"/>
  <c r="G432" i="2"/>
  <c r="G707" i="2"/>
  <c r="G1710" i="2"/>
  <c r="G1008" i="2"/>
  <c r="G222" i="2"/>
  <c r="G35" i="2"/>
  <c r="G423" i="2"/>
  <c r="G709" i="2"/>
  <c r="G1015" i="2"/>
  <c r="G1001" i="2"/>
  <c r="G344" i="2"/>
  <c r="G418" i="2"/>
  <c r="G845" i="2"/>
  <c r="G1206" i="2"/>
  <c r="G1183" i="2"/>
  <c r="G536" i="2"/>
  <c r="G1009" i="2"/>
  <c r="G610" i="2"/>
  <c r="G1634" i="2"/>
  <c r="G1886" i="2"/>
  <c r="G2974" i="2"/>
  <c r="G2943" i="2"/>
  <c r="G2176" i="2"/>
  <c r="G2537" i="2"/>
  <c r="G1954" i="2"/>
  <c r="G2466" i="2"/>
  <c r="G49" i="2"/>
  <c r="G349" i="2"/>
  <c r="G550" i="2"/>
  <c r="G439" i="2"/>
  <c r="G320" i="2"/>
  <c r="G237" i="2"/>
  <c r="G249" i="2"/>
  <c r="G1029" i="2"/>
  <c r="G1207" i="2"/>
  <c r="G969" i="2"/>
  <c r="G134" i="2"/>
  <c r="G225" i="2"/>
  <c r="G651" i="2"/>
  <c r="G694" i="2"/>
  <c r="G1654" i="2"/>
  <c r="G1503" i="2"/>
  <c r="G984" i="2"/>
  <c r="G1361" i="2"/>
  <c r="G866" i="2"/>
  <c r="G236" i="2"/>
  <c r="G2142" i="2"/>
  <c r="G2111" i="2"/>
  <c r="G3111" i="2"/>
  <c r="G2336" i="2"/>
  <c r="G2729" i="2"/>
  <c r="G55" i="2"/>
  <c r="G607" i="2"/>
  <c r="G153" i="2"/>
  <c r="G689" i="2"/>
  <c r="G562" i="2"/>
  <c r="G65" i="2"/>
  <c r="G400" i="2"/>
  <c r="G741" i="2"/>
  <c r="G1047" i="2"/>
  <c r="G777" i="2"/>
  <c r="G1865" i="2"/>
  <c r="G922" i="2"/>
  <c r="G1434" i="2"/>
  <c r="G228" i="2"/>
  <c r="G740" i="2"/>
  <c r="G2198" i="2"/>
  <c r="G2710" i="2"/>
  <c r="G2167" i="2"/>
  <c r="G2679" i="2"/>
  <c r="G617" i="2"/>
  <c r="G490" i="2"/>
  <c r="G563" i="2"/>
  <c r="G789" i="2"/>
  <c r="G1301" i="2"/>
  <c r="G1118" i="2"/>
  <c r="G1630" i="2"/>
  <c r="G1031" i="2"/>
  <c r="G1543" i="2"/>
  <c r="G2055" i="2"/>
  <c r="G960" i="2"/>
  <c r="G857" i="2"/>
  <c r="G1369" i="2"/>
  <c r="G1881" i="2"/>
  <c r="G938" i="2"/>
  <c r="G1450" i="2"/>
  <c r="G244" i="2"/>
  <c r="G756" i="2"/>
  <c r="G2214" i="2"/>
  <c r="G2726" i="2"/>
  <c r="G2183" i="2"/>
  <c r="G541" i="2"/>
  <c r="G1053" i="2"/>
  <c r="G870" i="2"/>
  <c r="G1382" i="2"/>
  <c r="G783" i="2"/>
  <c r="G1295" i="2"/>
  <c r="G1807" i="2"/>
  <c r="G712" i="2"/>
  <c r="G1224" i="2"/>
  <c r="G1121" i="2"/>
  <c r="G1633" i="2"/>
  <c r="G690" i="2"/>
  <c r="G1202" i="2"/>
  <c r="G1714" i="2"/>
  <c r="G508" i="2"/>
  <c r="G1966" i="2"/>
  <c r="G2478" i="2"/>
  <c r="G2990" i="2"/>
  <c r="G2447" i="2"/>
  <c r="G2959" i="2"/>
  <c r="G1680" i="2"/>
  <c r="G3103" i="2"/>
  <c r="G1816" i="2"/>
  <c r="G2328" i="2"/>
  <c r="G2177" i="2"/>
  <c r="G2689" i="2"/>
  <c r="G2010" i="2"/>
  <c r="G2522" i="2"/>
  <c r="G835" i="2"/>
  <c r="G1347" i="2"/>
  <c r="G932" i="2"/>
  <c r="G1444" i="2"/>
  <c r="G1956" i="2"/>
  <c r="G2709" i="2"/>
  <c r="G2323" i="2"/>
  <c r="G2823" i="2"/>
  <c r="G1544" i="2"/>
  <c r="G2056" i="2"/>
  <c r="G2568" i="2"/>
  <c r="G2417" i="2"/>
  <c r="G2929" i="2"/>
  <c r="G2250" i="2"/>
  <c r="G2762" i="2"/>
  <c r="G875" i="2"/>
  <c r="G1387" i="2"/>
  <c r="G1707" i="2"/>
  <c r="G1968" i="2"/>
  <c r="G2224" i="2"/>
  <c r="G2480" i="2"/>
  <c r="G3043" i="2"/>
  <c r="G3077" i="2"/>
  <c r="G3075" i="2"/>
  <c r="G2083" i="2"/>
  <c r="G2643" i="2"/>
  <c r="G2332" i="2"/>
  <c r="G2588" i="2"/>
  <c r="G2844" i="2"/>
  <c r="G3100" i="2"/>
  <c r="G1421" i="2"/>
  <c r="G1677" i="2"/>
  <c r="G1132" i="2"/>
  <c r="G1388" i="2"/>
  <c r="G1644" i="2"/>
  <c r="G1900" i="2"/>
  <c r="G2156" i="2"/>
  <c r="G2445" i="2"/>
  <c r="G2840" i="2"/>
  <c r="G2179" i="2"/>
  <c r="G2875" i="2"/>
  <c r="G2813" i="2"/>
  <c r="G2859" i="2"/>
  <c r="G2608" i="2"/>
  <c r="G2201" i="2"/>
  <c r="G2457" i="2"/>
  <c r="G2713" i="2"/>
  <c r="G2969" i="2"/>
  <c r="G2034" i="2"/>
  <c r="G2290" i="2"/>
  <c r="G2546" i="2"/>
  <c r="G2802" i="2"/>
  <c r="G3058" i="2"/>
  <c r="G915" i="2"/>
  <c r="G1171" i="2"/>
  <c r="G3098" i="2"/>
  <c r="G955" i="2"/>
  <c r="G1211" i="2"/>
  <c r="G1467" i="2"/>
  <c r="G1723" i="2"/>
  <c r="G1052" i="2"/>
  <c r="G1308" i="2"/>
  <c r="G1564" i="2"/>
  <c r="G1820" i="2"/>
  <c r="G1869" i="2"/>
  <c r="G2165" i="2"/>
  <c r="G2877" i="2"/>
  <c r="G2027" i="2"/>
  <c r="G2499" i="2"/>
  <c r="G2276" i="2"/>
  <c r="G2532" i="2"/>
  <c r="G2788" i="2"/>
  <c r="G3044" i="2"/>
  <c r="G3037" i="2"/>
  <c r="G1621" i="2"/>
  <c r="G1877" i="2"/>
  <c r="G2181" i="2"/>
  <c r="G2893" i="2"/>
  <c r="G1491" i="2"/>
  <c r="G1747" i="2"/>
  <c r="G1076" i="2"/>
  <c r="G1332" i="2"/>
  <c r="G1460" i="2"/>
  <c r="G1588" i="2"/>
  <c r="G1716" i="2"/>
  <c r="G1844" i="2"/>
  <c r="G1972" i="2"/>
  <c r="G2100" i="2"/>
  <c r="G2228" i="2"/>
  <c r="G2261" i="2"/>
  <c r="G2805" i="2"/>
  <c r="G2784" i="2"/>
  <c r="G2920" i="2"/>
  <c r="G3096" i="2"/>
  <c r="G2363" i="2"/>
  <c r="G2715" i="2"/>
  <c r="G3091" i="2"/>
  <c r="G2613" i="2"/>
  <c r="G1995" i="2"/>
  <c r="G2659" i="2"/>
  <c r="G1787" i="2"/>
  <c r="G1955" i="2"/>
  <c r="G2099" i="2"/>
  <c r="G2331" i="2"/>
  <c r="G2683" i="2"/>
  <c r="G3059" i="2"/>
  <c r="G2348" i="2"/>
  <c r="G2476" i="2"/>
  <c r="G2604" i="2"/>
  <c r="G2732" i="2"/>
  <c r="G2860" i="2"/>
  <c r="G2988" i="2"/>
  <c r="G3116" i="2"/>
  <c r="G2765" i="2"/>
  <c r="G1437" i="2"/>
  <c r="G1565" i="2"/>
  <c r="G1693" i="2"/>
  <c r="G1821" i="2"/>
  <c r="G1949" i="2"/>
  <c r="G2077" i="2"/>
  <c r="G2253" i="2"/>
  <c r="G2677" i="2"/>
  <c r="G1980" i="2"/>
  <c r="G2108" i="2"/>
  <c r="G2236" i="2"/>
  <c r="G2309" i="2"/>
  <c r="G2861" i="2"/>
  <c r="G2792" i="2"/>
  <c r="G2928" i="2"/>
  <c r="G3112" i="2"/>
  <c r="G2387" i="2"/>
  <c r="G2739" i="2"/>
  <c r="G3115" i="2"/>
  <c r="G2645" i="2"/>
  <c r="G2211" i="2"/>
  <c r="G2691" i="2"/>
  <c r="G1835" i="2"/>
  <c r="G1963" i="2"/>
  <c r="G2107" i="2"/>
  <c r="G2355" i="2"/>
  <c r="G2707" i="2"/>
  <c r="G3083" i="2"/>
  <c r="G2356" i="2"/>
  <c r="G2484" i="2"/>
  <c r="G2612" i="2"/>
  <c r="G2740" i="2"/>
  <c r="G2868" i="2"/>
  <c r="G2996" i="2"/>
  <c r="G3124" i="2"/>
  <c r="G2837" i="2"/>
  <c r="G1445" i="2"/>
  <c r="G1573" i="2"/>
  <c r="G1701" i="2"/>
  <c r="G1829" i="2"/>
  <c r="G1957" i="2"/>
  <c r="G2085" i="2"/>
  <c r="G2269" i="2"/>
  <c r="G2733" i="2"/>
  <c r="G2493" i="2"/>
  <c r="G263" i="2"/>
  <c r="G441" i="2"/>
  <c r="G933" i="2"/>
  <c r="G1111" i="2"/>
  <c r="G937" i="2"/>
  <c r="G574" i="2"/>
  <c r="G376" i="2"/>
  <c r="G2946" i="2"/>
  <c r="G537" i="2"/>
  <c r="G1253" i="2"/>
  <c r="G1559" i="2"/>
  <c r="G1449" i="2"/>
  <c r="G446" i="2"/>
  <c r="G331" i="2"/>
  <c r="G1101" i="2"/>
  <c r="G1494" i="2"/>
  <c r="G1471" i="2"/>
  <c r="G824" i="2"/>
  <c r="G1265" i="2"/>
  <c r="G898" i="2"/>
  <c r="G1858" i="2"/>
  <c r="G2174" i="2"/>
  <c r="G2175" i="2"/>
  <c r="G1408" i="2"/>
  <c r="G2432" i="2"/>
  <c r="G2761" i="2"/>
  <c r="G2082" i="2"/>
  <c r="G2594" i="2"/>
  <c r="G22" i="2"/>
  <c r="G150" i="2"/>
  <c r="G678" i="2"/>
  <c r="G567" i="2"/>
  <c r="G448" i="2"/>
  <c r="G438" i="2"/>
  <c r="G170" i="2"/>
  <c r="G782" i="2"/>
  <c r="G1687" i="2"/>
  <c r="G1513" i="2"/>
  <c r="G606" i="2"/>
  <c r="G609" i="2"/>
  <c r="G621" i="2"/>
  <c r="G918" i="2"/>
  <c r="G767" i="2"/>
  <c r="G1759" i="2"/>
  <c r="G1240" i="2"/>
  <c r="G1585" i="2"/>
  <c r="G1154" i="2"/>
  <c r="G492" i="2"/>
  <c r="G2430" i="2"/>
  <c r="G2335" i="2"/>
  <c r="G1568" i="2"/>
  <c r="G2624" i="2"/>
  <c r="G19" i="2"/>
  <c r="G293" i="2"/>
  <c r="G334" i="2"/>
  <c r="G223" i="2"/>
  <c r="G40" i="2"/>
  <c r="G305" i="2"/>
  <c r="G154" i="2"/>
  <c r="G251" i="2"/>
  <c r="G126" i="2"/>
  <c r="G505" i="2"/>
  <c r="G1285" i="2"/>
  <c r="G1527" i="2"/>
  <c r="G1289" i="2"/>
  <c r="G1993" i="2"/>
  <c r="G1050" i="2"/>
  <c r="G1562" i="2"/>
  <c r="G356" i="2"/>
  <c r="G868" i="2"/>
  <c r="G2326" i="2"/>
  <c r="G2838" i="2"/>
  <c r="G2295" i="2"/>
  <c r="G2978" i="2"/>
  <c r="G42" i="2"/>
  <c r="G83" i="2"/>
  <c r="G691" i="2"/>
  <c r="G917" i="2"/>
  <c r="G734" i="2"/>
  <c r="G1246" i="2"/>
  <c r="G1758" i="2"/>
  <c r="G1159" i="2"/>
  <c r="G1671" i="2"/>
  <c r="G576" i="2"/>
  <c r="G1088" i="2"/>
  <c r="G985" i="2"/>
  <c r="G1497" i="2"/>
  <c r="G2009" i="2"/>
  <c r="G1066" i="2"/>
  <c r="G1578" i="2"/>
  <c r="G372" i="2"/>
  <c r="G884" i="2"/>
  <c r="G2342" i="2"/>
  <c r="G2854" i="2"/>
  <c r="G2311" i="2"/>
  <c r="G669" i="2"/>
  <c r="G1181" i="2"/>
  <c r="G998" i="2"/>
  <c r="G1510" i="2"/>
  <c r="G911" i="2"/>
  <c r="G1423" i="2"/>
  <c r="G1935" i="2"/>
  <c r="G840" i="2"/>
  <c r="G737" i="2"/>
  <c r="G1249" i="2"/>
  <c r="G1761" i="2"/>
  <c r="G818" i="2"/>
  <c r="G1330" i="2"/>
  <c r="G1842" i="2"/>
  <c r="G636" i="2"/>
  <c r="G2094" i="2"/>
  <c r="G2606" i="2"/>
  <c r="G3118" i="2"/>
  <c r="G2575" i="2"/>
  <c r="G3095" i="2"/>
  <c r="G1808" i="2"/>
  <c r="G1432" i="2"/>
  <c r="G1944" i="2"/>
  <c r="G2456" i="2"/>
  <c r="G2305" i="2"/>
  <c r="G2817" i="2"/>
  <c r="G2138" i="2"/>
  <c r="G2650" i="2"/>
  <c r="G963" i="2"/>
  <c r="G1475" i="2"/>
  <c r="G1060" i="2"/>
  <c r="G1572" i="2"/>
  <c r="G2084" i="2"/>
  <c r="G2768" i="2"/>
  <c r="G2675" i="2"/>
  <c r="G2951" i="2"/>
  <c r="G1672" i="2"/>
  <c r="G2184" i="2"/>
  <c r="G2704" i="2"/>
  <c r="G2545" i="2"/>
  <c r="G3057" i="2"/>
  <c r="G2378" i="2"/>
  <c r="G2890" i="2"/>
  <c r="G1003" i="2"/>
  <c r="G1515" i="2"/>
  <c r="G1771" i="2"/>
  <c r="G2032" i="2"/>
  <c r="G2288" i="2"/>
  <c r="G2842" i="2"/>
  <c r="G2397" i="2"/>
  <c r="G2371" i="2"/>
  <c r="G1875" i="2"/>
  <c r="G2147" i="2"/>
  <c r="G2819" i="2"/>
  <c r="G2396" i="2"/>
  <c r="G2652" i="2"/>
  <c r="G2908" i="2"/>
  <c r="G2325" i="2"/>
  <c r="G1485" i="2"/>
  <c r="G1741" i="2"/>
  <c r="G1196" i="2"/>
  <c r="G1452" i="2"/>
  <c r="G1708" i="2"/>
  <c r="G1964" i="2"/>
  <c r="G2220" i="2"/>
  <c r="G2781" i="2"/>
  <c r="G2912" i="2"/>
  <c r="G2347" i="2"/>
  <c r="G3067" i="2"/>
  <c r="G3125" i="2"/>
  <c r="G3107" i="2"/>
  <c r="G2680" i="2"/>
  <c r="G2265" i="2"/>
  <c r="G2521" i="2"/>
  <c r="G2777" i="2"/>
  <c r="G3033" i="2"/>
  <c r="G2098" i="2"/>
  <c r="G2354" i="2"/>
  <c r="G2610" i="2"/>
  <c r="G2866" i="2"/>
  <c r="G3122" i="2"/>
  <c r="G979" i="2"/>
  <c r="G1235" i="2"/>
  <c r="G763" i="2"/>
  <c r="G1019" i="2"/>
  <c r="G1275" i="2"/>
  <c r="G1531" i="2"/>
  <c r="G1795" i="2"/>
  <c r="G1116" i="2"/>
  <c r="G1372" i="2"/>
  <c r="G1628" i="2"/>
  <c r="G1884" i="2"/>
  <c r="G1933" i="2"/>
  <c r="G2237" i="2"/>
  <c r="G2773" i="2"/>
  <c r="G2091" i="2"/>
  <c r="G2667" i="2"/>
  <c r="G2340" i="2"/>
  <c r="G2596" i="2"/>
  <c r="G2852" i="2"/>
  <c r="G3108" i="2"/>
  <c r="G1429" i="2"/>
  <c r="G1685" i="2"/>
  <c r="G1941" i="2"/>
  <c r="G2245" i="2"/>
  <c r="G1299" i="2"/>
  <c r="G1555" i="2"/>
  <c r="G1819" i="2"/>
  <c r="G1140" i="2"/>
  <c r="G1364" i="2"/>
  <c r="G1492" i="2"/>
  <c r="G1620" i="2"/>
  <c r="G1748" i="2"/>
  <c r="G1876" i="2"/>
  <c r="G2004" i="2"/>
  <c r="G2132" i="2"/>
  <c r="G3007" i="2"/>
  <c r="G2349" i="2"/>
  <c r="G2981" i="2"/>
  <c r="G2816" i="2"/>
  <c r="G2952" i="2"/>
  <c r="G2917" i="2"/>
  <c r="G2451" i="2"/>
  <c r="G2811" i="2"/>
  <c r="G2285" i="2"/>
  <c r="G2749" i="2"/>
  <c r="G2307" i="2"/>
  <c r="G2779" i="2"/>
  <c r="G1859" i="2"/>
  <c r="G2003" i="2"/>
  <c r="G2131" i="2"/>
  <c r="G2435" i="2"/>
  <c r="G2771" i="2"/>
  <c r="G2941" i="2"/>
  <c r="G2380" i="2"/>
  <c r="G2508" i="2"/>
  <c r="G2636" i="2"/>
  <c r="G2764" i="2"/>
  <c r="G2892" i="2"/>
  <c r="G3020" i="2"/>
  <c r="G2277" i="2"/>
  <c r="G2909" i="2"/>
  <c r="G1469" i="2"/>
  <c r="G1597" i="2"/>
  <c r="G1725" i="2"/>
  <c r="G1853" i="2"/>
  <c r="G1981" i="2"/>
  <c r="G2109" i="2"/>
  <c r="G2365" i="2"/>
  <c r="G2821" i="2"/>
  <c r="G2012" i="2"/>
  <c r="G2140" i="2"/>
  <c r="G2888" i="2"/>
  <c r="G2389" i="2"/>
  <c r="G3061" i="2"/>
  <c r="G2824" i="2"/>
  <c r="G2960" i="2"/>
  <c r="G1987" i="2"/>
  <c r="G2467" i="2"/>
  <c r="G2835" i="2"/>
  <c r="G2357" i="2"/>
  <c r="G2789" i="2"/>
  <c r="G2339" i="2"/>
  <c r="G2803" i="2"/>
  <c r="G1867" i="2"/>
  <c r="G2011" i="2"/>
  <c r="G2139" i="2"/>
  <c r="G2459" i="2"/>
  <c r="G2795" i="2"/>
  <c r="G2260" i="2"/>
  <c r="G2388" i="2"/>
  <c r="G2516" i="2"/>
  <c r="G2644" i="2"/>
  <c r="G2772" i="2"/>
  <c r="G2900" i="2"/>
  <c r="G3028" i="2"/>
  <c r="G2301" i="2"/>
  <c r="G2949" i="2"/>
  <c r="G1477" i="2"/>
  <c r="G1605" i="2"/>
  <c r="G1733" i="2"/>
  <c r="G1861" i="2"/>
  <c r="G1989" i="2"/>
  <c r="G2117" i="2"/>
  <c r="G2381" i="2"/>
  <c r="G2869" i="2"/>
  <c r="G64" i="2"/>
  <c r="G250" i="2"/>
  <c r="G718" i="2"/>
  <c r="G1623" i="2"/>
  <c r="G1481" i="2"/>
  <c r="G335" i="2"/>
  <c r="G513" i="2"/>
  <c r="G269" i="2"/>
  <c r="G378" i="2"/>
  <c r="G1070" i="2"/>
  <c r="G560" i="2"/>
  <c r="G77" i="2"/>
  <c r="G159" i="2"/>
  <c r="G257" i="2"/>
  <c r="G619" i="2"/>
  <c r="G1357" i="2"/>
  <c r="G1782" i="2"/>
  <c r="G1727" i="2"/>
  <c r="G1080" i="2"/>
  <c r="G1553" i="2"/>
  <c r="G1122" i="2"/>
  <c r="G396" i="2"/>
  <c r="G2398" i="2"/>
  <c r="G2431" i="2"/>
  <c r="G1664" i="2"/>
  <c r="G2664" i="2"/>
  <c r="G2889" i="2"/>
  <c r="G2210" i="2"/>
  <c r="G2722" i="2"/>
  <c r="G85" i="2"/>
  <c r="G294" i="2"/>
  <c r="G175" i="2"/>
  <c r="G695" i="2"/>
  <c r="G113" i="2"/>
  <c r="G327" i="2"/>
  <c r="G227" i="2"/>
  <c r="G1326" i="2"/>
  <c r="G592" i="2"/>
  <c r="G165" i="2"/>
  <c r="G367" i="2"/>
  <c r="G354" i="2"/>
  <c r="G877" i="2"/>
  <c r="G1174" i="2"/>
  <c r="G991" i="2"/>
  <c r="G504" i="2"/>
  <c r="G849" i="2"/>
  <c r="G1841" i="2"/>
  <c r="G1410" i="2"/>
  <c r="G716" i="2"/>
  <c r="G2622" i="2"/>
  <c r="G2623" i="2"/>
  <c r="G1824" i="2"/>
  <c r="G2217" i="2"/>
  <c r="G13" i="2"/>
  <c r="G421" i="2"/>
  <c r="G462" i="2"/>
  <c r="G351" i="2"/>
  <c r="G232" i="2"/>
  <c r="G433" i="2"/>
  <c r="G306" i="2"/>
  <c r="G379" i="2"/>
  <c r="G598" i="2"/>
  <c r="G410" i="2"/>
  <c r="G1134" i="2"/>
  <c r="G2007" i="2"/>
  <c r="G1609" i="2"/>
  <c r="G666" i="2"/>
  <c r="G1178" i="2"/>
  <c r="G1690" i="2"/>
  <c r="G484" i="2"/>
  <c r="G1942" i="2"/>
  <c r="G2454" i="2"/>
  <c r="G2966" i="2"/>
  <c r="G2423" i="2"/>
  <c r="G361" i="2"/>
  <c r="G234" i="2"/>
  <c r="G307" i="2"/>
  <c r="G533" i="2"/>
  <c r="G1045" i="2"/>
  <c r="G862" i="2"/>
  <c r="G1374" i="2"/>
  <c r="G775" i="2"/>
  <c r="G1287" i="2"/>
  <c r="G1799" i="2"/>
  <c r="G704" i="2"/>
  <c r="G1216" i="2"/>
  <c r="G1113" i="2"/>
  <c r="G1625" i="2"/>
  <c r="G682" i="2"/>
  <c r="G1194" i="2"/>
  <c r="G1706" i="2"/>
  <c r="G500" i="2"/>
  <c r="G1958" i="2"/>
  <c r="G2470" i="2"/>
  <c r="G2982" i="2"/>
  <c r="G2439" i="2"/>
  <c r="G797" i="2"/>
  <c r="G1309" i="2"/>
  <c r="G1126" i="2"/>
  <c r="G1638" i="2"/>
  <c r="G1039" i="2"/>
  <c r="G1551" i="2"/>
  <c r="G2063" i="2"/>
  <c r="G968" i="2"/>
  <c r="G865" i="2"/>
  <c r="G1377" i="2"/>
  <c r="G1889" i="2"/>
  <c r="G946" i="2"/>
  <c r="G1458" i="2"/>
  <c r="G252" i="2"/>
  <c r="G764" i="2"/>
  <c r="G2222" i="2"/>
  <c r="G2734" i="2"/>
  <c r="G2191" i="2"/>
  <c r="G2703" i="2"/>
  <c r="G1424" i="2"/>
  <c r="G2839" i="2"/>
  <c r="G1560" i="2"/>
  <c r="G2072" i="2"/>
  <c r="G2584" i="2"/>
  <c r="G2433" i="2"/>
  <c r="G2945" i="2"/>
  <c r="G2266" i="2"/>
  <c r="G2778" i="2"/>
  <c r="G1091" i="2"/>
  <c r="G1603" i="2"/>
  <c r="G1188" i="2"/>
  <c r="G1700" i="2"/>
  <c r="G2212" i="2"/>
  <c r="G2904" i="2"/>
  <c r="G2567" i="2"/>
  <c r="G3087" i="2"/>
  <c r="G1800" i="2"/>
  <c r="G2312" i="2"/>
  <c r="G2161" i="2"/>
  <c r="G2673" i="2"/>
  <c r="G1994" i="2"/>
  <c r="G2506" i="2"/>
  <c r="G3018" i="2"/>
  <c r="G1131" i="2"/>
  <c r="G1579" i="2"/>
  <c r="G908" i="2"/>
  <c r="G2096" i="2"/>
  <c r="G2352" i="2"/>
  <c r="G2906" i="2"/>
  <c r="G2565" i="2"/>
  <c r="G2595" i="2"/>
  <c r="G1939" i="2"/>
  <c r="G2291" i="2"/>
  <c r="G2995" i="2"/>
  <c r="G2460" i="2"/>
  <c r="G2716" i="2"/>
  <c r="G2972" i="2"/>
  <c r="G2701" i="2"/>
  <c r="G1549" i="2"/>
  <c r="G1004" i="2"/>
  <c r="G1260" i="2"/>
  <c r="G1516" i="2"/>
  <c r="G1772" i="2"/>
  <c r="G2028" i="2"/>
  <c r="G3024" i="2"/>
  <c r="G3101" i="2"/>
  <c r="G2976" i="2"/>
  <c r="G2515" i="2"/>
  <c r="G2405" i="2"/>
  <c r="G2395" i="2"/>
  <c r="G1883" i="2"/>
  <c r="G2073" i="2"/>
  <c r="G2329" i="2"/>
  <c r="G2585" i="2"/>
  <c r="G2841" i="2"/>
  <c r="G3097" i="2"/>
  <c r="G2162" i="2"/>
  <c r="G2418" i="2"/>
  <c r="G2674" i="2"/>
  <c r="G2930" i="2"/>
  <c r="G787" i="2"/>
  <c r="G1043" i="2"/>
  <c r="G2970" i="2"/>
  <c r="G827" i="2"/>
  <c r="G1083" i="2"/>
  <c r="G1339" i="2"/>
  <c r="G1595" i="2"/>
  <c r="G924" i="2"/>
  <c r="G1180" i="2"/>
  <c r="G1436" i="2"/>
  <c r="G1692" i="2"/>
  <c r="G1948" i="2"/>
  <c r="G1997" i="2"/>
  <c r="G2421" i="2"/>
  <c r="G2829" i="2"/>
  <c r="G2155" i="2"/>
  <c r="G2843" i="2"/>
  <c r="G2404" i="2"/>
  <c r="G2660" i="2"/>
  <c r="G2916" i="2"/>
  <c r="G2373" i="2"/>
  <c r="G1493" i="2"/>
  <c r="G1749" i="2"/>
  <c r="G2005" i="2"/>
  <c r="G2461" i="2"/>
  <c r="G1363" i="2"/>
  <c r="G1619" i="2"/>
  <c r="G948" i="2"/>
  <c r="G1204" i="2"/>
  <c r="G1396" i="2"/>
  <c r="G1524" i="2"/>
  <c r="G1652" i="2"/>
  <c r="G1780" i="2"/>
  <c r="G1908" i="2"/>
  <c r="G2036" i="2"/>
  <c r="G2164" i="2"/>
  <c r="G3040" i="2"/>
  <c r="G2517" i="2"/>
  <c r="G3117" i="2"/>
  <c r="G2848" i="2"/>
  <c r="G2984" i="2"/>
  <c r="G2195" i="2"/>
  <c r="G2539" i="2"/>
  <c r="G2899" i="2"/>
  <c r="G2429" i="2"/>
  <c r="G2845" i="2"/>
  <c r="G2419" i="2"/>
  <c r="G2891" i="2"/>
  <c r="G1891" i="2"/>
  <c r="G2035" i="2"/>
  <c r="G2171" i="2"/>
  <c r="G2523" i="2"/>
  <c r="G2867" i="2"/>
  <c r="G2284" i="2"/>
  <c r="G2412" i="2"/>
  <c r="G2540" i="2"/>
  <c r="G2668" i="2"/>
  <c r="G2796" i="2"/>
  <c r="G2924" i="2"/>
  <c r="G3052" i="2"/>
  <c r="G2437" i="2"/>
  <c r="G3069" i="2"/>
  <c r="G1501" i="2"/>
  <c r="G1629" i="2"/>
  <c r="G1757" i="2"/>
  <c r="G1885" i="2"/>
  <c r="G2013" i="2"/>
  <c r="G2189" i="2"/>
  <c r="G2469" i="2"/>
  <c r="G2965" i="2"/>
  <c r="G2044" i="2"/>
  <c r="G2172" i="2"/>
  <c r="G3056" i="2"/>
  <c r="G2533" i="2"/>
  <c r="G2632" i="2"/>
  <c r="G2856" i="2"/>
  <c r="G2992" i="2"/>
  <c r="G2219" i="2"/>
  <c r="G2571" i="2"/>
  <c r="G2915" i="2"/>
  <c r="G2453" i="2"/>
  <c r="G2925" i="2"/>
  <c r="G2443" i="2"/>
  <c r="G2923" i="2"/>
  <c r="G1899" i="2"/>
  <c r="G2043" i="2"/>
  <c r="G2187" i="2"/>
  <c r="G2547" i="2"/>
  <c r="G2883" i="2"/>
  <c r="G2292" i="2"/>
  <c r="G2420" i="2"/>
  <c r="G2548" i="2"/>
  <c r="G2676" i="2"/>
  <c r="G2804" i="2"/>
  <c r="G2932" i="2"/>
  <c r="G3060" i="2"/>
  <c r="G2525" i="2"/>
  <c r="G1381" i="2"/>
  <c r="G1509" i="2"/>
  <c r="G1637" i="2"/>
  <c r="G1765" i="2"/>
  <c r="G1893" i="2"/>
  <c r="G2021" i="2"/>
  <c r="G2197" i="2"/>
  <c r="G3053" i="2"/>
  <c r="G194" i="2"/>
  <c r="G102" i="2"/>
  <c r="G142" i="2"/>
  <c r="G76" i="2"/>
  <c r="G108" i="2"/>
  <c r="G9" i="2"/>
  <c r="G171" i="2"/>
  <c r="G74" i="2"/>
  <c r="G160" i="2"/>
  <c r="G135" i="2"/>
  <c r="G162" i="2"/>
  <c r="G221" i="2"/>
  <c r="G180" i="2"/>
  <c r="G179" i="2"/>
  <c r="G220" i="2"/>
  <c r="G202" i="2"/>
  <c r="G6" i="2"/>
  <c r="G91" i="2"/>
  <c r="G204" i="2"/>
  <c r="G29" i="2"/>
  <c r="G174" i="2"/>
  <c r="G116" i="2"/>
  <c r="G60" i="2"/>
  <c r="G148" i="2"/>
  <c r="G209" i="2"/>
  <c r="G125" i="2"/>
  <c r="G188" i="2"/>
  <c r="G100" i="2"/>
  <c r="G50" i="2"/>
  <c r="G88" i="2"/>
  <c r="G93" i="2"/>
  <c r="G212" i="2"/>
  <c r="G203" i="2"/>
  <c r="G68" i="2"/>
  <c r="G8" i="2"/>
  <c r="G43" i="2"/>
  <c r="G84" i="2"/>
  <c r="G164" i="2"/>
  <c r="G123" i="2"/>
  <c r="G157" i="2"/>
  <c r="G138" i="2"/>
  <c r="G11" i="2"/>
  <c r="G199" i="2"/>
  <c r="G167" i="2"/>
  <c r="G107" i="2"/>
  <c r="G139" i="2"/>
  <c r="G67" i="2"/>
  <c r="G3005" i="2"/>
  <c r="G105" i="2"/>
  <c r="G18" i="2"/>
  <c r="G206" i="2"/>
  <c r="G124" i="2"/>
  <c r="G51" i="2"/>
  <c r="G92" i="2"/>
  <c r="G3085" i="2"/>
  <c r="G73" i="2"/>
  <c r="G115" i="2"/>
  <c r="G172" i="2"/>
  <c r="G189" i="2"/>
  <c r="G52" i="2"/>
  <c r="G200" i="2"/>
  <c r="G71" i="2"/>
  <c r="G3013" i="2"/>
  <c r="G59" i="2"/>
  <c r="G177" i="2"/>
  <c r="G48" i="2"/>
  <c r="G39" i="2"/>
  <c r="G75" i="2"/>
  <c r="G7" i="2"/>
  <c r="G122" i="2"/>
  <c r="G3109" i="2"/>
  <c r="G38" i="2"/>
  <c r="G137" i="2"/>
  <c r="G219" i="2"/>
  <c r="G103" i="2"/>
  <c r="G132" i="2"/>
  <c r="G131" i="2"/>
  <c r="G145" i="2"/>
  <c r="G41" i="2"/>
  <c r="G217" i="2"/>
  <c r="G70" i="2"/>
  <c r="G196" i="2"/>
  <c r="G195" i="2"/>
  <c r="G90" i="2"/>
  <c r="G156" i="2"/>
  <c r="G2933" i="2"/>
  <c r="G61" i="2"/>
  <c r="G187" i="2"/>
  <c r="G56" i="2"/>
  <c r="G140" i="2"/>
  <c r="G112" i="2"/>
  <c r="G20" i="2"/>
  <c r="G128" i="2"/>
  <c r="G176" i="2"/>
  <c r="B6" i="4"/>
  <c r="R12" i="3"/>
  <c r="J12" i="2"/>
  <c r="B4" i="4" s="1"/>
  <c r="S14" i="2" l="1"/>
  <c r="B7" i="4" s="1"/>
  <c r="R14" i="3"/>
  <c r="C7" i="4" s="1"/>
  <c r="C6" i="4"/>
</calcChain>
</file>

<file path=xl/sharedStrings.xml><?xml version="1.0" encoding="utf-8"?>
<sst xmlns="http://schemas.openxmlformats.org/spreadsheetml/2006/main" count="78" uniqueCount="35">
  <si>
    <t>Oil</t>
  </si>
  <si>
    <t>IBM</t>
  </si>
  <si>
    <t>Date</t>
  </si>
  <si>
    <t>IBM Capital Charge</t>
  </si>
  <si>
    <t>Position</t>
  </si>
  <si>
    <t>Long</t>
  </si>
  <si>
    <t>Changes</t>
  </si>
  <si>
    <t>P/L</t>
  </si>
  <si>
    <t>1. Basel 1</t>
  </si>
  <si>
    <t>Internal Model CC</t>
  </si>
  <si>
    <t>Confidence Level</t>
  </si>
  <si>
    <t>Trading Position</t>
  </si>
  <si>
    <t>60 Days Average</t>
  </si>
  <si>
    <t>√10</t>
  </si>
  <si>
    <t>Multiplier</t>
  </si>
  <si>
    <t>Cap Charge</t>
  </si>
  <si>
    <t>Standard Model CC</t>
  </si>
  <si>
    <t>Shares</t>
  </si>
  <si>
    <t>Value</t>
  </si>
  <si>
    <t>CC %</t>
  </si>
  <si>
    <t>1 Year VaR 
@ 99%</t>
  </si>
  <si>
    <t>Yesterday VaR</t>
  </si>
  <si>
    <t>Stress Interval</t>
  </si>
  <si>
    <t>Max VaR</t>
  </si>
  <si>
    <t>2. Basel 2.5</t>
  </si>
  <si>
    <t>Stress Capital</t>
  </si>
  <si>
    <t>Total Capital</t>
  </si>
  <si>
    <t>Oil Capital Charge</t>
  </si>
  <si>
    <t>Summary of Regulatory Capital Charge</t>
  </si>
  <si>
    <t>Stress VaR</t>
  </si>
  <si>
    <t>IBM Stocks</t>
  </si>
  <si>
    <t>Standartized Approach CC</t>
  </si>
  <si>
    <t>Short</t>
  </si>
  <si>
    <t>From the Regulatory Capital Charge, we can see that IBM stocks are riskier than oil which result in higher capital charge.</t>
  </si>
  <si>
    <t>This can be seen if we compare the variability in their prices for the past 10 years. Furthermore, higher capital charge for IBM also related to the fact that it has larger position than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</si>
</sst>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m/d/yy;@"/>
    <numFmt numFmtId="165" formatCode="_(* #,##0_);_(* \(#,##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b/>
      <sz val="18"/>
      <color theme="1"/>
      <name val="Calibri"/>
      <family val="2"/>
      <scheme val="minor"/>
    </font>
  </fonts>
  <fills count="3">
    <fill>
      <patternFill patternType="none"/>
    </fill>
    <fill>
      <patternFill patternType="gray125"/>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52">
    <xf numFmtId="0" fontId="0" fillId="0" borderId="0" xfId="0"/>
    <xf numFmtId="0" fontId="3" fillId="2" borderId="2" xfId="0" applyFont="1" applyFill="1" applyBorder="1"/>
    <xf numFmtId="164" fontId="0" fillId="0" borderId="1" xfId="0" applyNumberFormat="1" applyBorder="1"/>
    <xf numFmtId="43" fontId="0" fillId="0" borderId="1" xfId="1" applyFont="1" applyBorder="1"/>
    <xf numFmtId="0" fontId="4" fillId="2" borderId="0" xfId="0" applyFont="1" applyFill="1"/>
    <xf numFmtId="0" fontId="0" fillId="2" borderId="0" xfId="0" applyFill="1"/>
    <xf numFmtId="0" fontId="2" fillId="2" borderId="1" xfId="0" applyFont="1" applyFill="1" applyBorder="1"/>
    <xf numFmtId="0" fontId="0" fillId="2" borderId="1" xfId="0" applyFill="1" applyBorder="1"/>
    <xf numFmtId="165" fontId="0" fillId="2" borderId="1" xfId="1" applyNumberFormat="1" applyFont="1" applyFill="1" applyBorder="1"/>
    <xf numFmtId="0" fontId="2" fillId="2" borderId="0" xfId="0" applyFont="1" applyFill="1"/>
    <xf numFmtId="165" fontId="0" fillId="2" borderId="0" xfId="0" applyNumberFormat="1" applyFill="1"/>
    <xf numFmtId="164" fontId="0" fillId="2" borderId="0" xfId="0" applyNumberFormat="1" applyFill="1"/>
    <xf numFmtId="43" fontId="0" fillId="2" borderId="1" xfId="1" applyFont="1" applyFill="1" applyBorder="1"/>
    <xf numFmtId="1" fontId="0" fillId="2" borderId="1" xfId="1" applyNumberFormat="1" applyFont="1" applyFill="1" applyBorder="1"/>
    <xf numFmtId="0" fontId="0" fillId="2" borderId="7" xfId="0" applyFill="1" applyBorder="1"/>
    <xf numFmtId="9" fontId="0" fillId="2" borderId="8" xfId="0" applyNumberFormat="1" applyFill="1" applyBorder="1"/>
    <xf numFmtId="0" fontId="0" fillId="2" borderId="2" xfId="0" applyFill="1" applyBorder="1"/>
    <xf numFmtId="43" fontId="0" fillId="2" borderId="9" xfId="1" applyFont="1" applyFill="1" applyBorder="1"/>
    <xf numFmtId="43" fontId="0" fillId="2" borderId="9" xfId="0" applyNumberFormat="1" applyFill="1" applyBorder="1"/>
    <xf numFmtId="165" fontId="0" fillId="2" borderId="9" xfId="0" applyNumberFormat="1" applyFill="1" applyBorder="1"/>
    <xf numFmtId="0" fontId="0" fillId="2" borderId="9" xfId="0" applyFill="1" applyBorder="1"/>
    <xf numFmtId="0" fontId="2" fillId="2" borderId="10" xfId="0" applyFont="1" applyFill="1" applyBorder="1"/>
    <xf numFmtId="43" fontId="2" fillId="2" borderId="11" xfId="1" applyFont="1" applyFill="1" applyBorder="1"/>
    <xf numFmtId="43" fontId="2" fillId="2" borderId="11" xfId="0" applyNumberFormat="1" applyFont="1" applyFill="1" applyBorder="1"/>
    <xf numFmtId="0" fontId="2" fillId="2" borderId="12" xfId="0" applyFont="1" applyFill="1" applyBorder="1"/>
    <xf numFmtId="43" fontId="2" fillId="2" borderId="13" xfId="0" applyNumberFormat="1" applyFont="1" applyFill="1" applyBorder="1"/>
    <xf numFmtId="43" fontId="0" fillId="2" borderId="8" xfId="1" applyFont="1" applyFill="1" applyBorder="1"/>
    <xf numFmtId="9" fontId="0" fillId="2" borderId="9" xfId="0" applyNumberFormat="1" applyFill="1" applyBorder="1"/>
    <xf numFmtId="0" fontId="0" fillId="2" borderId="0" xfId="0" applyFill="1" applyBorder="1"/>
    <xf numFmtId="43" fontId="0" fillId="2" borderId="0" xfId="1" applyFont="1" applyFill="1" applyBorder="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4" xfId="0" applyFont="1" applyFill="1" applyBorder="1" applyAlignment="1">
      <alignment horizontal="center" vertical="center"/>
    </xf>
    <xf numFmtId="43" fontId="0" fillId="2" borderId="14" xfId="1" applyFont="1" applyFill="1" applyBorder="1"/>
    <xf numFmtId="0" fontId="2" fillId="0" borderId="1" xfId="0" applyFont="1" applyFill="1" applyBorder="1" applyAlignment="1">
      <alignment horizontal="center" vertical="center"/>
    </xf>
    <xf numFmtId="43" fontId="2" fillId="0" borderId="1" xfId="1" applyFont="1" applyFill="1" applyBorder="1" applyAlignment="1">
      <alignment horizontal="center" vertical="center" wrapText="1"/>
    </xf>
    <xf numFmtId="0" fontId="2" fillId="2" borderId="1" xfId="0" applyFont="1" applyFill="1" applyBorder="1" applyAlignment="1">
      <alignment horizontal="center"/>
    </xf>
    <xf numFmtId="43" fontId="2" fillId="2" borderId="1" xfId="1" applyFont="1" applyFill="1" applyBorder="1" applyAlignment="1">
      <alignment horizontal="center" vertical="center" wrapText="1"/>
    </xf>
    <xf numFmtId="43" fontId="0" fillId="2" borderId="1" xfId="0" applyNumberFormat="1" applyFill="1" applyBorder="1"/>
    <xf numFmtId="0" fontId="2" fillId="2" borderId="3" xfId="0" applyFont="1" applyFill="1" applyBorder="1"/>
    <xf numFmtId="0" fontId="2" fillId="2" borderId="15" xfId="0" applyFont="1" applyFill="1" applyBorder="1"/>
    <xf numFmtId="0" fontId="2" fillId="2" borderId="4" xfId="0" applyFont="1" applyFill="1" applyBorder="1"/>
    <xf numFmtId="0" fontId="2" fillId="2" borderId="5" xfId="0" applyFont="1" applyFill="1" applyBorder="1"/>
    <xf numFmtId="0" fontId="2" fillId="2" borderId="16" xfId="0" applyFont="1" applyFill="1" applyBorder="1"/>
    <xf numFmtId="0" fontId="2" fillId="2" borderId="6" xfId="0" applyFont="1" applyFill="1" applyBorder="1"/>
    <xf numFmtId="0" fontId="2" fillId="2" borderId="17" xfId="0" applyFont="1" applyFill="1" applyBorder="1"/>
    <xf numFmtId="165" fontId="2" fillId="2" borderId="18" xfId="0" applyNumberFormat="1" applyFont="1" applyFill="1" applyBorder="1"/>
    <xf numFmtId="14" fontId="0" fillId="0" borderId="0" xfId="0" applyNumberFormat="1"/>
    <xf numFmtId="165" fontId="0" fillId="2" borderId="0" xfId="1" applyNumberFormat="1" applyFont="1" applyFill="1" applyBorder="1"/>
    <xf numFmtId="0" fontId="0" fillId="0" borderId="0" xfId="0" applyFill="1"/>
    <xf numFmtId="165" fontId="2" fillId="0" borderId="0" xfId="0" applyNumberFormat="1" applyFont="1" applyFill="1"/>
    <xf numFmtId="165" fontId="0" fillId="2" borderId="1" xfId="0" applyNumberForma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Daily 1Yr VaR @99%</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478937007874014"/>
          <c:y val="0.17171296296296298"/>
          <c:w val="0.83187729658792653"/>
          <c:h val="0.62111001749781281"/>
        </c:manualLayout>
      </c:layout>
      <c:lineChart>
        <c:grouping val="standard"/>
        <c:varyColors val="0"/>
        <c:ser>
          <c:idx val="0"/>
          <c:order val="0"/>
          <c:tx>
            <c:strRef>
              <c:f>'IBM CC'!$B$5</c:f>
              <c:strCache>
                <c:ptCount val="1"/>
                <c:pt idx="0">
                  <c:v>IBM</c:v>
                </c:pt>
              </c:strCache>
            </c:strRef>
          </c:tx>
          <c:spPr>
            <a:ln w="28575" cap="rnd">
              <a:solidFill>
                <a:schemeClr val="accent1"/>
              </a:solidFill>
              <a:round/>
            </a:ln>
            <a:effectLst/>
          </c:spPr>
          <c:marker>
            <c:symbol val="none"/>
          </c:marker>
          <c:cat>
            <c:numRef>
              <c:f>'IBM CC'!$A$6:$A$266</c:f>
              <c:numCache>
                <c:formatCode>m/d/yyyy</c:formatCode>
                <c:ptCount val="261"/>
                <c:pt idx="0">
                  <c:v>43465</c:v>
                </c:pt>
                <c:pt idx="1">
                  <c:v>43462</c:v>
                </c:pt>
                <c:pt idx="2">
                  <c:v>43461</c:v>
                </c:pt>
                <c:pt idx="3">
                  <c:v>43460</c:v>
                </c:pt>
                <c:pt idx="4">
                  <c:v>43459</c:v>
                </c:pt>
                <c:pt idx="5">
                  <c:v>43458</c:v>
                </c:pt>
                <c:pt idx="6">
                  <c:v>43455</c:v>
                </c:pt>
                <c:pt idx="7">
                  <c:v>43454</c:v>
                </c:pt>
                <c:pt idx="8">
                  <c:v>43453</c:v>
                </c:pt>
                <c:pt idx="9">
                  <c:v>43452</c:v>
                </c:pt>
                <c:pt idx="10">
                  <c:v>43451</c:v>
                </c:pt>
                <c:pt idx="11">
                  <c:v>43448</c:v>
                </c:pt>
                <c:pt idx="12">
                  <c:v>43447</c:v>
                </c:pt>
                <c:pt idx="13">
                  <c:v>43446</c:v>
                </c:pt>
                <c:pt idx="14">
                  <c:v>43445</c:v>
                </c:pt>
                <c:pt idx="15">
                  <c:v>43444</c:v>
                </c:pt>
                <c:pt idx="16">
                  <c:v>43441</c:v>
                </c:pt>
                <c:pt idx="17">
                  <c:v>43440</c:v>
                </c:pt>
                <c:pt idx="18">
                  <c:v>43439</c:v>
                </c:pt>
                <c:pt idx="19">
                  <c:v>43438</c:v>
                </c:pt>
                <c:pt idx="20">
                  <c:v>43437</c:v>
                </c:pt>
                <c:pt idx="21">
                  <c:v>43434</c:v>
                </c:pt>
                <c:pt idx="22">
                  <c:v>43433</c:v>
                </c:pt>
                <c:pt idx="23">
                  <c:v>43432</c:v>
                </c:pt>
                <c:pt idx="24">
                  <c:v>43431</c:v>
                </c:pt>
                <c:pt idx="25">
                  <c:v>43430</c:v>
                </c:pt>
                <c:pt idx="26">
                  <c:v>43427</c:v>
                </c:pt>
                <c:pt idx="27">
                  <c:v>43426</c:v>
                </c:pt>
                <c:pt idx="28">
                  <c:v>43425</c:v>
                </c:pt>
                <c:pt idx="29">
                  <c:v>43424</c:v>
                </c:pt>
                <c:pt idx="30">
                  <c:v>43423</c:v>
                </c:pt>
                <c:pt idx="31">
                  <c:v>43420</c:v>
                </c:pt>
                <c:pt idx="32">
                  <c:v>43419</c:v>
                </c:pt>
                <c:pt idx="33">
                  <c:v>43418</c:v>
                </c:pt>
                <c:pt idx="34">
                  <c:v>43417</c:v>
                </c:pt>
                <c:pt idx="35">
                  <c:v>43416</c:v>
                </c:pt>
                <c:pt idx="36">
                  <c:v>43413</c:v>
                </c:pt>
                <c:pt idx="37">
                  <c:v>43412</c:v>
                </c:pt>
                <c:pt idx="38">
                  <c:v>43411</c:v>
                </c:pt>
                <c:pt idx="39">
                  <c:v>43410</c:v>
                </c:pt>
                <c:pt idx="40">
                  <c:v>43409</c:v>
                </c:pt>
                <c:pt idx="41">
                  <c:v>43406</c:v>
                </c:pt>
                <c:pt idx="42">
                  <c:v>43405</c:v>
                </c:pt>
                <c:pt idx="43">
                  <c:v>43404</c:v>
                </c:pt>
                <c:pt idx="44">
                  <c:v>43403</c:v>
                </c:pt>
                <c:pt idx="45">
                  <c:v>43402</c:v>
                </c:pt>
                <c:pt idx="46">
                  <c:v>43399</c:v>
                </c:pt>
                <c:pt idx="47">
                  <c:v>43398</c:v>
                </c:pt>
                <c:pt idx="48">
                  <c:v>43397</c:v>
                </c:pt>
                <c:pt idx="49">
                  <c:v>43396</c:v>
                </c:pt>
                <c:pt idx="50">
                  <c:v>43395</c:v>
                </c:pt>
                <c:pt idx="51">
                  <c:v>43392</c:v>
                </c:pt>
                <c:pt idx="52">
                  <c:v>43391</c:v>
                </c:pt>
                <c:pt idx="53">
                  <c:v>43390</c:v>
                </c:pt>
                <c:pt idx="54">
                  <c:v>43389</c:v>
                </c:pt>
                <c:pt idx="55">
                  <c:v>43388</c:v>
                </c:pt>
                <c:pt idx="56">
                  <c:v>43385</c:v>
                </c:pt>
                <c:pt idx="57">
                  <c:v>43384</c:v>
                </c:pt>
                <c:pt idx="58">
                  <c:v>43383</c:v>
                </c:pt>
                <c:pt idx="59">
                  <c:v>43382</c:v>
                </c:pt>
                <c:pt idx="60">
                  <c:v>43381</c:v>
                </c:pt>
                <c:pt idx="61">
                  <c:v>43378</c:v>
                </c:pt>
                <c:pt idx="62">
                  <c:v>43377</c:v>
                </c:pt>
                <c:pt idx="63">
                  <c:v>43376</c:v>
                </c:pt>
                <c:pt idx="64">
                  <c:v>43375</c:v>
                </c:pt>
                <c:pt idx="65">
                  <c:v>43374</c:v>
                </c:pt>
                <c:pt idx="66">
                  <c:v>43371</c:v>
                </c:pt>
                <c:pt idx="67">
                  <c:v>43370</c:v>
                </c:pt>
                <c:pt idx="68">
                  <c:v>43369</c:v>
                </c:pt>
                <c:pt idx="69">
                  <c:v>43368</c:v>
                </c:pt>
                <c:pt idx="70">
                  <c:v>43367</c:v>
                </c:pt>
                <c:pt idx="71">
                  <c:v>43364</c:v>
                </c:pt>
                <c:pt idx="72">
                  <c:v>43363</c:v>
                </c:pt>
                <c:pt idx="73">
                  <c:v>43362</c:v>
                </c:pt>
                <c:pt idx="74">
                  <c:v>43361</c:v>
                </c:pt>
                <c:pt idx="75">
                  <c:v>43360</c:v>
                </c:pt>
                <c:pt idx="76">
                  <c:v>43357</c:v>
                </c:pt>
                <c:pt idx="77">
                  <c:v>43356</c:v>
                </c:pt>
                <c:pt idx="78">
                  <c:v>43355</c:v>
                </c:pt>
                <c:pt idx="79">
                  <c:v>43354</c:v>
                </c:pt>
                <c:pt idx="80">
                  <c:v>43353</c:v>
                </c:pt>
                <c:pt idx="81">
                  <c:v>43350</c:v>
                </c:pt>
                <c:pt idx="82">
                  <c:v>43349</c:v>
                </c:pt>
                <c:pt idx="83">
                  <c:v>43348</c:v>
                </c:pt>
                <c:pt idx="84">
                  <c:v>43347</c:v>
                </c:pt>
                <c:pt idx="85">
                  <c:v>43346</c:v>
                </c:pt>
                <c:pt idx="86">
                  <c:v>43343</c:v>
                </c:pt>
                <c:pt idx="87">
                  <c:v>43342</c:v>
                </c:pt>
                <c:pt idx="88">
                  <c:v>43341</c:v>
                </c:pt>
                <c:pt idx="89">
                  <c:v>43340</c:v>
                </c:pt>
                <c:pt idx="90">
                  <c:v>43339</c:v>
                </c:pt>
                <c:pt idx="91">
                  <c:v>43336</c:v>
                </c:pt>
                <c:pt idx="92">
                  <c:v>43335</c:v>
                </c:pt>
                <c:pt idx="93">
                  <c:v>43334</c:v>
                </c:pt>
                <c:pt idx="94">
                  <c:v>43333</c:v>
                </c:pt>
                <c:pt idx="95">
                  <c:v>43332</c:v>
                </c:pt>
                <c:pt idx="96">
                  <c:v>43329</c:v>
                </c:pt>
                <c:pt idx="97">
                  <c:v>43328</c:v>
                </c:pt>
                <c:pt idx="98">
                  <c:v>43327</c:v>
                </c:pt>
                <c:pt idx="99">
                  <c:v>43326</c:v>
                </c:pt>
                <c:pt idx="100">
                  <c:v>43325</c:v>
                </c:pt>
                <c:pt idx="101">
                  <c:v>43322</c:v>
                </c:pt>
                <c:pt idx="102">
                  <c:v>43321</c:v>
                </c:pt>
                <c:pt idx="103">
                  <c:v>43320</c:v>
                </c:pt>
                <c:pt idx="104">
                  <c:v>43319</c:v>
                </c:pt>
                <c:pt idx="105">
                  <c:v>43318</c:v>
                </c:pt>
                <c:pt idx="106">
                  <c:v>43315</c:v>
                </c:pt>
                <c:pt idx="107">
                  <c:v>43314</c:v>
                </c:pt>
                <c:pt idx="108">
                  <c:v>43313</c:v>
                </c:pt>
                <c:pt idx="109">
                  <c:v>43312</c:v>
                </c:pt>
                <c:pt idx="110">
                  <c:v>43311</c:v>
                </c:pt>
                <c:pt idx="111">
                  <c:v>43308</c:v>
                </c:pt>
                <c:pt idx="112">
                  <c:v>43307</c:v>
                </c:pt>
                <c:pt idx="113">
                  <c:v>43306</c:v>
                </c:pt>
                <c:pt idx="114">
                  <c:v>43305</c:v>
                </c:pt>
                <c:pt idx="115">
                  <c:v>43304</c:v>
                </c:pt>
                <c:pt idx="116">
                  <c:v>43301</c:v>
                </c:pt>
                <c:pt idx="117">
                  <c:v>43300</c:v>
                </c:pt>
                <c:pt idx="118">
                  <c:v>43299</c:v>
                </c:pt>
                <c:pt idx="119">
                  <c:v>43298</c:v>
                </c:pt>
                <c:pt idx="120">
                  <c:v>43297</c:v>
                </c:pt>
                <c:pt idx="121">
                  <c:v>43294</c:v>
                </c:pt>
                <c:pt idx="122">
                  <c:v>43293</c:v>
                </c:pt>
                <c:pt idx="123">
                  <c:v>43292</c:v>
                </c:pt>
                <c:pt idx="124">
                  <c:v>43291</c:v>
                </c:pt>
                <c:pt idx="125">
                  <c:v>43290</c:v>
                </c:pt>
                <c:pt idx="126">
                  <c:v>43287</c:v>
                </c:pt>
                <c:pt idx="127">
                  <c:v>43286</c:v>
                </c:pt>
                <c:pt idx="128">
                  <c:v>43285</c:v>
                </c:pt>
                <c:pt idx="129">
                  <c:v>43284</c:v>
                </c:pt>
                <c:pt idx="130">
                  <c:v>43283</c:v>
                </c:pt>
                <c:pt idx="131">
                  <c:v>43280</c:v>
                </c:pt>
                <c:pt idx="132">
                  <c:v>43279</c:v>
                </c:pt>
                <c:pt idx="133">
                  <c:v>43278</c:v>
                </c:pt>
                <c:pt idx="134">
                  <c:v>43277</c:v>
                </c:pt>
                <c:pt idx="135">
                  <c:v>43276</c:v>
                </c:pt>
                <c:pt idx="136">
                  <c:v>43273</c:v>
                </c:pt>
                <c:pt idx="137">
                  <c:v>43272</c:v>
                </c:pt>
                <c:pt idx="138">
                  <c:v>43271</c:v>
                </c:pt>
                <c:pt idx="139">
                  <c:v>43270</c:v>
                </c:pt>
                <c:pt idx="140">
                  <c:v>43269</c:v>
                </c:pt>
                <c:pt idx="141">
                  <c:v>43266</c:v>
                </c:pt>
                <c:pt idx="142">
                  <c:v>43265</c:v>
                </c:pt>
                <c:pt idx="143">
                  <c:v>43264</c:v>
                </c:pt>
                <c:pt idx="144">
                  <c:v>43263</c:v>
                </c:pt>
                <c:pt idx="145">
                  <c:v>43262</c:v>
                </c:pt>
                <c:pt idx="146">
                  <c:v>43259</c:v>
                </c:pt>
                <c:pt idx="147">
                  <c:v>43258</c:v>
                </c:pt>
                <c:pt idx="148">
                  <c:v>43257</c:v>
                </c:pt>
                <c:pt idx="149">
                  <c:v>43256</c:v>
                </c:pt>
                <c:pt idx="150">
                  <c:v>43255</c:v>
                </c:pt>
                <c:pt idx="151">
                  <c:v>43252</c:v>
                </c:pt>
                <c:pt idx="152">
                  <c:v>43251</c:v>
                </c:pt>
                <c:pt idx="153">
                  <c:v>43250</c:v>
                </c:pt>
                <c:pt idx="154">
                  <c:v>43249</c:v>
                </c:pt>
                <c:pt idx="155">
                  <c:v>43248</c:v>
                </c:pt>
                <c:pt idx="156">
                  <c:v>43245</c:v>
                </c:pt>
                <c:pt idx="157">
                  <c:v>43244</c:v>
                </c:pt>
                <c:pt idx="158">
                  <c:v>43243</c:v>
                </c:pt>
                <c:pt idx="159">
                  <c:v>43242</c:v>
                </c:pt>
                <c:pt idx="160">
                  <c:v>43241</c:v>
                </c:pt>
                <c:pt idx="161">
                  <c:v>43238</c:v>
                </c:pt>
                <c:pt idx="162">
                  <c:v>43237</c:v>
                </c:pt>
                <c:pt idx="163">
                  <c:v>43236</c:v>
                </c:pt>
                <c:pt idx="164">
                  <c:v>43235</c:v>
                </c:pt>
                <c:pt idx="165">
                  <c:v>43234</c:v>
                </c:pt>
                <c:pt idx="166">
                  <c:v>43231</c:v>
                </c:pt>
                <c:pt idx="167">
                  <c:v>43230</c:v>
                </c:pt>
                <c:pt idx="168">
                  <c:v>43229</c:v>
                </c:pt>
                <c:pt idx="169">
                  <c:v>43228</c:v>
                </c:pt>
                <c:pt idx="170">
                  <c:v>43227</c:v>
                </c:pt>
                <c:pt idx="171">
                  <c:v>43224</c:v>
                </c:pt>
                <c:pt idx="172">
                  <c:v>43223</c:v>
                </c:pt>
                <c:pt idx="173">
                  <c:v>43222</c:v>
                </c:pt>
                <c:pt idx="174">
                  <c:v>43221</c:v>
                </c:pt>
                <c:pt idx="175">
                  <c:v>43220</c:v>
                </c:pt>
                <c:pt idx="176">
                  <c:v>43217</c:v>
                </c:pt>
                <c:pt idx="177">
                  <c:v>43216</c:v>
                </c:pt>
                <c:pt idx="178">
                  <c:v>43215</c:v>
                </c:pt>
                <c:pt idx="179">
                  <c:v>43214</c:v>
                </c:pt>
                <c:pt idx="180">
                  <c:v>43213</c:v>
                </c:pt>
                <c:pt idx="181">
                  <c:v>43210</c:v>
                </c:pt>
                <c:pt idx="182">
                  <c:v>43209</c:v>
                </c:pt>
                <c:pt idx="183">
                  <c:v>43208</c:v>
                </c:pt>
                <c:pt idx="184">
                  <c:v>43207</c:v>
                </c:pt>
                <c:pt idx="185">
                  <c:v>43206</c:v>
                </c:pt>
                <c:pt idx="186">
                  <c:v>43203</c:v>
                </c:pt>
                <c:pt idx="187">
                  <c:v>43202</c:v>
                </c:pt>
                <c:pt idx="188">
                  <c:v>43201</c:v>
                </c:pt>
                <c:pt idx="189">
                  <c:v>43200</c:v>
                </c:pt>
                <c:pt idx="190">
                  <c:v>43199</c:v>
                </c:pt>
                <c:pt idx="191">
                  <c:v>43196</c:v>
                </c:pt>
                <c:pt idx="192">
                  <c:v>43195</c:v>
                </c:pt>
                <c:pt idx="193">
                  <c:v>43194</c:v>
                </c:pt>
                <c:pt idx="194">
                  <c:v>43193</c:v>
                </c:pt>
                <c:pt idx="195">
                  <c:v>43192</c:v>
                </c:pt>
                <c:pt idx="196">
                  <c:v>43189</c:v>
                </c:pt>
                <c:pt idx="197">
                  <c:v>43188</c:v>
                </c:pt>
                <c:pt idx="198">
                  <c:v>43187</c:v>
                </c:pt>
                <c:pt idx="199">
                  <c:v>43186</c:v>
                </c:pt>
                <c:pt idx="200">
                  <c:v>43185</c:v>
                </c:pt>
                <c:pt idx="201">
                  <c:v>43182</c:v>
                </c:pt>
                <c:pt idx="202">
                  <c:v>43181</c:v>
                </c:pt>
                <c:pt idx="203">
                  <c:v>43180</c:v>
                </c:pt>
                <c:pt idx="204">
                  <c:v>43179</c:v>
                </c:pt>
                <c:pt idx="205">
                  <c:v>43178</c:v>
                </c:pt>
                <c:pt idx="206">
                  <c:v>43175</c:v>
                </c:pt>
                <c:pt idx="207">
                  <c:v>43174</c:v>
                </c:pt>
                <c:pt idx="208">
                  <c:v>43173</c:v>
                </c:pt>
                <c:pt idx="209">
                  <c:v>43172</c:v>
                </c:pt>
                <c:pt idx="210">
                  <c:v>43171</c:v>
                </c:pt>
                <c:pt idx="211">
                  <c:v>43168</c:v>
                </c:pt>
                <c:pt idx="212">
                  <c:v>43167</c:v>
                </c:pt>
                <c:pt idx="213">
                  <c:v>43166</c:v>
                </c:pt>
                <c:pt idx="214">
                  <c:v>43165</c:v>
                </c:pt>
                <c:pt idx="215">
                  <c:v>43164</c:v>
                </c:pt>
                <c:pt idx="216">
                  <c:v>43161</c:v>
                </c:pt>
                <c:pt idx="217">
                  <c:v>43160</c:v>
                </c:pt>
                <c:pt idx="218">
                  <c:v>43159</c:v>
                </c:pt>
                <c:pt idx="219">
                  <c:v>43158</c:v>
                </c:pt>
                <c:pt idx="220">
                  <c:v>43157</c:v>
                </c:pt>
                <c:pt idx="221">
                  <c:v>43154</c:v>
                </c:pt>
                <c:pt idx="222">
                  <c:v>43153</c:v>
                </c:pt>
                <c:pt idx="223">
                  <c:v>43152</c:v>
                </c:pt>
                <c:pt idx="224">
                  <c:v>43151</c:v>
                </c:pt>
                <c:pt idx="225">
                  <c:v>43150</c:v>
                </c:pt>
                <c:pt idx="226">
                  <c:v>43147</c:v>
                </c:pt>
                <c:pt idx="227">
                  <c:v>43146</c:v>
                </c:pt>
                <c:pt idx="228">
                  <c:v>43145</c:v>
                </c:pt>
                <c:pt idx="229">
                  <c:v>43144</c:v>
                </c:pt>
                <c:pt idx="230">
                  <c:v>43143</c:v>
                </c:pt>
                <c:pt idx="231">
                  <c:v>43140</c:v>
                </c:pt>
                <c:pt idx="232">
                  <c:v>43139</c:v>
                </c:pt>
                <c:pt idx="233">
                  <c:v>43138</c:v>
                </c:pt>
                <c:pt idx="234">
                  <c:v>43137</c:v>
                </c:pt>
                <c:pt idx="235">
                  <c:v>43136</c:v>
                </c:pt>
                <c:pt idx="236">
                  <c:v>43133</c:v>
                </c:pt>
                <c:pt idx="237">
                  <c:v>43132</c:v>
                </c:pt>
                <c:pt idx="238">
                  <c:v>43131</c:v>
                </c:pt>
                <c:pt idx="239">
                  <c:v>43130</c:v>
                </c:pt>
                <c:pt idx="240">
                  <c:v>43129</c:v>
                </c:pt>
                <c:pt idx="241">
                  <c:v>43126</c:v>
                </c:pt>
                <c:pt idx="242">
                  <c:v>43125</c:v>
                </c:pt>
                <c:pt idx="243">
                  <c:v>43124</c:v>
                </c:pt>
                <c:pt idx="244">
                  <c:v>43123</c:v>
                </c:pt>
                <c:pt idx="245">
                  <c:v>43122</c:v>
                </c:pt>
                <c:pt idx="246">
                  <c:v>43119</c:v>
                </c:pt>
                <c:pt idx="247">
                  <c:v>43118</c:v>
                </c:pt>
                <c:pt idx="248">
                  <c:v>43117</c:v>
                </c:pt>
                <c:pt idx="249">
                  <c:v>43116</c:v>
                </c:pt>
                <c:pt idx="250">
                  <c:v>43115</c:v>
                </c:pt>
                <c:pt idx="251">
                  <c:v>43112</c:v>
                </c:pt>
                <c:pt idx="252">
                  <c:v>43111</c:v>
                </c:pt>
                <c:pt idx="253">
                  <c:v>43110</c:v>
                </c:pt>
                <c:pt idx="254">
                  <c:v>43109</c:v>
                </c:pt>
                <c:pt idx="255">
                  <c:v>43108</c:v>
                </c:pt>
                <c:pt idx="256">
                  <c:v>43105</c:v>
                </c:pt>
                <c:pt idx="257">
                  <c:v>43104</c:v>
                </c:pt>
                <c:pt idx="258">
                  <c:v>43103</c:v>
                </c:pt>
                <c:pt idx="259">
                  <c:v>43102</c:v>
                </c:pt>
                <c:pt idx="260">
                  <c:v>43101</c:v>
                </c:pt>
              </c:numCache>
            </c:numRef>
          </c:cat>
          <c:val>
            <c:numRef>
              <c:f>'IBM CC'!$B$6:$B$266</c:f>
              <c:numCache>
                <c:formatCode>General</c:formatCode>
                <c:ptCount val="261"/>
                <c:pt idx="0">
                  <c:v>113.67</c:v>
                </c:pt>
                <c:pt idx="1">
                  <c:v>113.03</c:v>
                </c:pt>
                <c:pt idx="2">
                  <c:v>113.78</c:v>
                </c:pt>
                <c:pt idx="3">
                  <c:v>111.39</c:v>
                </c:pt>
                <c:pt idx="4">
                  <c:v>107.57</c:v>
                </c:pt>
                <c:pt idx="5">
                  <c:v>107.57</c:v>
                </c:pt>
                <c:pt idx="6">
                  <c:v>110.94</c:v>
                </c:pt>
                <c:pt idx="7">
                  <c:v>113.02</c:v>
                </c:pt>
                <c:pt idx="8">
                  <c:v>116.43</c:v>
                </c:pt>
                <c:pt idx="9">
                  <c:v>116.65</c:v>
                </c:pt>
                <c:pt idx="10">
                  <c:v>116.1</c:v>
                </c:pt>
                <c:pt idx="11">
                  <c:v>119.9</c:v>
                </c:pt>
                <c:pt idx="12">
                  <c:v>120.73</c:v>
                </c:pt>
                <c:pt idx="13">
                  <c:v>121.16</c:v>
                </c:pt>
                <c:pt idx="14">
                  <c:v>120.89</c:v>
                </c:pt>
                <c:pt idx="15">
                  <c:v>121.13</c:v>
                </c:pt>
                <c:pt idx="16">
                  <c:v>119.34</c:v>
                </c:pt>
                <c:pt idx="17">
                  <c:v>123.91</c:v>
                </c:pt>
                <c:pt idx="18">
                  <c:v>121.6</c:v>
                </c:pt>
                <c:pt idx="19">
                  <c:v>121.6</c:v>
                </c:pt>
                <c:pt idx="20">
                  <c:v>125.31</c:v>
                </c:pt>
                <c:pt idx="21">
                  <c:v>124.27</c:v>
                </c:pt>
                <c:pt idx="22">
                  <c:v>121.48</c:v>
                </c:pt>
                <c:pt idx="23">
                  <c:v>123</c:v>
                </c:pt>
                <c:pt idx="24">
                  <c:v>120.03</c:v>
                </c:pt>
                <c:pt idx="25">
                  <c:v>119.56</c:v>
                </c:pt>
                <c:pt idx="26">
                  <c:v>117.19</c:v>
                </c:pt>
                <c:pt idx="27">
                  <c:v>118.57</c:v>
                </c:pt>
                <c:pt idx="28">
                  <c:v>118.57</c:v>
                </c:pt>
                <c:pt idx="29">
                  <c:v>117.2</c:v>
                </c:pt>
                <c:pt idx="30">
                  <c:v>120.31</c:v>
                </c:pt>
                <c:pt idx="31">
                  <c:v>121.57</c:v>
                </c:pt>
                <c:pt idx="32">
                  <c:v>121.44</c:v>
                </c:pt>
                <c:pt idx="33">
                  <c:v>120.2</c:v>
                </c:pt>
                <c:pt idx="34">
                  <c:v>120.84</c:v>
                </c:pt>
                <c:pt idx="35">
                  <c:v>120.9</c:v>
                </c:pt>
                <c:pt idx="36">
                  <c:v>123.54</c:v>
                </c:pt>
                <c:pt idx="37">
                  <c:v>123.38</c:v>
                </c:pt>
                <c:pt idx="38">
                  <c:v>124.84</c:v>
                </c:pt>
                <c:pt idx="39">
                  <c:v>123.12</c:v>
                </c:pt>
                <c:pt idx="40">
                  <c:v>120.06</c:v>
                </c:pt>
                <c:pt idx="41">
                  <c:v>115.67</c:v>
                </c:pt>
                <c:pt idx="42">
                  <c:v>116.83</c:v>
                </c:pt>
                <c:pt idx="43">
                  <c:v>115.43</c:v>
                </c:pt>
                <c:pt idx="44">
                  <c:v>115.4</c:v>
                </c:pt>
                <c:pt idx="45">
                  <c:v>119.64</c:v>
                </c:pt>
                <c:pt idx="46">
                  <c:v>124.79</c:v>
                </c:pt>
                <c:pt idx="47">
                  <c:v>126.45</c:v>
                </c:pt>
                <c:pt idx="48">
                  <c:v>127.21</c:v>
                </c:pt>
                <c:pt idx="49">
                  <c:v>131.21</c:v>
                </c:pt>
                <c:pt idx="50">
                  <c:v>130.02000000000001</c:v>
                </c:pt>
                <c:pt idx="51">
                  <c:v>129.1</c:v>
                </c:pt>
                <c:pt idx="52">
                  <c:v>130.55000000000001</c:v>
                </c:pt>
                <c:pt idx="53">
                  <c:v>134.05000000000001</c:v>
                </c:pt>
                <c:pt idx="54">
                  <c:v>145.12</c:v>
                </c:pt>
                <c:pt idx="55">
                  <c:v>141.13</c:v>
                </c:pt>
                <c:pt idx="56">
                  <c:v>140.85</c:v>
                </c:pt>
                <c:pt idx="57">
                  <c:v>139.02000000000001</c:v>
                </c:pt>
                <c:pt idx="58">
                  <c:v>142.69</c:v>
                </c:pt>
                <c:pt idx="59">
                  <c:v>147.24</c:v>
                </c:pt>
                <c:pt idx="60">
                  <c:v>148.38999999999999</c:v>
                </c:pt>
                <c:pt idx="61">
                  <c:v>149.03</c:v>
                </c:pt>
                <c:pt idx="62">
                  <c:v>151.31</c:v>
                </c:pt>
                <c:pt idx="63">
                  <c:v>153.22</c:v>
                </c:pt>
                <c:pt idx="64">
                  <c:v>153.75</c:v>
                </c:pt>
                <c:pt idx="65">
                  <c:v>153</c:v>
                </c:pt>
                <c:pt idx="66">
                  <c:v>151.21</c:v>
                </c:pt>
                <c:pt idx="67">
                  <c:v>151.5</c:v>
                </c:pt>
                <c:pt idx="68">
                  <c:v>151.61000000000001</c:v>
                </c:pt>
                <c:pt idx="69">
                  <c:v>148.91</c:v>
                </c:pt>
                <c:pt idx="70">
                  <c:v>150.03</c:v>
                </c:pt>
                <c:pt idx="71">
                  <c:v>151.35</c:v>
                </c:pt>
                <c:pt idx="72">
                  <c:v>151.15</c:v>
                </c:pt>
                <c:pt idx="73">
                  <c:v>149.06</c:v>
                </c:pt>
                <c:pt idx="74">
                  <c:v>148.56</c:v>
                </c:pt>
                <c:pt idx="75">
                  <c:v>147.94</c:v>
                </c:pt>
                <c:pt idx="76">
                  <c:v>148.33000000000001</c:v>
                </c:pt>
                <c:pt idx="77">
                  <c:v>148.94999999999999</c:v>
                </c:pt>
                <c:pt idx="78">
                  <c:v>146.57</c:v>
                </c:pt>
                <c:pt idx="79">
                  <c:v>146.49</c:v>
                </c:pt>
                <c:pt idx="80">
                  <c:v>145.65</c:v>
                </c:pt>
                <c:pt idx="81">
                  <c:v>145.44999999999999</c:v>
                </c:pt>
                <c:pt idx="82">
                  <c:v>146.38999999999999</c:v>
                </c:pt>
                <c:pt idx="83">
                  <c:v>146.66</c:v>
                </c:pt>
                <c:pt idx="84">
                  <c:v>145.68</c:v>
                </c:pt>
                <c:pt idx="85">
                  <c:v>146.47999999999999</c:v>
                </c:pt>
                <c:pt idx="86">
                  <c:v>146.47999999999999</c:v>
                </c:pt>
                <c:pt idx="87">
                  <c:v>145.93</c:v>
                </c:pt>
                <c:pt idx="88">
                  <c:v>147.54</c:v>
                </c:pt>
                <c:pt idx="89">
                  <c:v>146.59</c:v>
                </c:pt>
                <c:pt idx="90">
                  <c:v>146.69</c:v>
                </c:pt>
                <c:pt idx="91">
                  <c:v>146.04</c:v>
                </c:pt>
                <c:pt idx="92">
                  <c:v>145.37</c:v>
                </c:pt>
                <c:pt idx="93">
                  <c:v>145.24</c:v>
                </c:pt>
                <c:pt idx="94">
                  <c:v>145.97</c:v>
                </c:pt>
                <c:pt idx="95">
                  <c:v>146.51</c:v>
                </c:pt>
                <c:pt idx="96">
                  <c:v>146.06</c:v>
                </c:pt>
                <c:pt idx="97">
                  <c:v>145.34</c:v>
                </c:pt>
                <c:pt idx="98">
                  <c:v>143.91</c:v>
                </c:pt>
                <c:pt idx="99">
                  <c:v>143.36000000000001</c:v>
                </c:pt>
                <c:pt idx="100">
                  <c:v>142.71</c:v>
                </c:pt>
                <c:pt idx="101">
                  <c:v>144.47999999999999</c:v>
                </c:pt>
                <c:pt idx="102">
                  <c:v>144.77000000000001</c:v>
                </c:pt>
                <c:pt idx="103">
                  <c:v>146.88999999999999</c:v>
                </c:pt>
                <c:pt idx="104">
                  <c:v>147.01</c:v>
                </c:pt>
                <c:pt idx="105">
                  <c:v>146.03</c:v>
                </c:pt>
                <c:pt idx="106">
                  <c:v>147.69999999999999</c:v>
                </c:pt>
                <c:pt idx="107">
                  <c:v>142.96</c:v>
                </c:pt>
                <c:pt idx="108">
                  <c:v>143.5</c:v>
                </c:pt>
                <c:pt idx="109">
                  <c:v>144.93</c:v>
                </c:pt>
                <c:pt idx="110">
                  <c:v>145.49</c:v>
                </c:pt>
                <c:pt idx="111">
                  <c:v>145.15</c:v>
                </c:pt>
                <c:pt idx="112">
                  <c:v>146.71</c:v>
                </c:pt>
                <c:pt idx="113">
                  <c:v>146.62</c:v>
                </c:pt>
                <c:pt idx="114">
                  <c:v>146.38</c:v>
                </c:pt>
                <c:pt idx="115">
                  <c:v>145.69999999999999</c:v>
                </c:pt>
                <c:pt idx="116">
                  <c:v>146.35</c:v>
                </c:pt>
                <c:pt idx="117">
                  <c:v>149.24</c:v>
                </c:pt>
                <c:pt idx="118">
                  <c:v>144.52000000000001</c:v>
                </c:pt>
                <c:pt idx="119">
                  <c:v>143.49</c:v>
                </c:pt>
                <c:pt idx="120">
                  <c:v>145.46</c:v>
                </c:pt>
                <c:pt idx="121">
                  <c:v>145.9</c:v>
                </c:pt>
                <c:pt idx="122">
                  <c:v>146.44999999999999</c:v>
                </c:pt>
                <c:pt idx="123">
                  <c:v>144.94</c:v>
                </c:pt>
                <c:pt idx="124">
                  <c:v>144.71</c:v>
                </c:pt>
                <c:pt idx="125">
                  <c:v>144.38999999999999</c:v>
                </c:pt>
                <c:pt idx="126">
                  <c:v>142.47999999999999</c:v>
                </c:pt>
                <c:pt idx="127">
                  <c:v>141.43</c:v>
                </c:pt>
                <c:pt idx="128">
                  <c:v>139.57</c:v>
                </c:pt>
                <c:pt idx="129">
                  <c:v>139.57</c:v>
                </c:pt>
                <c:pt idx="130">
                  <c:v>139.86000000000001</c:v>
                </c:pt>
                <c:pt idx="131">
                  <c:v>139.69999999999999</c:v>
                </c:pt>
                <c:pt idx="132">
                  <c:v>140.04</c:v>
                </c:pt>
                <c:pt idx="133">
                  <c:v>137.47999999999999</c:v>
                </c:pt>
                <c:pt idx="134">
                  <c:v>139.08000000000001</c:v>
                </c:pt>
                <c:pt idx="135">
                  <c:v>138.79</c:v>
                </c:pt>
                <c:pt idx="136">
                  <c:v>141.28</c:v>
                </c:pt>
                <c:pt idx="137">
                  <c:v>141.25</c:v>
                </c:pt>
                <c:pt idx="138">
                  <c:v>142.63</c:v>
                </c:pt>
                <c:pt idx="139">
                  <c:v>143.9</c:v>
                </c:pt>
                <c:pt idx="140">
                  <c:v>144.47999999999999</c:v>
                </c:pt>
                <c:pt idx="141">
                  <c:v>145.38999999999999</c:v>
                </c:pt>
                <c:pt idx="142">
                  <c:v>145.19999999999999</c:v>
                </c:pt>
                <c:pt idx="143">
                  <c:v>146.35</c:v>
                </c:pt>
                <c:pt idx="144">
                  <c:v>146.87</c:v>
                </c:pt>
                <c:pt idx="145">
                  <c:v>146.58000000000001</c:v>
                </c:pt>
                <c:pt idx="146">
                  <c:v>146.13999999999999</c:v>
                </c:pt>
                <c:pt idx="147">
                  <c:v>145.36000000000001</c:v>
                </c:pt>
                <c:pt idx="148">
                  <c:v>144.71</c:v>
                </c:pt>
                <c:pt idx="149">
                  <c:v>143.69999999999999</c:v>
                </c:pt>
                <c:pt idx="150">
                  <c:v>143.04</c:v>
                </c:pt>
                <c:pt idx="151">
                  <c:v>141.94999999999999</c:v>
                </c:pt>
                <c:pt idx="152">
                  <c:v>141.31</c:v>
                </c:pt>
                <c:pt idx="153">
                  <c:v>142.62</c:v>
                </c:pt>
                <c:pt idx="154">
                  <c:v>141.22</c:v>
                </c:pt>
                <c:pt idx="155">
                  <c:v>143.63999999999999</c:v>
                </c:pt>
                <c:pt idx="156">
                  <c:v>143.63999999999999</c:v>
                </c:pt>
                <c:pt idx="157">
                  <c:v>144.07</c:v>
                </c:pt>
                <c:pt idx="158">
                  <c:v>144.66999999999999</c:v>
                </c:pt>
                <c:pt idx="159">
                  <c:v>145.09</c:v>
                </c:pt>
                <c:pt idx="160">
                  <c:v>145.49</c:v>
                </c:pt>
                <c:pt idx="161">
                  <c:v>144.08000000000001</c:v>
                </c:pt>
                <c:pt idx="162">
                  <c:v>144.5</c:v>
                </c:pt>
                <c:pt idx="163">
                  <c:v>144.63</c:v>
                </c:pt>
                <c:pt idx="164">
                  <c:v>143.74</c:v>
                </c:pt>
                <c:pt idx="165">
                  <c:v>144.30000000000001</c:v>
                </c:pt>
                <c:pt idx="166">
                  <c:v>144.13999999999999</c:v>
                </c:pt>
                <c:pt idx="167">
                  <c:v>144.24</c:v>
                </c:pt>
                <c:pt idx="168">
                  <c:v>142.61000000000001</c:v>
                </c:pt>
                <c:pt idx="169">
                  <c:v>143</c:v>
                </c:pt>
                <c:pt idx="170">
                  <c:v>143.22</c:v>
                </c:pt>
                <c:pt idx="171">
                  <c:v>143.91</c:v>
                </c:pt>
                <c:pt idx="172">
                  <c:v>141.99</c:v>
                </c:pt>
                <c:pt idx="173">
                  <c:v>142.44999999999999</c:v>
                </c:pt>
                <c:pt idx="174">
                  <c:v>145</c:v>
                </c:pt>
                <c:pt idx="175">
                  <c:v>144.96</c:v>
                </c:pt>
                <c:pt idx="176">
                  <c:v>146.47999999999999</c:v>
                </c:pt>
                <c:pt idx="177">
                  <c:v>146.72</c:v>
                </c:pt>
                <c:pt idx="178">
                  <c:v>145.94</c:v>
                </c:pt>
                <c:pt idx="179">
                  <c:v>145.56</c:v>
                </c:pt>
                <c:pt idx="180">
                  <c:v>145.86000000000001</c:v>
                </c:pt>
                <c:pt idx="181">
                  <c:v>144.9</c:v>
                </c:pt>
                <c:pt idx="182">
                  <c:v>147.69999999999999</c:v>
                </c:pt>
                <c:pt idx="183">
                  <c:v>148.79</c:v>
                </c:pt>
                <c:pt idx="184">
                  <c:v>160.91</c:v>
                </c:pt>
                <c:pt idx="185">
                  <c:v>157.88999999999999</c:v>
                </c:pt>
                <c:pt idx="186">
                  <c:v>156.71</c:v>
                </c:pt>
                <c:pt idx="187">
                  <c:v>158.07</c:v>
                </c:pt>
                <c:pt idx="188">
                  <c:v>155.36000000000001</c:v>
                </c:pt>
                <c:pt idx="189">
                  <c:v>155.38999999999999</c:v>
                </c:pt>
                <c:pt idx="190">
                  <c:v>152.69</c:v>
                </c:pt>
                <c:pt idx="191">
                  <c:v>150.57</c:v>
                </c:pt>
                <c:pt idx="192">
                  <c:v>154.03</c:v>
                </c:pt>
                <c:pt idx="193">
                  <c:v>154.12</c:v>
                </c:pt>
                <c:pt idx="194">
                  <c:v>149.85</c:v>
                </c:pt>
                <c:pt idx="195">
                  <c:v>150.07</c:v>
                </c:pt>
                <c:pt idx="196">
                  <c:v>153.43</c:v>
                </c:pt>
                <c:pt idx="197">
                  <c:v>153.43</c:v>
                </c:pt>
                <c:pt idx="198">
                  <c:v>152.52000000000001</c:v>
                </c:pt>
                <c:pt idx="199">
                  <c:v>151.91</c:v>
                </c:pt>
                <c:pt idx="200">
                  <c:v>153.37</c:v>
                </c:pt>
                <c:pt idx="201">
                  <c:v>148.88999999999999</c:v>
                </c:pt>
                <c:pt idx="202">
                  <c:v>152.09</c:v>
                </c:pt>
                <c:pt idx="203">
                  <c:v>156.69</c:v>
                </c:pt>
                <c:pt idx="204">
                  <c:v>156.19999999999999</c:v>
                </c:pt>
                <c:pt idx="205">
                  <c:v>157.35</c:v>
                </c:pt>
                <c:pt idx="206">
                  <c:v>160.26</c:v>
                </c:pt>
                <c:pt idx="207">
                  <c:v>159.61000000000001</c:v>
                </c:pt>
                <c:pt idx="208">
                  <c:v>158.12</c:v>
                </c:pt>
                <c:pt idx="209">
                  <c:v>159.32</c:v>
                </c:pt>
                <c:pt idx="210">
                  <c:v>160.26</c:v>
                </c:pt>
                <c:pt idx="211">
                  <c:v>159.31</c:v>
                </c:pt>
                <c:pt idx="212">
                  <c:v>156.21</c:v>
                </c:pt>
                <c:pt idx="213">
                  <c:v>158.32</c:v>
                </c:pt>
                <c:pt idx="214">
                  <c:v>155.72</c:v>
                </c:pt>
                <c:pt idx="215">
                  <c:v>156.94999999999999</c:v>
                </c:pt>
                <c:pt idx="216">
                  <c:v>154.49</c:v>
                </c:pt>
                <c:pt idx="217">
                  <c:v>153.81</c:v>
                </c:pt>
                <c:pt idx="218">
                  <c:v>155.83000000000001</c:v>
                </c:pt>
                <c:pt idx="219">
                  <c:v>156.55000000000001</c:v>
                </c:pt>
                <c:pt idx="220">
                  <c:v>158.58000000000001</c:v>
                </c:pt>
                <c:pt idx="221">
                  <c:v>155.52000000000001</c:v>
                </c:pt>
                <c:pt idx="222">
                  <c:v>153.18</c:v>
                </c:pt>
                <c:pt idx="223">
                  <c:v>153.96</c:v>
                </c:pt>
                <c:pt idx="224">
                  <c:v>155.16</c:v>
                </c:pt>
                <c:pt idx="225">
                  <c:v>156.18</c:v>
                </c:pt>
                <c:pt idx="226">
                  <c:v>156.18</c:v>
                </c:pt>
                <c:pt idx="227">
                  <c:v>156.01</c:v>
                </c:pt>
                <c:pt idx="228">
                  <c:v>154.76</c:v>
                </c:pt>
                <c:pt idx="229">
                  <c:v>150.75</c:v>
                </c:pt>
                <c:pt idx="230">
                  <c:v>151.4</c:v>
                </c:pt>
                <c:pt idx="231">
                  <c:v>149.51</c:v>
                </c:pt>
                <c:pt idx="232">
                  <c:v>147.59</c:v>
                </c:pt>
                <c:pt idx="233">
                  <c:v>153.85</c:v>
                </c:pt>
                <c:pt idx="234">
                  <c:v>155.34</c:v>
                </c:pt>
                <c:pt idx="235">
                  <c:v>152.53</c:v>
                </c:pt>
                <c:pt idx="236">
                  <c:v>159.03</c:v>
                </c:pt>
                <c:pt idx="237">
                  <c:v>162.4</c:v>
                </c:pt>
                <c:pt idx="238">
                  <c:v>163.69999999999999</c:v>
                </c:pt>
                <c:pt idx="239">
                  <c:v>163.62</c:v>
                </c:pt>
                <c:pt idx="240">
                  <c:v>166.8</c:v>
                </c:pt>
                <c:pt idx="241">
                  <c:v>167.34</c:v>
                </c:pt>
                <c:pt idx="242">
                  <c:v>165.47</c:v>
                </c:pt>
                <c:pt idx="243">
                  <c:v>165.37</c:v>
                </c:pt>
                <c:pt idx="244">
                  <c:v>166.25</c:v>
                </c:pt>
                <c:pt idx="245">
                  <c:v>162.6</c:v>
                </c:pt>
                <c:pt idx="246">
                  <c:v>162.37</c:v>
                </c:pt>
                <c:pt idx="247">
                  <c:v>169.12</c:v>
                </c:pt>
                <c:pt idx="248">
                  <c:v>168.65</c:v>
                </c:pt>
                <c:pt idx="249">
                  <c:v>163.85</c:v>
                </c:pt>
                <c:pt idx="250">
                  <c:v>163.13999999999999</c:v>
                </c:pt>
                <c:pt idx="251">
                  <c:v>163.13999999999999</c:v>
                </c:pt>
                <c:pt idx="252">
                  <c:v>164.2</c:v>
                </c:pt>
                <c:pt idx="253">
                  <c:v>164.18</c:v>
                </c:pt>
                <c:pt idx="254">
                  <c:v>163.83000000000001</c:v>
                </c:pt>
                <c:pt idx="255">
                  <c:v>163.47</c:v>
                </c:pt>
                <c:pt idx="256">
                  <c:v>162.49</c:v>
                </c:pt>
                <c:pt idx="257">
                  <c:v>161.69999999999999</c:v>
                </c:pt>
                <c:pt idx="258">
                  <c:v>158.49</c:v>
                </c:pt>
                <c:pt idx="259">
                  <c:v>154.25</c:v>
                </c:pt>
                <c:pt idx="260">
                  <c:v>153.41999999999999</c:v>
                </c:pt>
              </c:numCache>
            </c:numRef>
          </c:val>
          <c:smooth val="0"/>
          <c:extLst>
            <c:ext xmlns:c16="http://schemas.microsoft.com/office/drawing/2014/chart" uri="{C3380CC4-5D6E-409C-BE32-E72D297353CC}">
              <c16:uniqueId val="{00000000-196F-4596-B824-A8D6C5558AD2}"/>
            </c:ext>
          </c:extLst>
        </c:ser>
        <c:ser>
          <c:idx val="1"/>
          <c:order val="1"/>
          <c:tx>
            <c:strRef>
              <c:f>'IBM CC'!$C$5</c:f>
              <c:strCache>
                <c:ptCount val="1"/>
                <c:pt idx="0">
                  <c:v>Changes</c:v>
                </c:pt>
              </c:strCache>
            </c:strRef>
          </c:tx>
          <c:spPr>
            <a:ln w="28575" cap="rnd">
              <a:solidFill>
                <a:schemeClr val="accent2"/>
              </a:solidFill>
              <a:round/>
            </a:ln>
            <a:effectLst/>
          </c:spPr>
          <c:marker>
            <c:symbol val="none"/>
          </c:marker>
          <c:cat>
            <c:numRef>
              <c:f>'IBM CC'!$A$6:$A$266</c:f>
              <c:numCache>
                <c:formatCode>m/d/yyyy</c:formatCode>
                <c:ptCount val="261"/>
                <c:pt idx="0">
                  <c:v>43465</c:v>
                </c:pt>
                <c:pt idx="1">
                  <c:v>43462</c:v>
                </c:pt>
                <c:pt idx="2">
                  <c:v>43461</c:v>
                </c:pt>
                <c:pt idx="3">
                  <c:v>43460</c:v>
                </c:pt>
                <c:pt idx="4">
                  <c:v>43459</c:v>
                </c:pt>
                <c:pt idx="5">
                  <c:v>43458</c:v>
                </c:pt>
                <c:pt idx="6">
                  <c:v>43455</c:v>
                </c:pt>
                <c:pt idx="7">
                  <c:v>43454</c:v>
                </c:pt>
                <c:pt idx="8">
                  <c:v>43453</c:v>
                </c:pt>
                <c:pt idx="9">
                  <c:v>43452</c:v>
                </c:pt>
                <c:pt idx="10">
                  <c:v>43451</c:v>
                </c:pt>
                <c:pt idx="11">
                  <c:v>43448</c:v>
                </c:pt>
                <c:pt idx="12">
                  <c:v>43447</c:v>
                </c:pt>
                <c:pt idx="13">
                  <c:v>43446</c:v>
                </c:pt>
                <c:pt idx="14">
                  <c:v>43445</c:v>
                </c:pt>
                <c:pt idx="15">
                  <c:v>43444</c:v>
                </c:pt>
                <c:pt idx="16">
                  <c:v>43441</c:v>
                </c:pt>
                <c:pt idx="17">
                  <c:v>43440</c:v>
                </c:pt>
                <c:pt idx="18">
                  <c:v>43439</c:v>
                </c:pt>
                <c:pt idx="19">
                  <c:v>43438</c:v>
                </c:pt>
                <c:pt idx="20">
                  <c:v>43437</c:v>
                </c:pt>
                <c:pt idx="21">
                  <c:v>43434</c:v>
                </c:pt>
                <c:pt idx="22">
                  <c:v>43433</c:v>
                </c:pt>
                <c:pt idx="23">
                  <c:v>43432</c:v>
                </c:pt>
                <c:pt idx="24">
                  <c:v>43431</c:v>
                </c:pt>
                <c:pt idx="25">
                  <c:v>43430</c:v>
                </c:pt>
                <c:pt idx="26">
                  <c:v>43427</c:v>
                </c:pt>
                <c:pt idx="27">
                  <c:v>43426</c:v>
                </c:pt>
                <c:pt idx="28">
                  <c:v>43425</c:v>
                </c:pt>
                <c:pt idx="29">
                  <c:v>43424</c:v>
                </c:pt>
                <c:pt idx="30">
                  <c:v>43423</c:v>
                </c:pt>
                <c:pt idx="31">
                  <c:v>43420</c:v>
                </c:pt>
                <c:pt idx="32">
                  <c:v>43419</c:v>
                </c:pt>
                <c:pt idx="33">
                  <c:v>43418</c:v>
                </c:pt>
                <c:pt idx="34">
                  <c:v>43417</c:v>
                </c:pt>
                <c:pt idx="35">
                  <c:v>43416</c:v>
                </c:pt>
                <c:pt idx="36">
                  <c:v>43413</c:v>
                </c:pt>
                <c:pt idx="37">
                  <c:v>43412</c:v>
                </c:pt>
                <c:pt idx="38">
                  <c:v>43411</c:v>
                </c:pt>
                <c:pt idx="39">
                  <c:v>43410</c:v>
                </c:pt>
                <c:pt idx="40">
                  <c:v>43409</c:v>
                </c:pt>
                <c:pt idx="41">
                  <c:v>43406</c:v>
                </c:pt>
                <c:pt idx="42">
                  <c:v>43405</c:v>
                </c:pt>
                <c:pt idx="43">
                  <c:v>43404</c:v>
                </c:pt>
                <c:pt idx="44">
                  <c:v>43403</c:v>
                </c:pt>
                <c:pt idx="45">
                  <c:v>43402</c:v>
                </c:pt>
                <c:pt idx="46">
                  <c:v>43399</c:v>
                </c:pt>
                <c:pt idx="47">
                  <c:v>43398</c:v>
                </c:pt>
                <c:pt idx="48">
                  <c:v>43397</c:v>
                </c:pt>
                <c:pt idx="49">
                  <c:v>43396</c:v>
                </c:pt>
                <c:pt idx="50">
                  <c:v>43395</c:v>
                </c:pt>
                <c:pt idx="51">
                  <c:v>43392</c:v>
                </c:pt>
                <c:pt idx="52">
                  <c:v>43391</c:v>
                </c:pt>
                <c:pt idx="53">
                  <c:v>43390</c:v>
                </c:pt>
                <c:pt idx="54">
                  <c:v>43389</c:v>
                </c:pt>
                <c:pt idx="55">
                  <c:v>43388</c:v>
                </c:pt>
                <c:pt idx="56">
                  <c:v>43385</c:v>
                </c:pt>
                <c:pt idx="57">
                  <c:v>43384</c:v>
                </c:pt>
                <c:pt idx="58">
                  <c:v>43383</c:v>
                </c:pt>
                <c:pt idx="59">
                  <c:v>43382</c:v>
                </c:pt>
                <c:pt idx="60">
                  <c:v>43381</c:v>
                </c:pt>
                <c:pt idx="61">
                  <c:v>43378</c:v>
                </c:pt>
                <c:pt idx="62">
                  <c:v>43377</c:v>
                </c:pt>
                <c:pt idx="63">
                  <c:v>43376</c:v>
                </c:pt>
                <c:pt idx="64">
                  <c:v>43375</c:v>
                </c:pt>
                <c:pt idx="65">
                  <c:v>43374</c:v>
                </c:pt>
                <c:pt idx="66">
                  <c:v>43371</c:v>
                </c:pt>
                <c:pt idx="67">
                  <c:v>43370</c:v>
                </c:pt>
                <c:pt idx="68">
                  <c:v>43369</c:v>
                </c:pt>
                <c:pt idx="69">
                  <c:v>43368</c:v>
                </c:pt>
                <c:pt idx="70">
                  <c:v>43367</c:v>
                </c:pt>
                <c:pt idx="71">
                  <c:v>43364</c:v>
                </c:pt>
                <c:pt idx="72">
                  <c:v>43363</c:v>
                </c:pt>
                <c:pt idx="73">
                  <c:v>43362</c:v>
                </c:pt>
                <c:pt idx="74">
                  <c:v>43361</c:v>
                </c:pt>
                <c:pt idx="75">
                  <c:v>43360</c:v>
                </c:pt>
                <c:pt idx="76">
                  <c:v>43357</c:v>
                </c:pt>
                <c:pt idx="77">
                  <c:v>43356</c:v>
                </c:pt>
                <c:pt idx="78">
                  <c:v>43355</c:v>
                </c:pt>
                <c:pt idx="79">
                  <c:v>43354</c:v>
                </c:pt>
                <c:pt idx="80">
                  <c:v>43353</c:v>
                </c:pt>
                <c:pt idx="81">
                  <c:v>43350</c:v>
                </c:pt>
                <c:pt idx="82">
                  <c:v>43349</c:v>
                </c:pt>
                <c:pt idx="83">
                  <c:v>43348</c:v>
                </c:pt>
                <c:pt idx="84">
                  <c:v>43347</c:v>
                </c:pt>
                <c:pt idx="85">
                  <c:v>43346</c:v>
                </c:pt>
                <c:pt idx="86">
                  <c:v>43343</c:v>
                </c:pt>
                <c:pt idx="87">
                  <c:v>43342</c:v>
                </c:pt>
                <c:pt idx="88">
                  <c:v>43341</c:v>
                </c:pt>
                <c:pt idx="89">
                  <c:v>43340</c:v>
                </c:pt>
                <c:pt idx="90">
                  <c:v>43339</c:v>
                </c:pt>
                <c:pt idx="91">
                  <c:v>43336</c:v>
                </c:pt>
                <c:pt idx="92">
                  <c:v>43335</c:v>
                </c:pt>
                <c:pt idx="93">
                  <c:v>43334</c:v>
                </c:pt>
                <c:pt idx="94">
                  <c:v>43333</c:v>
                </c:pt>
                <c:pt idx="95">
                  <c:v>43332</c:v>
                </c:pt>
                <c:pt idx="96">
                  <c:v>43329</c:v>
                </c:pt>
                <c:pt idx="97">
                  <c:v>43328</c:v>
                </c:pt>
                <c:pt idx="98">
                  <c:v>43327</c:v>
                </c:pt>
                <c:pt idx="99">
                  <c:v>43326</c:v>
                </c:pt>
                <c:pt idx="100">
                  <c:v>43325</c:v>
                </c:pt>
                <c:pt idx="101">
                  <c:v>43322</c:v>
                </c:pt>
                <c:pt idx="102">
                  <c:v>43321</c:v>
                </c:pt>
                <c:pt idx="103">
                  <c:v>43320</c:v>
                </c:pt>
                <c:pt idx="104">
                  <c:v>43319</c:v>
                </c:pt>
                <c:pt idx="105">
                  <c:v>43318</c:v>
                </c:pt>
                <c:pt idx="106">
                  <c:v>43315</c:v>
                </c:pt>
                <c:pt idx="107">
                  <c:v>43314</c:v>
                </c:pt>
                <c:pt idx="108">
                  <c:v>43313</c:v>
                </c:pt>
                <c:pt idx="109">
                  <c:v>43312</c:v>
                </c:pt>
                <c:pt idx="110">
                  <c:v>43311</c:v>
                </c:pt>
                <c:pt idx="111">
                  <c:v>43308</c:v>
                </c:pt>
                <c:pt idx="112">
                  <c:v>43307</c:v>
                </c:pt>
                <c:pt idx="113">
                  <c:v>43306</c:v>
                </c:pt>
                <c:pt idx="114">
                  <c:v>43305</c:v>
                </c:pt>
                <c:pt idx="115">
                  <c:v>43304</c:v>
                </c:pt>
                <c:pt idx="116">
                  <c:v>43301</c:v>
                </c:pt>
                <c:pt idx="117">
                  <c:v>43300</c:v>
                </c:pt>
                <c:pt idx="118">
                  <c:v>43299</c:v>
                </c:pt>
                <c:pt idx="119">
                  <c:v>43298</c:v>
                </c:pt>
                <c:pt idx="120">
                  <c:v>43297</c:v>
                </c:pt>
                <c:pt idx="121">
                  <c:v>43294</c:v>
                </c:pt>
                <c:pt idx="122">
                  <c:v>43293</c:v>
                </c:pt>
                <c:pt idx="123">
                  <c:v>43292</c:v>
                </c:pt>
                <c:pt idx="124">
                  <c:v>43291</c:v>
                </c:pt>
                <c:pt idx="125">
                  <c:v>43290</c:v>
                </c:pt>
                <c:pt idx="126">
                  <c:v>43287</c:v>
                </c:pt>
                <c:pt idx="127">
                  <c:v>43286</c:v>
                </c:pt>
                <c:pt idx="128">
                  <c:v>43285</c:v>
                </c:pt>
                <c:pt idx="129">
                  <c:v>43284</c:v>
                </c:pt>
                <c:pt idx="130">
                  <c:v>43283</c:v>
                </c:pt>
                <c:pt idx="131">
                  <c:v>43280</c:v>
                </c:pt>
                <c:pt idx="132">
                  <c:v>43279</c:v>
                </c:pt>
                <c:pt idx="133">
                  <c:v>43278</c:v>
                </c:pt>
                <c:pt idx="134">
                  <c:v>43277</c:v>
                </c:pt>
                <c:pt idx="135">
                  <c:v>43276</c:v>
                </c:pt>
                <c:pt idx="136">
                  <c:v>43273</c:v>
                </c:pt>
                <c:pt idx="137">
                  <c:v>43272</c:v>
                </c:pt>
                <c:pt idx="138">
                  <c:v>43271</c:v>
                </c:pt>
                <c:pt idx="139">
                  <c:v>43270</c:v>
                </c:pt>
                <c:pt idx="140">
                  <c:v>43269</c:v>
                </c:pt>
                <c:pt idx="141">
                  <c:v>43266</c:v>
                </c:pt>
                <c:pt idx="142">
                  <c:v>43265</c:v>
                </c:pt>
                <c:pt idx="143">
                  <c:v>43264</c:v>
                </c:pt>
                <c:pt idx="144">
                  <c:v>43263</c:v>
                </c:pt>
                <c:pt idx="145">
                  <c:v>43262</c:v>
                </c:pt>
                <c:pt idx="146">
                  <c:v>43259</c:v>
                </c:pt>
                <c:pt idx="147">
                  <c:v>43258</c:v>
                </c:pt>
                <c:pt idx="148">
                  <c:v>43257</c:v>
                </c:pt>
                <c:pt idx="149">
                  <c:v>43256</c:v>
                </c:pt>
                <c:pt idx="150">
                  <c:v>43255</c:v>
                </c:pt>
                <c:pt idx="151">
                  <c:v>43252</c:v>
                </c:pt>
                <c:pt idx="152">
                  <c:v>43251</c:v>
                </c:pt>
                <c:pt idx="153">
                  <c:v>43250</c:v>
                </c:pt>
                <c:pt idx="154">
                  <c:v>43249</c:v>
                </c:pt>
                <c:pt idx="155">
                  <c:v>43248</c:v>
                </c:pt>
                <c:pt idx="156">
                  <c:v>43245</c:v>
                </c:pt>
                <c:pt idx="157">
                  <c:v>43244</c:v>
                </c:pt>
                <c:pt idx="158">
                  <c:v>43243</c:v>
                </c:pt>
                <c:pt idx="159">
                  <c:v>43242</c:v>
                </c:pt>
                <c:pt idx="160">
                  <c:v>43241</c:v>
                </c:pt>
                <c:pt idx="161">
                  <c:v>43238</c:v>
                </c:pt>
                <c:pt idx="162">
                  <c:v>43237</c:v>
                </c:pt>
                <c:pt idx="163">
                  <c:v>43236</c:v>
                </c:pt>
                <c:pt idx="164">
                  <c:v>43235</c:v>
                </c:pt>
                <c:pt idx="165">
                  <c:v>43234</c:v>
                </c:pt>
                <c:pt idx="166">
                  <c:v>43231</c:v>
                </c:pt>
                <c:pt idx="167">
                  <c:v>43230</c:v>
                </c:pt>
                <c:pt idx="168">
                  <c:v>43229</c:v>
                </c:pt>
                <c:pt idx="169">
                  <c:v>43228</c:v>
                </c:pt>
                <c:pt idx="170">
                  <c:v>43227</c:v>
                </c:pt>
                <c:pt idx="171">
                  <c:v>43224</c:v>
                </c:pt>
                <c:pt idx="172">
                  <c:v>43223</c:v>
                </c:pt>
                <c:pt idx="173">
                  <c:v>43222</c:v>
                </c:pt>
                <c:pt idx="174">
                  <c:v>43221</c:v>
                </c:pt>
                <c:pt idx="175">
                  <c:v>43220</c:v>
                </c:pt>
                <c:pt idx="176">
                  <c:v>43217</c:v>
                </c:pt>
                <c:pt idx="177">
                  <c:v>43216</c:v>
                </c:pt>
                <c:pt idx="178">
                  <c:v>43215</c:v>
                </c:pt>
                <c:pt idx="179">
                  <c:v>43214</c:v>
                </c:pt>
                <c:pt idx="180">
                  <c:v>43213</c:v>
                </c:pt>
                <c:pt idx="181">
                  <c:v>43210</c:v>
                </c:pt>
                <c:pt idx="182">
                  <c:v>43209</c:v>
                </c:pt>
                <c:pt idx="183">
                  <c:v>43208</c:v>
                </c:pt>
                <c:pt idx="184">
                  <c:v>43207</c:v>
                </c:pt>
                <c:pt idx="185">
                  <c:v>43206</c:v>
                </c:pt>
                <c:pt idx="186">
                  <c:v>43203</c:v>
                </c:pt>
                <c:pt idx="187">
                  <c:v>43202</c:v>
                </c:pt>
                <c:pt idx="188">
                  <c:v>43201</c:v>
                </c:pt>
                <c:pt idx="189">
                  <c:v>43200</c:v>
                </c:pt>
                <c:pt idx="190">
                  <c:v>43199</c:v>
                </c:pt>
                <c:pt idx="191">
                  <c:v>43196</c:v>
                </c:pt>
                <c:pt idx="192">
                  <c:v>43195</c:v>
                </c:pt>
                <c:pt idx="193">
                  <c:v>43194</c:v>
                </c:pt>
                <c:pt idx="194">
                  <c:v>43193</c:v>
                </c:pt>
                <c:pt idx="195">
                  <c:v>43192</c:v>
                </c:pt>
                <c:pt idx="196">
                  <c:v>43189</c:v>
                </c:pt>
                <c:pt idx="197">
                  <c:v>43188</c:v>
                </c:pt>
                <c:pt idx="198">
                  <c:v>43187</c:v>
                </c:pt>
                <c:pt idx="199">
                  <c:v>43186</c:v>
                </c:pt>
                <c:pt idx="200">
                  <c:v>43185</c:v>
                </c:pt>
                <c:pt idx="201">
                  <c:v>43182</c:v>
                </c:pt>
                <c:pt idx="202">
                  <c:v>43181</c:v>
                </c:pt>
                <c:pt idx="203">
                  <c:v>43180</c:v>
                </c:pt>
                <c:pt idx="204">
                  <c:v>43179</c:v>
                </c:pt>
                <c:pt idx="205">
                  <c:v>43178</c:v>
                </c:pt>
                <c:pt idx="206">
                  <c:v>43175</c:v>
                </c:pt>
                <c:pt idx="207">
                  <c:v>43174</c:v>
                </c:pt>
                <c:pt idx="208">
                  <c:v>43173</c:v>
                </c:pt>
                <c:pt idx="209">
                  <c:v>43172</c:v>
                </c:pt>
                <c:pt idx="210">
                  <c:v>43171</c:v>
                </c:pt>
                <c:pt idx="211">
                  <c:v>43168</c:v>
                </c:pt>
                <c:pt idx="212">
                  <c:v>43167</c:v>
                </c:pt>
                <c:pt idx="213">
                  <c:v>43166</c:v>
                </c:pt>
                <c:pt idx="214">
                  <c:v>43165</c:v>
                </c:pt>
                <c:pt idx="215">
                  <c:v>43164</c:v>
                </c:pt>
                <c:pt idx="216">
                  <c:v>43161</c:v>
                </c:pt>
                <c:pt idx="217">
                  <c:v>43160</c:v>
                </c:pt>
                <c:pt idx="218">
                  <c:v>43159</c:v>
                </c:pt>
                <c:pt idx="219">
                  <c:v>43158</c:v>
                </c:pt>
                <c:pt idx="220">
                  <c:v>43157</c:v>
                </c:pt>
                <c:pt idx="221">
                  <c:v>43154</c:v>
                </c:pt>
                <c:pt idx="222">
                  <c:v>43153</c:v>
                </c:pt>
                <c:pt idx="223">
                  <c:v>43152</c:v>
                </c:pt>
                <c:pt idx="224">
                  <c:v>43151</c:v>
                </c:pt>
                <c:pt idx="225">
                  <c:v>43150</c:v>
                </c:pt>
                <c:pt idx="226">
                  <c:v>43147</c:v>
                </c:pt>
                <c:pt idx="227">
                  <c:v>43146</c:v>
                </c:pt>
                <c:pt idx="228">
                  <c:v>43145</c:v>
                </c:pt>
                <c:pt idx="229">
                  <c:v>43144</c:v>
                </c:pt>
                <c:pt idx="230">
                  <c:v>43143</c:v>
                </c:pt>
                <c:pt idx="231">
                  <c:v>43140</c:v>
                </c:pt>
                <c:pt idx="232">
                  <c:v>43139</c:v>
                </c:pt>
                <c:pt idx="233">
                  <c:v>43138</c:v>
                </c:pt>
                <c:pt idx="234">
                  <c:v>43137</c:v>
                </c:pt>
                <c:pt idx="235">
                  <c:v>43136</c:v>
                </c:pt>
                <c:pt idx="236">
                  <c:v>43133</c:v>
                </c:pt>
                <c:pt idx="237">
                  <c:v>43132</c:v>
                </c:pt>
                <c:pt idx="238">
                  <c:v>43131</c:v>
                </c:pt>
                <c:pt idx="239">
                  <c:v>43130</c:v>
                </c:pt>
                <c:pt idx="240">
                  <c:v>43129</c:v>
                </c:pt>
                <c:pt idx="241">
                  <c:v>43126</c:v>
                </c:pt>
                <c:pt idx="242">
                  <c:v>43125</c:v>
                </c:pt>
                <c:pt idx="243">
                  <c:v>43124</c:v>
                </c:pt>
                <c:pt idx="244">
                  <c:v>43123</c:v>
                </c:pt>
                <c:pt idx="245">
                  <c:v>43122</c:v>
                </c:pt>
                <c:pt idx="246">
                  <c:v>43119</c:v>
                </c:pt>
                <c:pt idx="247">
                  <c:v>43118</c:v>
                </c:pt>
                <c:pt idx="248">
                  <c:v>43117</c:v>
                </c:pt>
                <c:pt idx="249">
                  <c:v>43116</c:v>
                </c:pt>
                <c:pt idx="250">
                  <c:v>43115</c:v>
                </c:pt>
                <c:pt idx="251">
                  <c:v>43112</c:v>
                </c:pt>
                <c:pt idx="252">
                  <c:v>43111</c:v>
                </c:pt>
                <c:pt idx="253">
                  <c:v>43110</c:v>
                </c:pt>
                <c:pt idx="254">
                  <c:v>43109</c:v>
                </c:pt>
                <c:pt idx="255">
                  <c:v>43108</c:v>
                </c:pt>
                <c:pt idx="256">
                  <c:v>43105</c:v>
                </c:pt>
                <c:pt idx="257">
                  <c:v>43104</c:v>
                </c:pt>
                <c:pt idx="258">
                  <c:v>43103</c:v>
                </c:pt>
                <c:pt idx="259">
                  <c:v>43102</c:v>
                </c:pt>
                <c:pt idx="260">
                  <c:v>43101</c:v>
                </c:pt>
              </c:numCache>
            </c:numRef>
          </c:cat>
          <c:val>
            <c:numRef>
              <c:f>'IBM CC'!$C$6:$C$266</c:f>
              <c:numCache>
                <c:formatCode>_(* #,##0.00_);_(* \(#,##0.00\);_(* "-"??_);_(@_)</c:formatCode>
                <c:ptCount val="261"/>
                <c:pt idx="0">
                  <c:v>0</c:v>
                </c:pt>
                <c:pt idx="1">
                  <c:v>-0.75</c:v>
                </c:pt>
                <c:pt idx="2">
                  <c:v>2.3900000000000006</c:v>
                </c:pt>
                <c:pt idx="3">
                  <c:v>3.8200000000000074</c:v>
                </c:pt>
                <c:pt idx="4">
                  <c:v>0</c:v>
                </c:pt>
                <c:pt idx="5">
                  <c:v>-3.3700000000000045</c:v>
                </c:pt>
                <c:pt idx="6">
                  <c:v>-2.0799999999999983</c:v>
                </c:pt>
                <c:pt idx="7">
                  <c:v>-3.4100000000000108</c:v>
                </c:pt>
                <c:pt idx="8">
                  <c:v>-0.21999999999999886</c:v>
                </c:pt>
                <c:pt idx="9">
                  <c:v>0.55000000000001137</c:v>
                </c:pt>
                <c:pt idx="10">
                  <c:v>-3.8000000000000114</c:v>
                </c:pt>
                <c:pt idx="11">
                  <c:v>-0.82999999999999829</c:v>
                </c:pt>
                <c:pt idx="12">
                  <c:v>-0.42999999999999261</c:v>
                </c:pt>
                <c:pt idx="13">
                  <c:v>0.26999999999999602</c:v>
                </c:pt>
                <c:pt idx="14">
                  <c:v>-0.23999999999999488</c:v>
                </c:pt>
                <c:pt idx="15">
                  <c:v>1.789999999999992</c:v>
                </c:pt>
                <c:pt idx="16">
                  <c:v>-4.5699999999999932</c:v>
                </c:pt>
                <c:pt idx="17">
                  <c:v>2.3100000000000023</c:v>
                </c:pt>
                <c:pt idx="18">
                  <c:v>0</c:v>
                </c:pt>
                <c:pt idx="19">
                  <c:v>-3.710000000000008</c:v>
                </c:pt>
                <c:pt idx="20">
                  <c:v>1.0400000000000063</c:v>
                </c:pt>
                <c:pt idx="21">
                  <c:v>2.789999999999992</c:v>
                </c:pt>
                <c:pt idx="22">
                  <c:v>-1.519999999999996</c:v>
                </c:pt>
                <c:pt idx="23">
                  <c:v>2.9699999999999989</c:v>
                </c:pt>
                <c:pt idx="24">
                  <c:v>0.46999999999999886</c:v>
                </c:pt>
                <c:pt idx="25">
                  <c:v>2.3700000000000045</c:v>
                </c:pt>
                <c:pt idx="26">
                  <c:v>-1.3799999999999955</c:v>
                </c:pt>
                <c:pt idx="27">
                  <c:v>0</c:v>
                </c:pt>
                <c:pt idx="28">
                  <c:v>1.3699999999999903</c:v>
                </c:pt>
                <c:pt idx="29">
                  <c:v>-3.1099999999999994</c:v>
                </c:pt>
                <c:pt idx="30">
                  <c:v>-1.2599999999999909</c:v>
                </c:pt>
                <c:pt idx="31">
                  <c:v>0.12999999999999545</c:v>
                </c:pt>
                <c:pt idx="32">
                  <c:v>1.2399999999999949</c:v>
                </c:pt>
                <c:pt idx="33">
                  <c:v>-0.64000000000000057</c:v>
                </c:pt>
                <c:pt idx="34">
                  <c:v>-6.0000000000002274E-2</c:v>
                </c:pt>
                <c:pt idx="35">
                  <c:v>-2.6400000000000006</c:v>
                </c:pt>
                <c:pt idx="36">
                  <c:v>0.1600000000000108</c:v>
                </c:pt>
                <c:pt idx="37">
                  <c:v>-1.460000000000008</c:v>
                </c:pt>
                <c:pt idx="38">
                  <c:v>1.7199999999999989</c:v>
                </c:pt>
                <c:pt idx="39">
                  <c:v>3.0600000000000023</c:v>
                </c:pt>
                <c:pt idx="40">
                  <c:v>4.3900000000000006</c:v>
                </c:pt>
                <c:pt idx="41">
                  <c:v>-1.1599999999999966</c:v>
                </c:pt>
                <c:pt idx="42">
                  <c:v>1.3999999999999915</c:v>
                </c:pt>
                <c:pt idx="43">
                  <c:v>3.0000000000001137E-2</c:v>
                </c:pt>
                <c:pt idx="44">
                  <c:v>-4.2399999999999949</c:v>
                </c:pt>
                <c:pt idx="45">
                  <c:v>-5.1500000000000057</c:v>
                </c:pt>
                <c:pt idx="46">
                  <c:v>-1.6599999999999966</c:v>
                </c:pt>
                <c:pt idx="47">
                  <c:v>-0.75999999999999091</c:v>
                </c:pt>
                <c:pt idx="48">
                  <c:v>-4.0000000000000142</c:v>
                </c:pt>
                <c:pt idx="49">
                  <c:v>1.1899999999999977</c:v>
                </c:pt>
                <c:pt idx="50">
                  <c:v>0.92000000000001592</c:v>
                </c:pt>
                <c:pt idx="51">
                  <c:v>-1.4500000000000171</c:v>
                </c:pt>
                <c:pt idx="52">
                  <c:v>-3.5</c:v>
                </c:pt>
                <c:pt idx="53">
                  <c:v>-11.069999999999993</c:v>
                </c:pt>
                <c:pt idx="54">
                  <c:v>3.9900000000000091</c:v>
                </c:pt>
                <c:pt idx="55">
                  <c:v>0.28000000000000114</c:v>
                </c:pt>
                <c:pt idx="56">
                  <c:v>1.8299999999999841</c:v>
                </c:pt>
                <c:pt idx="57">
                  <c:v>-3.6699999999999875</c:v>
                </c:pt>
                <c:pt idx="58">
                  <c:v>-4.5500000000000114</c:v>
                </c:pt>
                <c:pt idx="59">
                  <c:v>-1.1499999999999773</c:v>
                </c:pt>
                <c:pt idx="60">
                  <c:v>-0.64000000000001478</c:v>
                </c:pt>
                <c:pt idx="61">
                  <c:v>-2.2800000000000011</c:v>
                </c:pt>
                <c:pt idx="62">
                  <c:v>-1.9099999999999966</c:v>
                </c:pt>
                <c:pt idx="63">
                  <c:v>-0.53000000000000114</c:v>
                </c:pt>
                <c:pt idx="64">
                  <c:v>0.75</c:v>
                </c:pt>
                <c:pt idx="65">
                  <c:v>1.789999999999992</c:v>
                </c:pt>
                <c:pt idx="66">
                  <c:v>-0.28999999999999204</c:v>
                </c:pt>
                <c:pt idx="67">
                  <c:v>-0.11000000000001364</c:v>
                </c:pt>
                <c:pt idx="68">
                  <c:v>2.7000000000000171</c:v>
                </c:pt>
                <c:pt idx="69">
                  <c:v>-1.1200000000000045</c:v>
                </c:pt>
                <c:pt idx="70">
                  <c:v>-1.3199999999999932</c:v>
                </c:pt>
                <c:pt idx="71">
                  <c:v>0.19999999999998863</c:v>
                </c:pt>
                <c:pt idx="72">
                  <c:v>2.0900000000000034</c:v>
                </c:pt>
                <c:pt idx="73">
                  <c:v>0.5</c:v>
                </c:pt>
                <c:pt idx="74">
                  <c:v>0.62000000000000455</c:v>
                </c:pt>
                <c:pt idx="75">
                  <c:v>-0.39000000000001478</c:v>
                </c:pt>
                <c:pt idx="76">
                  <c:v>-0.61999999999997613</c:v>
                </c:pt>
                <c:pt idx="77">
                  <c:v>2.3799999999999955</c:v>
                </c:pt>
                <c:pt idx="78">
                  <c:v>7.9999999999984084E-2</c:v>
                </c:pt>
                <c:pt idx="79">
                  <c:v>0.84000000000000341</c:v>
                </c:pt>
                <c:pt idx="80">
                  <c:v>0.20000000000001705</c:v>
                </c:pt>
                <c:pt idx="81">
                  <c:v>-0.93999999999999773</c:v>
                </c:pt>
                <c:pt idx="82">
                  <c:v>-0.27000000000001023</c:v>
                </c:pt>
                <c:pt idx="83">
                  <c:v>0.97999999999998977</c:v>
                </c:pt>
                <c:pt idx="84">
                  <c:v>-0.79999999999998295</c:v>
                </c:pt>
                <c:pt idx="85">
                  <c:v>0</c:v>
                </c:pt>
                <c:pt idx="86">
                  <c:v>0.54999999999998295</c:v>
                </c:pt>
                <c:pt idx="87">
                  <c:v>-1.6099999999999852</c:v>
                </c:pt>
                <c:pt idx="88">
                  <c:v>0.94999999999998863</c:v>
                </c:pt>
                <c:pt idx="89">
                  <c:v>-9.9999999999994316E-2</c:v>
                </c:pt>
                <c:pt idx="90">
                  <c:v>0.65000000000000568</c:v>
                </c:pt>
                <c:pt idx="91">
                  <c:v>0.66999999999998749</c:v>
                </c:pt>
                <c:pt idx="92">
                  <c:v>0.12999999999999545</c:v>
                </c:pt>
                <c:pt idx="93">
                  <c:v>-0.72999999999998977</c:v>
                </c:pt>
                <c:pt idx="94">
                  <c:v>-0.53999999999999204</c:v>
                </c:pt>
                <c:pt idx="95">
                  <c:v>0.44999999999998863</c:v>
                </c:pt>
                <c:pt idx="96">
                  <c:v>0.71999999999999886</c:v>
                </c:pt>
                <c:pt idx="97">
                  <c:v>1.4300000000000068</c:v>
                </c:pt>
                <c:pt idx="98">
                  <c:v>0.54999999999998295</c:v>
                </c:pt>
                <c:pt idx="99">
                  <c:v>0.65000000000000568</c:v>
                </c:pt>
                <c:pt idx="100">
                  <c:v>-1.7699999999999818</c:v>
                </c:pt>
                <c:pt idx="101">
                  <c:v>-0.29000000000002046</c:v>
                </c:pt>
                <c:pt idx="102">
                  <c:v>-2.1199999999999761</c:v>
                </c:pt>
                <c:pt idx="103">
                  <c:v>-0.12000000000000455</c:v>
                </c:pt>
                <c:pt idx="104">
                  <c:v>0.97999999999998977</c:v>
                </c:pt>
                <c:pt idx="105">
                  <c:v>-1.6699999999999875</c:v>
                </c:pt>
                <c:pt idx="106">
                  <c:v>4.7399999999999807</c:v>
                </c:pt>
                <c:pt idx="107">
                  <c:v>-0.53999999999999204</c:v>
                </c:pt>
                <c:pt idx="108">
                  <c:v>-1.4300000000000068</c:v>
                </c:pt>
                <c:pt idx="109">
                  <c:v>-0.56000000000000227</c:v>
                </c:pt>
                <c:pt idx="110">
                  <c:v>0.34000000000000341</c:v>
                </c:pt>
                <c:pt idx="111">
                  <c:v>-1.5600000000000023</c:v>
                </c:pt>
                <c:pt idx="112">
                  <c:v>9.0000000000003411E-2</c:v>
                </c:pt>
                <c:pt idx="113">
                  <c:v>0.24000000000000909</c:v>
                </c:pt>
                <c:pt idx="114">
                  <c:v>0.68000000000000682</c:v>
                </c:pt>
                <c:pt idx="115">
                  <c:v>-0.65000000000000568</c:v>
                </c:pt>
                <c:pt idx="116">
                  <c:v>-2.8900000000000148</c:v>
                </c:pt>
                <c:pt idx="117">
                  <c:v>4.7199999999999989</c:v>
                </c:pt>
                <c:pt idx="118">
                  <c:v>1.0300000000000011</c:v>
                </c:pt>
                <c:pt idx="119">
                  <c:v>-1.9699999999999989</c:v>
                </c:pt>
                <c:pt idx="120">
                  <c:v>-0.43999999999999773</c:v>
                </c:pt>
                <c:pt idx="121">
                  <c:v>-0.54999999999998295</c:v>
                </c:pt>
                <c:pt idx="122">
                  <c:v>1.5099999999999909</c:v>
                </c:pt>
                <c:pt idx="123">
                  <c:v>0.22999999999998977</c:v>
                </c:pt>
                <c:pt idx="124">
                  <c:v>0.3200000000000216</c:v>
                </c:pt>
                <c:pt idx="125">
                  <c:v>1.9099999999999966</c:v>
                </c:pt>
                <c:pt idx="126">
                  <c:v>1.0499999999999829</c:v>
                </c:pt>
                <c:pt idx="127">
                  <c:v>1.8600000000000136</c:v>
                </c:pt>
                <c:pt idx="128">
                  <c:v>0</c:v>
                </c:pt>
                <c:pt idx="129">
                  <c:v>-0.29000000000002046</c:v>
                </c:pt>
                <c:pt idx="130">
                  <c:v>0.16000000000002501</c:v>
                </c:pt>
                <c:pt idx="131">
                  <c:v>-0.34000000000000341</c:v>
                </c:pt>
                <c:pt idx="132">
                  <c:v>2.5600000000000023</c:v>
                </c:pt>
                <c:pt idx="133">
                  <c:v>-1.6000000000000227</c:v>
                </c:pt>
                <c:pt idx="134">
                  <c:v>0.29000000000002046</c:v>
                </c:pt>
                <c:pt idx="135">
                  <c:v>-2.4900000000000091</c:v>
                </c:pt>
                <c:pt idx="136">
                  <c:v>3.0000000000001137E-2</c:v>
                </c:pt>
                <c:pt idx="137">
                  <c:v>-1.3799999999999955</c:v>
                </c:pt>
                <c:pt idx="138">
                  <c:v>-1.2700000000000102</c:v>
                </c:pt>
                <c:pt idx="139">
                  <c:v>-0.57999999999998408</c:v>
                </c:pt>
                <c:pt idx="140">
                  <c:v>-0.90999999999999659</c:v>
                </c:pt>
                <c:pt idx="141">
                  <c:v>0.18999999999999773</c:v>
                </c:pt>
                <c:pt idx="142">
                  <c:v>-1.1500000000000057</c:v>
                </c:pt>
                <c:pt idx="143">
                  <c:v>-0.52000000000001023</c:v>
                </c:pt>
                <c:pt idx="144">
                  <c:v>0.28999999999999204</c:v>
                </c:pt>
                <c:pt idx="145">
                  <c:v>0.44000000000002615</c:v>
                </c:pt>
                <c:pt idx="146">
                  <c:v>0.77999999999997272</c:v>
                </c:pt>
                <c:pt idx="147">
                  <c:v>0.65000000000000568</c:v>
                </c:pt>
                <c:pt idx="148">
                  <c:v>1.0100000000000193</c:v>
                </c:pt>
                <c:pt idx="149">
                  <c:v>0.65999999999999659</c:v>
                </c:pt>
                <c:pt idx="150">
                  <c:v>1.0900000000000034</c:v>
                </c:pt>
                <c:pt idx="151">
                  <c:v>0.63999999999998636</c:v>
                </c:pt>
                <c:pt idx="152">
                  <c:v>-1.3100000000000023</c:v>
                </c:pt>
                <c:pt idx="153">
                  <c:v>1.4000000000000057</c:v>
                </c:pt>
                <c:pt idx="154">
                  <c:v>-2.4199999999999875</c:v>
                </c:pt>
                <c:pt idx="155">
                  <c:v>0</c:v>
                </c:pt>
                <c:pt idx="156">
                  <c:v>-0.43000000000000682</c:v>
                </c:pt>
                <c:pt idx="157">
                  <c:v>-0.59999999999999432</c:v>
                </c:pt>
                <c:pt idx="158">
                  <c:v>-0.42000000000001592</c:v>
                </c:pt>
                <c:pt idx="159">
                  <c:v>-0.40000000000000568</c:v>
                </c:pt>
                <c:pt idx="160">
                  <c:v>1.4099999999999966</c:v>
                </c:pt>
                <c:pt idx="161">
                  <c:v>-0.41999999999998749</c:v>
                </c:pt>
                <c:pt idx="162">
                  <c:v>-0.12999999999999545</c:v>
                </c:pt>
                <c:pt idx="163">
                  <c:v>0.88999999999998636</c:v>
                </c:pt>
                <c:pt idx="164">
                  <c:v>-0.56000000000000227</c:v>
                </c:pt>
                <c:pt idx="165">
                  <c:v>0.16000000000002501</c:v>
                </c:pt>
                <c:pt idx="166">
                  <c:v>-0.10000000000002274</c:v>
                </c:pt>
                <c:pt idx="167">
                  <c:v>1.6299999999999955</c:v>
                </c:pt>
                <c:pt idx="168">
                  <c:v>-0.38999999999998636</c:v>
                </c:pt>
                <c:pt idx="169">
                  <c:v>-0.21999999999999886</c:v>
                </c:pt>
                <c:pt idx="170">
                  <c:v>-0.68999999999999773</c:v>
                </c:pt>
                <c:pt idx="171">
                  <c:v>1.9199999999999875</c:v>
                </c:pt>
                <c:pt idx="172">
                  <c:v>-0.45999999999997954</c:v>
                </c:pt>
                <c:pt idx="173">
                  <c:v>-2.5500000000000114</c:v>
                </c:pt>
                <c:pt idx="174">
                  <c:v>3.9999999999992042E-2</c:v>
                </c:pt>
                <c:pt idx="175">
                  <c:v>-1.5199999999999818</c:v>
                </c:pt>
                <c:pt idx="176">
                  <c:v>-0.24000000000000909</c:v>
                </c:pt>
                <c:pt idx="177">
                  <c:v>0.78000000000000114</c:v>
                </c:pt>
                <c:pt idx="178">
                  <c:v>0.37999999999999545</c:v>
                </c:pt>
                <c:pt idx="179">
                  <c:v>-0.30000000000001137</c:v>
                </c:pt>
                <c:pt idx="180">
                  <c:v>0.96000000000000796</c:v>
                </c:pt>
                <c:pt idx="181">
                  <c:v>-2.7999999999999829</c:v>
                </c:pt>
                <c:pt idx="182">
                  <c:v>-1.0900000000000034</c:v>
                </c:pt>
                <c:pt idx="183">
                  <c:v>-12.120000000000005</c:v>
                </c:pt>
                <c:pt idx="184">
                  <c:v>3.0200000000000102</c:v>
                </c:pt>
                <c:pt idx="185">
                  <c:v>1.1799999999999784</c:v>
                </c:pt>
                <c:pt idx="186">
                  <c:v>-1.3599999999999852</c:v>
                </c:pt>
                <c:pt idx="187">
                  <c:v>2.7099999999999795</c:v>
                </c:pt>
                <c:pt idx="188">
                  <c:v>-2.9999999999972715E-2</c:v>
                </c:pt>
                <c:pt idx="189">
                  <c:v>2.6999999999999886</c:v>
                </c:pt>
                <c:pt idx="190">
                  <c:v>2.1200000000000045</c:v>
                </c:pt>
                <c:pt idx="191">
                  <c:v>-3.460000000000008</c:v>
                </c:pt>
                <c:pt idx="192">
                  <c:v>-9.0000000000003411E-2</c:v>
                </c:pt>
                <c:pt idx="193">
                  <c:v>4.2700000000000102</c:v>
                </c:pt>
                <c:pt idx="194">
                  <c:v>-0.21999999999999886</c:v>
                </c:pt>
                <c:pt idx="195">
                  <c:v>-3.3600000000000136</c:v>
                </c:pt>
                <c:pt idx="196">
                  <c:v>0</c:v>
                </c:pt>
                <c:pt idx="197">
                  <c:v>0.90999999999999659</c:v>
                </c:pt>
                <c:pt idx="198">
                  <c:v>0.61000000000001364</c:v>
                </c:pt>
                <c:pt idx="199">
                  <c:v>-1.460000000000008</c:v>
                </c:pt>
                <c:pt idx="200">
                  <c:v>4.4800000000000182</c:v>
                </c:pt>
                <c:pt idx="201">
                  <c:v>-3.2000000000000171</c:v>
                </c:pt>
                <c:pt idx="202">
                  <c:v>-4.5999999999999943</c:v>
                </c:pt>
                <c:pt idx="203">
                  <c:v>0.49000000000000909</c:v>
                </c:pt>
                <c:pt idx="204">
                  <c:v>-1.1500000000000057</c:v>
                </c:pt>
                <c:pt idx="205">
                  <c:v>-2.9099999999999966</c:v>
                </c:pt>
                <c:pt idx="206">
                  <c:v>0.64999999999997726</c:v>
                </c:pt>
                <c:pt idx="207">
                  <c:v>1.4900000000000091</c:v>
                </c:pt>
                <c:pt idx="208">
                  <c:v>-1.1999999999999886</c:v>
                </c:pt>
                <c:pt idx="209">
                  <c:v>-0.93999999999999773</c:v>
                </c:pt>
                <c:pt idx="210">
                  <c:v>0.94999999999998863</c:v>
                </c:pt>
                <c:pt idx="211">
                  <c:v>3.0999999999999943</c:v>
                </c:pt>
                <c:pt idx="212">
                  <c:v>-2.1099999999999852</c:v>
                </c:pt>
                <c:pt idx="213">
                  <c:v>2.5999999999999943</c:v>
                </c:pt>
                <c:pt idx="214">
                  <c:v>-1.2299999999999898</c:v>
                </c:pt>
                <c:pt idx="215">
                  <c:v>2.4599999999999795</c:v>
                </c:pt>
                <c:pt idx="216">
                  <c:v>0.68000000000000682</c:v>
                </c:pt>
                <c:pt idx="217">
                  <c:v>-2.0200000000000102</c:v>
                </c:pt>
                <c:pt idx="218">
                  <c:v>-0.71999999999999886</c:v>
                </c:pt>
                <c:pt idx="219">
                  <c:v>-2.0300000000000011</c:v>
                </c:pt>
                <c:pt idx="220">
                  <c:v>3.0600000000000023</c:v>
                </c:pt>
                <c:pt idx="221">
                  <c:v>2.3400000000000034</c:v>
                </c:pt>
                <c:pt idx="222">
                  <c:v>-0.78000000000000114</c:v>
                </c:pt>
                <c:pt idx="223">
                  <c:v>-1.1999999999999886</c:v>
                </c:pt>
                <c:pt idx="224">
                  <c:v>-1.0200000000000102</c:v>
                </c:pt>
                <c:pt idx="225">
                  <c:v>0</c:v>
                </c:pt>
                <c:pt idx="226">
                  <c:v>0.17000000000001592</c:v>
                </c:pt>
                <c:pt idx="227">
                  <c:v>1.25</c:v>
                </c:pt>
                <c:pt idx="228">
                  <c:v>4.0099999999999909</c:v>
                </c:pt>
                <c:pt idx="229">
                  <c:v>-0.65000000000000568</c:v>
                </c:pt>
                <c:pt idx="230">
                  <c:v>1.8900000000000148</c:v>
                </c:pt>
                <c:pt idx="231">
                  <c:v>1.9199999999999875</c:v>
                </c:pt>
                <c:pt idx="232">
                  <c:v>-6.2599999999999909</c:v>
                </c:pt>
                <c:pt idx="233">
                  <c:v>-1.4900000000000091</c:v>
                </c:pt>
                <c:pt idx="234">
                  <c:v>2.8100000000000023</c:v>
                </c:pt>
                <c:pt idx="235">
                  <c:v>-6.5</c:v>
                </c:pt>
                <c:pt idx="236">
                  <c:v>-3.3700000000000045</c:v>
                </c:pt>
                <c:pt idx="237">
                  <c:v>-1.2999999999999829</c:v>
                </c:pt>
                <c:pt idx="238">
                  <c:v>7.9999999999984084E-2</c:v>
                </c:pt>
                <c:pt idx="239">
                  <c:v>-3.1800000000000068</c:v>
                </c:pt>
                <c:pt idx="240">
                  <c:v>-0.53999999999999204</c:v>
                </c:pt>
                <c:pt idx="241">
                  <c:v>1.8700000000000045</c:v>
                </c:pt>
                <c:pt idx="242">
                  <c:v>9.9999999999994316E-2</c:v>
                </c:pt>
                <c:pt idx="243">
                  <c:v>-0.87999999999999545</c:v>
                </c:pt>
                <c:pt idx="244">
                  <c:v>3.6500000000000057</c:v>
                </c:pt>
                <c:pt idx="245">
                  <c:v>0.22999999999998977</c:v>
                </c:pt>
                <c:pt idx="246">
                  <c:v>-6.75</c:v>
                </c:pt>
                <c:pt idx="247">
                  <c:v>0.46999999999999886</c:v>
                </c:pt>
                <c:pt idx="248">
                  <c:v>4.8000000000000114</c:v>
                </c:pt>
                <c:pt idx="249">
                  <c:v>0.71000000000000796</c:v>
                </c:pt>
                <c:pt idx="250">
                  <c:v>0</c:v>
                </c:pt>
                <c:pt idx="251">
                  <c:v>-1.0600000000000023</c:v>
                </c:pt>
                <c:pt idx="252">
                  <c:v>1.999999999998181E-2</c:v>
                </c:pt>
                <c:pt idx="253">
                  <c:v>0.34999999999999432</c:v>
                </c:pt>
                <c:pt idx="254">
                  <c:v>0.36000000000001364</c:v>
                </c:pt>
                <c:pt idx="255">
                  <c:v>0.97999999999998977</c:v>
                </c:pt>
                <c:pt idx="256">
                  <c:v>0.79000000000002046</c:v>
                </c:pt>
                <c:pt idx="257">
                  <c:v>3.2099999999999795</c:v>
                </c:pt>
                <c:pt idx="258">
                  <c:v>4.2400000000000091</c:v>
                </c:pt>
                <c:pt idx="259">
                  <c:v>0.83000000000001251</c:v>
                </c:pt>
                <c:pt idx="260">
                  <c:v>0</c:v>
                </c:pt>
              </c:numCache>
            </c:numRef>
          </c:val>
          <c:smooth val="0"/>
          <c:extLst>
            <c:ext xmlns:c16="http://schemas.microsoft.com/office/drawing/2014/chart" uri="{C3380CC4-5D6E-409C-BE32-E72D297353CC}">
              <c16:uniqueId val="{00000001-196F-4596-B824-A8D6C5558AD2}"/>
            </c:ext>
          </c:extLst>
        </c:ser>
        <c:ser>
          <c:idx val="2"/>
          <c:order val="2"/>
          <c:tx>
            <c:strRef>
              <c:f>'IBM CC'!$D$5</c:f>
              <c:strCache>
                <c:ptCount val="1"/>
                <c:pt idx="0">
                  <c:v>P/L</c:v>
                </c:pt>
              </c:strCache>
            </c:strRef>
          </c:tx>
          <c:spPr>
            <a:ln w="28575" cap="rnd">
              <a:solidFill>
                <a:schemeClr val="accent3"/>
              </a:solidFill>
              <a:round/>
            </a:ln>
            <a:effectLst/>
          </c:spPr>
          <c:marker>
            <c:symbol val="none"/>
          </c:marker>
          <c:cat>
            <c:numRef>
              <c:f>'IBM CC'!$A$6:$A$266</c:f>
              <c:numCache>
                <c:formatCode>m/d/yyyy</c:formatCode>
                <c:ptCount val="261"/>
                <c:pt idx="0">
                  <c:v>43465</c:v>
                </c:pt>
                <c:pt idx="1">
                  <c:v>43462</c:v>
                </c:pt>
                <c:pt idx="2">
                  <c:v>43461</c:v>
                </c:pt>
                <c:pt idx="3">
                  <c:v>43460</c:v>
                </c:pt>
                <c:pt idx="4">
                  <c:v>43459</c:v>
                </c:pt>
                <c:pt idx="5">
                  <c:v>43458</c:v>
                </c:pt>
                <c:pt idx="6">
                  <c:v>43455</c:v>
                </c:pt>
                <c:pt idx="7">
                  <c:v>43454</c:v>
                </c:pt>
                <c:pt idx="8">
                  <c:v>43453</c:v>
                </c:pt>
                <c:pt idx="9">
                  <c:v>43452</c:v>
                </c:pt>
                <c:pt idx="10">
                  <c:v>43451</c:v>
                </c:pt>
                <c:pt idx="11">
                  <c:v>43448</c:v>
                </c:pt>
                <c:pt idx="12">
                  <c:v>43447</c:v>
                </c:pt>
                <c:pt idx="13">
                  <c:v>43446</c:v>
                </c:pt>
                <c:pt idx="14">
                  <c:v>43445</c:v>
                </c:pt>
                <c:pt idx="15">
                  <c:v>43444</c:v>
                </c:pt>
                <c:pt idx="16">
                  <c:v>43441</c:v>
                </c:pt>
                <c:pt idx="17">
                  <c:v>43440</c:v>
                </c:pt>
                <c:pt idx="18">
                  <c:v>43439</c:v>
                </c:pt>
                <c:pt idx="19">
                  <c:v>43438</c:v>
                </c:pt>
                <c:pt idx="20">
                  <c:v>43437</c:v>
                </c:pt>
                <c:pt idx="21">
                  <c:v>43434</c:v>
                </c:pt>
                <c:pt idx="22">
                  <c:v>43433</c:v>
                </c:pt>
                <c:pt idx="23">
                  <c:v>43432</c:v>
                </c:pt>
                <c:pt idx="24">
                  <c:v>43431</c:v>
                </c:pt>
                <c:pt idx="25">
                  <c:v>43430</c:v>
                </c:pt>
                <c:pt idx="26">
                  <c:v>43427</c:v>
                </c:pt>
                <c:pt idx="27">
                  <c:v>43426</c:v>
                </c:pt>
                <c:pt idx="28">
                  <c:v>43425</c:v>
                </c:pt>
                <c:pt idx="29">
                  <c:v>43424</c:v>
                </c:pt>
                <c:pt idx="30">
                  <c:v>43423</c:v>
                </c:pt>
                <c:pt idx="31">
                  <c:v>43420</c:v>
                </c:pt>
                <c:pt idx="32">
                  <c:v>43419</c:v>
                </c:pt>
                <c:pt idx="33">
                  <c:v>43418</c:v>
                </c:pt>
                <c:pt idx="34">
                  <c:v>43417</c:v>
                </c:pt>
                <c:pt idx="35">
                  <c:v>43416</c:v>
                </c:pt>
                <c:pt idx="36">
                  <c:v>43413</c:v>
                </c:pt>
                <c:pt idx="37">
                  <c:v>43412</c:v>
                </c:pt>
                <c:pt idx="38">
                  <c:v>43411</c:v>
                </c:pt>
                <c:pt idx="39">
                  <c:v>43410</c:v>
                </c:pt>
                <c:pt idx="40">
                  <c:v>43409</c:v>
                </c:pt>
                <c:pt idx="41">
                  <c:v>43406</c:v>
                </c:pt>
                <c:pt idx="42">
                  <c:v>43405</c:v>
                </c:pt>
                <c:pt idx="43">
                  <c:v>43404</c:v>
                </c:pt>
                <c:pt idx="44">
                  <c:v>43403</c:v>
                </c:pt>
                <c:pt idx="45">
                  <c:v>43402</c:v>
                </c:pt>
                <c:pt idx="46">
                  <c:v>43399</c:v>
                </c:pt>
                <c:pt idx="47">
                  <c:v>43398</c:v>
                </c:pt>
                <c:pt idx="48">
                  <c:v>43397</c:v>
                </c:pt>
                <c:pt idx="49">
                  <c:v>43396</c:v>
                </c:pt>
                <c:pt idx="50">
                  <c:v>43395</c:v>
                </c:pt>
                <c:pt idx="51">
                  <c:v>43392</c:v>
                </c:pt>
                <c:pt idx="52">
                  <c:v>43391</c:v>
                </c:pt>
                <c:pt idx="53">
                  <c:v>43390</c:v>
                </c:pt>
                <c:pt idx="54">
                  <c:v>43389</c:v>
                </c:pt>
                <c:pt idx="55">
                  <c:v>43388</c:v>
                </c:pt>
                <c:pt idx="56">
                  <c:v>43385</c:v>
                </c:pt>
                <c:pt idx="57">
                  <c:v>43384</c:v>
                </c:pt>
                <c:pt idx="58">
                  <c:v>43383</c:v>
                </c:pt>
                <c:pt idx="59">
                  <c:v>43382</c:v>
                </c:pt>
                <c:pt idx="60">
                  <c:v>43381</c:v>
                </c:pt>
                <c:pt idx="61">
                  <c:v>43378</c:v>
                </c:pt>
                <c:pt idx="62">
                  <c:v>43377</c:v>
                </c:pt>
                <c:pt idx="63">
                  <c:v>43376</c:v>
                </c:pt>
                <c:pt idx="64">
                  <c:v>43375</c:v>
                </c:pt>
                <c:pt idx="65">
                  <c:v>43374</c:v>
                </c:pt>
                <c:pt idx="66">
                  <c:v>43371</c:v>
                </c:pt>
                <c:pt idx="67">
                  <c:v>43370</c:v>
                </c:pt>
                <c:pt idx="68">
                  <c:v>43369</c:v>
                </c:pt>
                <c:pt idx="69">
                  <c:v>43368</c:v>
                </c:pt>
                <c:pt idx="70">
                  <c:v>43367</c:v>
                </c:pt>
                <c:pt idx="71">
                  <c:v>43364</c:v>
                </c:pt>
                <c:pt idx="72">
                  <c:v>43363</c:v>
                </c:pt>
                <c:pt idx="73">
                  <c:v>43362</c:v>
                </c:pt>
                <c:pt idx="74">
                  <c:v>43361</c:v>
                </c:pt>
                <c:pt idx="75">
                  <c:v>43360</c:v>
                </c:pt>
                <c:pt idx="76">
                  <c:v>43357</c:v>
                </c:pt>
                <c:pt idx="77">
                  <c:v>43356</c:v>
                </c:pt>
                <c:pt idx="78">
                  <c:v>43355</c:v>
                </c:pt>
                <c:pt idx="79">
                  <c:v>43354</c:v>
                </c:pt>
                <c:pt idx="80">
                  <c:v>43353</c:v>
                </c:pt>
                <c:pt idx="81">
                  <c:v>43350</c:v>
                </c:pt>
                <c:pt idx="82">
                  <c:v>43349</c:v>
                </c:pt>
                <c:pt idx="83">
                  <c:v>43348</c:v>
                </c:pt>
                <c:pt idx="84">
                  <c:v>43347</c:v>
                </c:pt>
                <c:pt idx="85">
                  <c:v>43346</c:v>
                </c:pt>
                <c:pt idx="86">
                  <c:v>43343</c:v>
                </c:pt>
                <c:pt idx="87">
                  <c:v>43342</c:v>
                </c:pt>
                <c:pt idx="88">
                  <c:v>43341</c:v>
                </c:pt>
                <c:pt idx="89">
                  <c:v>43340</c:v>
                </c:pt>
                <c:pt idx="90">
                  <c:v>43339</c:v>
                </c:pt>
                <c:pt idx="91">
                  <c:v>43336</c:v>
                </c:pt>
                <c:pt idx="92">
                  <c:v>43335</c:v>
                </c:pt>
                <c:pt idx="93">
                  <c:v>43334</c:v>
                </c:pt>
                <c:pt idx="94">
                  <c:v>43333</c:v>
                </c:pt>
                <c:pt idx="95">
                  <c:v>43332</c:v>
                </c:pt>
                <c:pt idx="96">
                  <c:v>43329</c:v>
                </c:pt>
                <c:pt idx="97">
                  <c:v>43328</c:v>
                </c:pt>
                <c:pt idx="98">
                  <c:v>43327</c:v>
                </c:pt>
                <c:pt idx="99">
                  <c:v>43326</c:v>
                </c:pt>
                <c:pt idx="100">
                  <c:v>43325</c:v>
                </c:pt>
                <c:pt idx="101">
                  <c:v>43322</c:v>
                </c:pt>
                <c:pt idx="102">
                  <c:v>43321</c:v>
                </c:pt>
                <c:pt idx="103">
                  <c:v>43320</c:v>
                </c:pt>
                <c:pt idx="104">
                  <c:v>43319</c:v>
                </c:pt>
                <c:pt idx="105">
                  <c:v>43318</c:v>
                </c:pt>
                <c:pt idx="106">
                  <c:v>43315</c:v>
                </c:pt>
                <c:pt idx="107">
                  <c:v>43314</c:v>
                </c:pt>
                <c:pt idx="108">
                  <c:v>43313</c:v>
                </c:pt>
                <c:pt idx="109">
                  <c:v>43312</c:v>
                </c:pt>
                <c:pt idx="110">
                  <c:v>43311</c:v>
                </c:pt>
                <c:pt idx="111">
                  <c:v>43308</c:v>
                </c:pt>
                <c:pt idx="112">
                  <c:v>43307</c:v>
                </c:pt>
                <c:pt idx="113">
                  <c:v>43306</c:v>
                </c:pt>
                <c:pt idx="114">
                  <c:v>43305</c:v>
                </c:pt>
                <c:pt idx="115">
                  <c:v>43304</c:v>
                </c:pt>
                <c:pt idx="116">
                  <c:v>43301</c:v>
                </c:pt>
                <c:pt idx="117">
                  <c:v>43300</c:v>
                </c:pt>
                <c:pt idx="118">
                  <c:v>43299</c:v>
                </c:pt>
                <c:pt idx="119">
                  <c:v>43298</c:v>
                </c:pt>
                <c:pt idx="120">
                  <c:v>43297</c:v>
                </c:pt>
                <c:pt idx="121">
                  <c:v>43294</c:v>
                </c:pt>
                <c:pt idx="122">
                  <c:v>43293</c:v>
                </c:pt>
                <c:pt idx="123">
                  <c:v>43292</c:v>
                </c:pt>
                <c:pt idx="124">
                  <c:v>43291</c:v>
                </c:pt>
                <c:pt idx="125">
                  <c:v>43290</c:v>
                </c:pt>
                <c:pt idx="126">
                  <c:v>43287</c:v>
                </c:pt>
                <c:pt idx="127">
                  <c:v>43286</c:v>
                </c:pt>
                <c:pt idx="128">
                  <c:v>43285</c:v>
                </c:pt>
                <c:pt idx="129">
                  <c:v>43284</c:v>
                </c:pt>
                <c:pt idx="130">
                  <c:v>43283</c:v>
                </c:pt>
                <c:pt idx="131">
                  <c:v>43280</c:v>
                </c:pt>
                <c:pt idx="132">
                  <c:v>43279</c:v>
                </c:pt>
                <c:pt idx="133">
                  <c:v>43278</c:v>
                </c:pt>
                <c:pt idx="134">
                  <c:v>43277</c:v>
                </c:pt>
                <c:pt idx="135">
                  <c:v>43276</c:v>
                </c:pt>
                <c:pt idx="136">
                  <c:v>43273</c:v>
                </c:pt>
                <c:pt idx="137">
                  <c:v>43272</c:v>
                </c:pt>
                <c:pt idx="138">
                  <c:v>43271</c:v>
                </c:pt>
                <c:pt idx="139">
                  <c:v>43270</c:v>
                </c:pt>
                <c:pt idx="140">
                  <c:v>43269</c:v>
                </c:pt>
                <c:pt idx="141">
                  <c:v>43266</c:v>
                </c:pt>
                <c:pt idx="142">
                  <c:v>43265</c:v>
                </c:pt>
                <c:pt idx="143">
                  <c:v>43264</c:v>
                </c:pt>
                <c:pt idx="144">
                  <c:v>43263</c:v>
                </c:pt>
                <c:pt idx="145">
                  <c:v>43262</c:v>
                </c:pt>
                <c:pt idx="146">
                  <c:v>43259</c:v>
                </c:pt>
                <c:pt idx="147">
                  <c:v>43258</c:v>
                </c:pt>
                <c:pt idx="148">
                  <c:v>43257</c:v>
                </c:pt>
                <c:pt idx="149">
                  <c:v>43256</c:v>
                </c:pt>
                <c:pt idx="150">
                  <c:v>43255</c:v>
                </c:pt>
                <c:pt idx="151">
                  <c:v>43252</c:v>
                </c:pt>
                <c:pt idx="152">
                  <c:v>43251</c:v>
                </c:pt>
                <c:pt idx="153">
                  <c:v>43250</c:v>
                </c:pt>
                <c:pt idx="154">
                  <c:v>43249</c:v>
                </c:pt>
                <c:pt idx="155">
                  <c:v>43248</c:v>
                </c:pt>
                <c:pt idx="156">
                  <c:v>43245</c:v>
                </c:pt>
                <c:pt idx="157">
                  <c:v>43244</c:v>
                </c:pt>
                <c:pt idx="158">
                  <c:v>43243</c:v>
                </c:pt>
                <c:pt idx="159">
                  <c:v>43242</c:v>
                </c:pt>
                <c:pt idx="160">
                  <c:v>43241</c:v>
                </c:pt>
                <c:pt idx="161">
                  <c:v>43238</c:v>
                </c:pt>
                <c:pt idx="162">
                  <c:v>43237</c:v>
                </c:pt>
                <c:pt idx="163">
                  <c:v>43236</c:v>
                </c:pt>
                <c:pt idx="164">
                  <c:v>43235</c:v>
                </c:pt>
                <c:pt idx="165">
                  <c:v>43234</c:v>
                </c:pt>
                <c:pt idx="166">
                  <c:v>43231</c:v>
                </c:pt>
                <c:pt idx="167">
                  <c:v>43230</c:v>
                </c:pt>
                <c:pt idx="168">
                  <c:v>43229</c:v>
                </c:pt>
                <c:pt idx="169">
                  <c:v>43228</c:v>
                </c:pt>
                <c:pt idx="170">
                  <c:v>43227</c:v>
                </c:pt>
                <c:pt idx="171">
                  <c:v>43224</c:v>
                </c:pt>
                <c:pt idx="172">
                  <c:v>43223</c:v>
                </c:pt>
                <c:pt idx="173">
                  <c:v>43222</c:v>
                </c:pt>
                <c:pt idx="174">
                  <c:v>43221</c:v>
                </c:pt>
                <c:pt idx="175">
                  <c:v>43220</c:v>
                </c:pt>
                <c:pt idx="176">
                  <c:v>43217</c:v>
                </c:pt>
                <c:pt idx="177">
                  <c:v>43216</c:v>
                </c:pt>
                <c:pt idx="178">
                  <c:v>43215</c:v>
                </c:pt>
                <c:pt idx="179">
                  <c:v>43214</c:v>
                </c:pt>
                <c:pt idx="180">
                  <c:v>43213</c:v>
                </c:pt>
                <c:pt idx="181">
                  <c:v>43210</c:v>
                </c:pt>
                <c:pt idx="182">
                  <c:v>43209</c:v>
                </c:pt>
                <c:pt idx="183">
                  <c:v>43208</c:v>
                </c:pt>
                <c:pt idx="184">
                  <c:v>43207</c:v>
                </c:pt>
                <c:pt idx="185">
                  <c:v>43206</c:v>
                </c:pt>
                <c:pt idx="186">
                  <c:v>43203</c:v>
                </c:pt>
                <c:pt idx="187">
                  <c:v>43202</c:v>
                </c:pt>
                <c:pt idx="188">
                  <c:v>43201</c:v>
                </c:pt>
                <c:pt idx="189">
                  <c:v>43200</c:v>
                </c:pt>
                <c:pt idx="190">
                  <c:v>43199</c:v>
                </c:pt>
                <c:pt idx="191">
                  <c:v>43196</c:v>
                </c:pt>
                <c:pt idx="192">
                  <c:v>43195</c:v>
                </c:pt>
                <c:pt idx="193">
                  <c:v>43194</c:v>
                </c:pt>
                <c:pt idx="194">
                  <c:v>43193</c:v>
                </c:pt>
                <c:pt idx="195">
                  <c:v>43192</c:v>
                </c:pt>
                <c:pt idx="196">
                  <c:v>43189</c:v>
                </c:pt>
                <c:pt idx="197">
                  <c:v>43188</c:v>
                </c:pt>
                <c:pt idx="198">
                  <c:v>43187</c:v>
                </c:pt>
                <c:pt idx="199">
                  <c:v>43186</c:v>
                </c:pt>
                <c:pt idx="200">
                  <c:v>43185</c:v>
                </c:pt>
                <c:pt idx="201">
                  <c:v>43182</c:v>
                </c:pt>
                <c:pt idx="202">
                  <c:v>43181</c:v>
                </c:pt>
                <c:pt idx="203">
                  <c:v>43180</c:v>
                </c:pt>
                <c:pt idx="204">
                  <c:v>43179</c:v>
                </c:pt>
                <c:pt idx="205">
                  <c:v>43178</c:v>
                </c:pt>
                <c:pt idx="206">
                  <c:v>43175</c:v>
                </c:pt>
                <c:pt idx="207">
                  <c:v>43174</c:v>
                </c:pt>
                <c:pt idx="208">
                  <c:v>43173</c:v>
                </c:pt>
                <c:pt idx="209">
                  <c:v>43172</c:v>
                </c:pt>
                <c:pt idx="210">
                  <c:v>43171</c:v>
                </c:pt>
                <c:pt idx="211">
                  <c:v>43168</c:v>
                </c:pt>
                <c:pt idx="212">
                  <c:v>43167</c:v>
                </c:pt>
                <c:pt idx="213">
                  <c:v>43166</c:v>
                </c:pt>
                <c:pt idx="214">
                  <c:v>43165</c:v>
                </c:pt>
                <c:pt idx="215">
                  <c:v>43164</c:v>
                </c:pt>
                <c:pt idx="216">
                  <c:v>43161</c:v>
                </c:pt>
                <c:pt idx="217">
                  <c:v>43160</c:v>
                </c:pt>
                <c:pt idx="218">
                  <c:v>43159</c:v>
                </c:pt>
                <c:pt idx="219">
                  <c:v>43158</c:v>
                </c:pt>
                <c:pt idx="220">
                  <c:v>43157</c:v>
                </c:pt>
                <c:pt idx="221">
                  <c:v>43154</c:v>
                </c:pt>
                <c:pt idx="222">
                  <c:v>43153</c:v>
                </c:pt>
                <c:pt idx="223">
                  <c:v>43152</c:v>
                </c:pt>
                <c:pt idx="224">
                  <c:v>43151</c:v>
                </c:pt>
                <c:pt idx="225">
                  <c:v>43150</c:v>
                </c:pt>
                <c:pt idx="226">
                  <c:v>43147</c:v>
                </c:pt>
                <c:pt idx="227">
                  <c:v>43146</c:v>
                </c:pt>
                <c:pt idx="228">
                  <c:v>43145</c:v>
                </c:pt>
                <c:pt idx="229">
                  <c:v>43144</c:v>
                </c:pt>
                <c:pt idx="230">
                  <c:v>43143</c:v>
                </c:pt>
                <c:pt idx="231">
                  <c:v>43140</c:v>
                </c:pt>
                <c:pt idx="232">
                  <c:v>43139</c:v>
                </c:pt>
                <c:pt idx="233">
                  <c:v>43138</c:v>
                </c:pt>
                <c:pt idx="234">
                  <c:v>43137</c:v>
                </c:pt>
                <c:pt idx="235">
                  <c:v>43136</c:v>
                </c:pt>
                <c:pt idx="236">
                  <c:v>43133</c:v>
                </c:pt>
                <c:pt idx="237">
                  <c:v>43132</c:v>
                </c:pt>
                <c:pt idx="238">
                  <c:v>43131</c:v>
                </c:pt>
                <c:pt idx="239">
                  <c:v>43130</c:v>
                </c:pt>
                <c:pt idx="240">
                  <c:v>43129</c:v>
                </c:pt>
                <c:pt idx="241">
                  <c:v>43126</c:v>
                </c:pt>
                <c:pt idx="242">
                  <c:v>43125</c:v>
                </c:pt>
                <c:pt idx="243">
                  <c:v>43124</c:v>
                </c:pt>
                <c:pt idx="244">
                  <c:v>43123</c:v>
                </c:pt>
                <c:pt idx="245">
                  <c:v>43122</c:v>
                </c:pt>
                <c:pt idx="246">
                  <c:v>43119</c:v>
                </c:pt>
                <c:pt idx="247">
                  <c:v>43118</c:v>
                </c:pt>
                <c:pt idx="248">
                  <c:v>43117</c:v>
                </c:pt>
                <c:pt idx="249">
                  <c:v>43116</c:v>
                </c:pt>
                <c:pt idx="250">
                  <c:v>43115</c:v>
                </c:pt>
                <c:pt idx="251">
                  <c:v>43112</c:v>
                </c:pt>
                <c:pt idx="252">
                  <c:v>43111</c:v>
                </c:pt>
                <c:pt idx="253">
                  <c:v>43110</c:v>
                </c:pt>
                <c:pt idx="254">
                  <c:v>43109</c:v>
                </c:pt>
                <c:pt idx="255">
                  <c:v>43108</c:v>
                </c:pt>
                <c:pt idx="256">
                  <c:v>43105</c:v>
                </c:pt>
                <c:pt idx="257">
                  <c:v>43104</c:v>
                </c:pt>
                <c:pt idx="258">
                  <c:v>43103</c:v>
                </c:pt>
                <c:pt idx="259">
                  <c:v>43102</c:v>
                </c:pt>
                <c:pt idx="260">
                  <c:v>43101</c:v>
                </c:pt>
              </c:numCache>
            </c:numRef>
          </c:cat>
          <c:val>
            <c:numRef>
              <c:f>'IBM CC'!$D$6:$D$266</c:f>
              <c:numCache>
                <c:formatCode>_(* #,##0.00_);_(* \(#,##0.00\);_(* "-"??_);_(@_)</c:formatCode>
                <c:ptCount val="261"/>
                <c:pt idx="0">
                  <c:v>0</c:v>
                </c:pt>
                <c:pt idx="1">
                  <c:v>90000</c:v>
                </c:pt>
                <c:pt idx="2">
                  <c:v>-286800.00000000006</c:v>
                </c:pt>
                <c:pt idx="3">
                  <c:v>-458400.00000000087</c:v>
                </c:pt>
                <c:pt idx="4">
                  <c:v>0</c:v>
                </c:pt>
                <c:pt idx="5">
                  <c:v>404400.00000000052</c:v>
                </c:pt>
                <c:pt idx="6">
                  <c:v>249599.9999999998</c:v>
                </c:pt>
                <c:pt idx="7">
                  <c:v>409200.00000000128</c:v>
                </c:pt>
                <c:pt idx="8">
                  <c:v>26399.999999999862</c:v>
                </c:pt>
                <c:pt idx="9">
                  <c:v>-66000.000000001368</c:v>
                </c:pt>
                <c:pt idx="10">
                  <c:v>456000.00000000134</c:v>
                </c:pt>
                <c:pt idx="11">
                  <c:v>99599.999999999796</c:v>
                </c:pt>
                <c:pt idx="12">
                  <c:v>51599.999999999112</c:v>
                </c:pt>
                <c:pt idx="13">
                  <c:v>-32399.999999999523</c:v>
                </c:pt>
                <c:pt idx="14">
                  <c:v>28799.999999999385</c:v>
                </c:pt>
                <c:pt idx="15">
                  <c:v>-214799.99999999904</c:v>
                </c:pt>
                <c:pt idx="16">
                  <c:v>548399.99999999919</c:v>
                </c:pt>
                <c:pt idx="17">
                  <c:v>-277200.00000000029</c:v>
                </c:pt>
                <c:pt idx="18">
                  <c:v>0</c:v>
                </c:pt>
                <c:pt idx="19">
                  <c:v>445200.00000000093</c:v>
                </c:pt>
                <c:pt idx="20">
                  <c:v>-124800.00000000076</c:v>
                </c:pt>
                <c:pt idx="21">
                  <c:v>-334799.99999999907</c:v>
                </c:pt>
                <c:pt idx="22">
                  <c:v>182399.99999999953</c:v>
                </c:pt>
                <c:pt idx="23">
                  <c:v>-356399.99999999988</c:v>
                </c:pt>
                <c:pt idx="24">
                  <c:v>-56399.999999999862</c:v>
                </c:pt>
                <c:pt idx="25">
                  <c:v>-284400.00000000052</c:v>
                </c:pt>
                <c:pt idx="26">
                  <c:v>165599.99999999945</c:v>
                </c:pt>
                <c:pt idx="27">
                  <c:v>0</c:v>
                </c:pt>
                <c:pt idx="28">
                  <c:v>-164399.99999999884</c:v>
                </c:pt>
                <c:pt idx="29">
                  <c:v>373199.99999999994</c:v>
                </c:pt>
                <c:pt idx="30">
                  <c:v>151199.99999999889</c:v>
                </c:pt>
                <c:pt idx="31">
                  <c:v>-15599.999999999454</c:v>
                </c:pt>
                <c:pt idx="32">
                  <c:v>-148799.99999999939</c:v>
                </c:pt>
                <c:pt idx="33">
                  <c:v>76800.000000000073</c:v>
                </c:pt>
                <c:pt idx="34">
                  <c:v>7200.0000000002728</c:v>
                </c:pt>
                <c:pt idx="35">
                  <c:v>316800.00000000006</c:v>
                </c:pt>
                <c:pt idx="36">
                  <c:v>-19200.000000001295</c:v>
                </c:pt>
                <c:pt idx="37">
                  <c:v>175200.00000000096</c:v>
                </c:pt>
                <c:pt idx="38">
                  <c:v>-206399.99999999985</c:v>
                </c:pt>
                <c:pt idx="39">
                  <c:v>-367200.00000000029</c:v>
                </c:pt>
                <c:pt idx="40">
                  <c:v>-526800.00000000012</c:v>
                </c:pt>
                <c:pt idx="41">
                  <c:v>139199.99999999959</c:v>
                </c:pt>
                <c:pt idx="42">
                  <c:v>-167999.99999999898</c:v>
                </c:pt>
                <c:pt idx="43">
                  <c:v>-3600.0000000001364</c:v>
                </c:pt>
                <c:pt idx="44">
                  <c:v>508799.99999999936</c:v>
                </c:pt>
                <c:pt idx="45">
                  <c:v>618000.0000000007</c:v>
                </c:pt>
                <c:pt idx="46">
                  <c:v>199199.99999999959</c:v>
                </c:pt>
                <c:pt idx="47">
                  <c:v>91199.999999998909</c:v>
                </c:pt>
                <c:pt idx="48">
                  <c:v>480000.00000000169</c:v>
                </c:pt>
                <c:pt idx="49">
                  <c:v>-142799.99999999974</c:v>
                </c:pt>
                <c:pt idx="50">
                  <c:v>-110400.00000000191</c:v>
                </c:pt>
                <c:pt idx="51">
                  <c:v>174000.00000000204</c:v>
                </c:pt>
                <c:pt idx="52">
                  <c:v>420000</c:v>
                </c:pt>
                <c:pt idx="53">
                  <c:v>1328399.9999999991</c:v>
                </c:pt>
                <c:pt idx="54">
                  <c:v>-478800.00000000111</c:v>
                </c:pt>
                <c:pt idx="55">
                  <c:v>-33600.000000000138</c:v>
                </c:pt>
                <c:pt idx="56">
                  <c:v>-219599.99999999808</c:v>
                </c:pt>
                <c:pt idx="57">
                  <c:v>440399.99999999849</c:v>
                </c:pt>
                <c:pt idx="58">
                  <c:v>546000.0000000014</c:v>
                </c:pt>
                <c:pt idx="59">
                  <c:v>137999.99999999726</c:v>
                </c:pt>
                <c:pt idx="60">
                  <c:v>76800.000000001775</c:v>
                </c:pt>
                <c:pt idx="61">
                  <c:v>273600.00000000012</c:v>
                </c:pt>
                <c:pt idx="62">
                  <c:v>229199.99999999959</c:v>
                </c:pt>
                <c:pt idx="63">
                  <c:v>63600.000000000138</c:v>
                </c:pt>
                <c:pt idx="64">
                  <c:v>-90000</c:v>
                </c:pt>
                <c:pt idx="65">
                  <c:v>-214799.99999999904</c:v>
                </c:pt>
                <c:pt idx="66">
                  <c:v>34799.999999999047</c:v>
                </c:pt>
                <c:pt idx="67">
                  <c:v>13200.000000001637</c:v>
                </c:pt>
                <c:pt idx="68">
                  <c:v>-324000.00000000204</c:v>
                </c:pt>
                <c:pt idx="69">
                  <c:v>134400.00000000055</c:v>
                </c:pt>
                <c:pt idx="70">
                  <c:v>158399.99999999919</c:v>
                </c:pt>
                <c:pt idx="71">
                  <c:v>-23999.999999998636</c:v>
                </c:pt>
                <c:pt idx="72">
                  <c:v>-250800.00000000041</c:v>
                </c:pt>
                <c:pt idx="73">
                  <c:v>-60000</c:v>
                </c:pt>
                <c:pt idx="74">
                  <c:v>-74400.000000000553</c:v>
                </c:pt>
                <c:pt idx="75">
                  <c:v>46800.000000001775</c:v>
                </c:pt>
                <c:pt idx="76">
                  <c:v>74399.999999997133</c:v>
                </c:pt>
                <c:pt idx="77">
                  <c:v>-285599.99999999948</c:v>
                </c:pt>
                <c:pt idx="78">
                  <c:v>-9599.9999999980901</c:v>
                </c:pt>
                <c:pt idx="79">
                  <c:v>-100800.00000000041</c:v>
                </c:pt>
                <c:pt idx="80">
                  <c:v>-24000.000000002045</c:v>
                </c:pt>
                <c:pt idx="81">
                  <c:v>112799.99999999972</c:v>
                </c:pt>
                <c:pt idx="82">
                  <c:v>32400.00000000123</c:v>
                </c:pt>
                <c:pt idx="83">
                  <c:v>-117599.99999999878</c:v>
                </c:pt>
                <c:pt idx="84">
                  <c:v>95999.999999997948</c:v>
                </c:pt>
                <c:pt idx="85">
                  <c:v>0</c:v>
                </c:pt>
                <c:pt idx="86">
                  <c:v>-65999.999999997948</c:v>
                </c:pt>
                <c:pt idx="87">
                  <c:v>193199.99999999822</c:v>
                </c:pt>
                <c:pt idx="88">
                  <c:v>-113999.99999999863</c:v>
                </c:pt>
                <c:pt idx="89">
                  <c:v>11999.999999999318</c:v>
                </c:pt>
                <c:pt idx="90">
                  <c:v>-78000.000000000684</c:v>
                </c:pt>
                <c:pt idx="91">
                  <c:v>-80399.999999998501</c:v>
                </c:pt>
                <c:pt idx="92">
                  <c:v>-15599.999999999454</c:v>
                </c:pt>
                <c:pt idx="93">
                  <c:v>87599.999999998778</c:v>
                </c:pt>
                <c:pt idx="94">
                  <c:v>64799.999999999047</c:v>
                </c:pt>
                <c:pt idx="95">
                  <c:v>-53999.999999998632</c:v>
                </c:pt>
                <c:pt idx="96">
                  <c:v>-86399.999999999869</c:v>
                </c:pt>
                <c:pt idx="97">
                  <c:v>-171600.00000000081</c:v>
                </c:pt>
                <c:pt idx="98">
                  <c:v>-65999.999999997948</c:v>
                </c:pt>
                <c:pt idx="99">
                  <c:v>-78000.000000000684</c:v>
                </c:pt>
                <c:pt idx="100">
                  <c:v>212399.99999999782</c:v>
                </c:pt>
                <c:pt idx="101">
                  <c:v>34800.000000002459</c:v>
                </c:pt>
                <c:pt idx="102">
                  <c:v>254399.99999999715</c:v>
                </c:pt>
                <c:pt idx="103">
                  <c:v>14400.000000000546</c:v>
                </c:pt>
                <c:pt idx="104">
                  <c:v>-117599.99999999878</c:v>
                </c:pt>
                <c:pt idx="105">
                  <c:v>200399.99999999849</c:v>
                </c:pt>
                <c:pt idx="106">
                  <c:v>-568799.99999999767</c:v>
                </c:pt>
                <c:pt idx="107">
                  <c:v>64799.999999999047</c:v>
                </c:pt>
                <c:pt idx="108">
                  <c:v>171600.00000000081</c:v>
                </c:pt>
                <c:pt idx="109">
                  <c:v>67200.000000000276</c:v>
                </c:pt>
                <c:pt idx="110">
                  <c:v>-40800.000000000407</c:v>
                </c:pt>
                <c:pt idx="111">
                  <c:v>187200.00000000026</c:v>
                </c:pt>
                <c:pt idx="112">
                  <c:v>-10800.000000000409</c:v>
                </c:pt>
                <c:pt idx="113">
                  <c:v>-28800.000000001091</c:v>
                </c:pt>
                <c:pt idx="114">
                  <c:v>-81600.000000000815</c:v>
                </c:pt>
                <c:pt idx="115">
                  <c:v>78000.000000000684</c:v>
                </c:pt>
                <c:pt idx="116">
                  <c:v>346800.00000000175</c:v>
                </c:pt>
                <c:pt idx="117">
                  <c:v>-566399.99999999988</c:v>
                </c:pt>
                <c:pt idx="118">
                  <c:v>-123600.00000000013</c:v>
                </c:pt>
                <c:pt idx="119">
                  <c:v>236399.99999999985</c:v>
                </c:pt>
                <c:pt idx="120">
                  <c:v>52799.999999999724</c:v>
                </c:pt>
                <c:pt idx="121">
                  <c:v>65999.999999997948</c:v>
                </c:pt>
                <c:pt idx="122">
                  <c:v>-181199.99999999889</c:v>
                </c:pt>
                <c:pt idx="123">
                  <c:v>-27599.99999999877</c:v>
                </c:pt>
                <c:pt idx="124">
                  <c:v>-38400.00000000259</c:v>
                </c:pt>
                <c:pt idx="125">
                  <c:v>-229199.99999999959</c:v>
                </c:pt>
                <c:pt idx="126">
                  <c:v>-125999.99999999795</c:v>
                </c:pt>
                <c:pt idx="127">
                  <c:v>-223200.00000000163</c:v>
                </c:pt>
                <c:pt idx="128">
                  <c:v>0</c:v>
                </c:pt>
                <c:pt idx="129">
                  <c:v>34800.000000002459</c:v>
                </c:pt>
                <c:pt idx="130">
                  <c:v>-19200.000000003001</c:v>
                </c:pt>
                <c:pt idx="131">
                  <c:v>40800.000000000407</c:v>
                </c:pt>
                <c:pt idx="132">
                  <c:v>-307200.00000000029</c:v>
                </c:pt>
                <c:pt idx="133">
                  <c:v>192000.00000000274</c:v>
                </c:pt>
                <c:pt idx="134">
                  <c:v>-34800.000000002459</c:v>
                </c:pt>
                <c:pt idx="135">
                  <c:v>298800.00000000111</c:v>
                </c:pt>
                <c:pt idx="136">
                  <c:v>-3600.0000000001364</c:v>
                </c:pt>
                <c:pt idx="137">
                  <c:v>165599.99999999945</c:v>
                </c:pt>
                <c:pt idx="138">
                  <c:v>152400.00000000122</c:v>
                </c:pt>
                <c:pt idx="139">
                  <c:v>69599.999999998094</c:v>
                </c:pt>
                <c:pt idx="140">
                  <c:v>109199.99999999959</c:v>
                </c:pt>
                <c:pt idx="141">
                  <c:v>-22799.999999999727</c:v>
                </c:pt>
                <c:pt idx="142">
                  <c:v>138000.00000000067</c:v>
                </c:pt>
                <c:pt idx="143">
                  <c:v>62400.00000000123</c:v>
                </c:pt>
                <c:pt idx="144">
                  <c:v>-34799.999999999047</c:v>
                </c:pt>
                <c:pt idx="145">
                  <c:v>-52800.000000003136</c:v>
                </c:pt>
                <c:pt idx="146">
                  <c:v>-93599.999999996726</c:v>
                </c:pt>
                <c:pt idx="147">
                  <c:v>-78000.000000000684</c:v>
                </c:pt>
                <c:pt idx="148">
                  <c:v>-121200.00000000231</c:v>
                </c:pt>
                <c:pt idx="149">
                  <c:v>-79199.999999999593</c:v>
                </c:pt>
                <c:pt idx="150">
                  <c:v>-130800.00000000041</c:v>
                </c:pt>
                <c:pt idx="151">
                  <c:v>-76799.99999999837</c:v>
                </c:pt>
                <c:pt idx="152">
                  <c:v>157200.00000000026</c:v>
                </c:pt>
                <c:pt idx="153">
                  <c:v>-168000.00000000067</c:v>
                </c:pt>
                <c:pt idx="154">
                  <c:v>290399.99999999849</c:v>
                </c:pt>
                <c:pt idx="155">
                  <c:v>0</c:v>
                </c:pt>
                <c:pt idx="156">
                  <c:v>51600.000000000815</c:v>
                </c:pt>
                <c:pt idx="157">
                  <c:v>71999.999999999316</c:v>
                </c:pt>
                <c:pt idx="158">
                  <c:v>50400.000000001906</c:v>
                </c:pt>
                <c:pt idx="159">
                  <c:v>48000.000000000684</c:v>
                </c:pt>
                <c:pt idx="160">
                  <c:v>-169199.99999999959</c:v>
                </c:pt>
                <c:pt idx="161">
                  <c:v>50399.999999998501</c:v>
                </c:pt>
                <c:pt idx="162">
                  <c:v>15599.999999999454</c:v>
                </c:pt>
                <c:pt idx="163">
                  <c:v>-106799.99999999837</c:v>
                </c:pt>
                <c:pt idx="164">
                  <c:v>67200.000000000276</c:v>
                </c:pt>
                <c:pt idx="165">
                  <c:v>-19200.000000003001</c:v>
                </c:pt>
                <c:pt idx="166">
                  <c:v>12000.000000002728</c:v>
                </c:pt>
                <c:pt idx="167">
                  <c:v>-195599.99999999945</c:v>
                </c:pt>
                <c:pt idx="168">
                  <c:v>46799.999999998363</c:v>
                </c:pt>
                <c:pt idx="169">
                  <c:v>26399.999999999862</c:v>
                </c:pt>
                <c:pt idx="170">
                  <c:v>82799.999999999724</c:v>
                </c:pt>
                <c:pt idx="171">
                  <c:v>-230399.99999999849</c:v>
                </c:pt>
                <c:pt idx="172">
                  <c:v>55199.999999997541</c:v>
                </c:pt>
                <c:pt idx="173">
                  <c:v>306000.00000000134</c:v>
                </c:pt>
                <c:pt idx="174">
                  <c:v>-4799.999999999045</c:v>
                </c:pt>
                <c:pt idx="175">
                  <c:v>182399.99999999782</c:v>
                </c:pt>
                <c:pt idx="176">
                  <c:v>28800.000000001091</c:v>
                </c:pt>
                <c:pt idx="177">
                  <c:v>-93600.000000000131</c:v>
                </c:pt>
                <c:pt idx="178">
                  <c:v>-45599.999999999454</c:v>
                </c:pt>
                <c:pt idx="179">
                  <c:v>36000.000000001368</c:v>
                </c:pt>
                <c:pt idx="180">
                  <c:v>-115200.00000000096</c:v>
                </c:pt>
                <c:pt idx="181">
                  <c:v>335999.99999999796</c:v>
                </c:pt>
                <c:pt idx="182">
                  <c:v>130800.00000000041</c:v>
                </c:pt>
                <c:pt idx="183">
                  <c:v>1454400.0000000005</c:v>
                </c:pt>
                <c:pt idx="184">
                  <c:v>-362400.00000000122</c:v>
                </c:pt>
                <c:pt idx="185">
                  <c:v>-141599.99999999741</c:v>
                </c:pt>
                <c:pt idx="186">
                  <c:v>163199.99999999822</c:v>
                </c:pt>
                <c:pt idx="187">
                  <c:v>-325199.99999999756</c:v>
                </c:pt>
                <c:pt idx="188">
                  <c:v>3599.9999999967258</c:v>
                </c:pt>
                <c:pt idx="189">
                  <c:v>-323999.99999999866</c:v>
                </c:pt>
                <c:pt idx="190">
                  <c:v>-254400.00000000055</c:v>
                </c:pt>
                <c:pt idx="191">
                  <c:v>415200.00000000093</c:v>
                </c:pt>
                <c:pt idx="192">
                  <c:v>10800.000000000409</c:v>
                </c:pt>
                <c:pt idx="193">
                  <c:v>-512400.00000000122</c:v>
                </c:pt>
                <c:pt idx="194">
                  <c:v>26399.999999999862</c:v>
                </c:pt>
                <c:pt idx="195">
                  <c:v>403200.00000000163</c:v>
                </c:pt>
                <c:pt idx="196">
                  <c:v>0</c:v>
                </c:pt>
                <c:pt idx="197">
                  <c:v>-109199.99999999959</c:v>
                </c:pt>
                <c:pt idx="198">
                  <c:v>-73200.00000000163</c:v>
                </c:pt>
                <c:pt idx="199">
                  <c:v>175200.00000000096</c:v>
                </c:pt>
                <c:pt idx="200">
                  <c:v>-537600.00000000221</c:v>
                </c:pt>
                <c:pt idx="201">
                  <c:v>384000.00000000204</c:v>
                </c:pt>
                <c:pt idx="202">
                  <c:v>551999.9999999993</c:v>
                </c:pt>
                <c:pt idx="203">
                  <c:v>-58800.000000001091</c:v>
                </c:pt>
                <c:pt idx="204">
                  <c:v>138000.00000000067</c:v>
                </c:pt>
                <c:pt idx="205">
                  <c:v>349199.99999999959</c:v>
                </c:pt>
                <c:pt idx="206">
                  <c:v>-77999.999999997264</c:v>
                </c:pt>
                <c:pt idx="207">
                  <c:v>-178800.00000000111</c:v>
                </c:pt>
                <c:pt idx="208">
                  <c:v>143999.99999999863</c:v>
                </c:pt>
                <c:pt idx="209">
                  <c:v>112799.99999999972</c:v>
                </c:pt>
                <c:pt idx="210">
                  <c:v>-113999.99999999863</c:v>
                </c:pt>
                <c:pt idx="211">
                  <c:v>-371999.9999999993</c:v>
                </c:pt>
                <c:pt idx="212">
                  <c:v>253199.99999999822</c:v>
                </c:pt>
                <c:pt idx="213">
                  <c:v>-311999.9999999993</c:v>
                </c:pt>
                <c:pt idx="214">
                  <c:v>147599.99999999878</c:v>
                </c:pt>
                <c:pt idx="215">
                  <c:v>-295199.99999999756</c:v>
                </c:pt>
                <c:pt idx="216">
                  <c:v>-81600.000000000815</c:v>
                </c:pt>
                <c:pt idx="217">
                  <c:v>242400.00000000122</c:v>
                </c:pt>
                <c:pt idx="218">
                  <c:v>86399.999999999869</c:v>
                </c:pt>
                <c:pt idx="219">
                  <c:v>243600.00000000015</c:v>
                </c:pt>
                <c:pt idx="220">
                  <c:v>-367200.00000000029</c:v>
                </c:pt>
                <c:pt idx="221">
                  <c:v>-280800.00000000041</c:v>
                </c:pt>
                <c:pt idx="222">
                  <c:v>93600.000000000131</c:v>
                </c:pt>
                <c:pt idx="223">
                  <c:v>143999.99999999863</c:v>
                </c:pt>
                <c:pt idx="224">
                  <c:v>122400.00000000122</c:v>
                </c:pt>
                <c:pt idx="225">
                  <c:v>0</c:v>
                </c:pt>
                <c:pt idx="226">
                  <c:v>-20400.00000000191</c:v>
                </c:pt>
                <c:pt idx="227">
                  <c:v>-150000</c:v>
                </c:pt>
                <c:pt idx="228">
                  <c:v>-481199.99999999889</c:v>
                </c:pt>
                <c:pt idx="229">
                  <c:v>78000.000000000684</c:v>
                </c:pt>
                <c:pt idx="230">
                  <c:v>-226800.00000000178</c:v>
                </c:pt>
                <c:pt idx="231">
                  <c:v>-230399.99999999849</c:v>
                </c:pt>
                <c:pt idx="232">
                  <c:v>751199.99999999895</c:v>
                </c:pt>
                <c:pt idx="233">
                  <c:v>178800.00000000111</c:v>
                </c:pt>
                <c:pt idx="234">
                  <c:v>-337200.00000000029</c:v>
                </c:pt>
                <c:pt idx="235">
                  <c:v>780000</c:v>
                </c:pt>
                <c:pt idx="236">
                  <c:v>404400.00000000052</c:v>
                </c:pt>
                <c:pt idx="237">
                  <c:v>155999.99999999796</c:v>
                </c:pt>
                <c:pt idx="238">
                  <c:v>-9599.9999999980901</c:v>
                </c:pt>
                <c:pt idx="239">
                  <c:v>381600.00000000081</c:v>
                </c:pt>
                <c:pt idx="240">
                  <c:v>64799.999999999047</c:v>
                </c:pt>
                <c:pt idx="241">
                  <c:v>-224400.00000000055</c:v>
                </c:pt>
                <c:pt idx="242">
                  <c:v>-11999.999999999318</c:v>
                </c:pt>
                <c:pt idx="243">
                  <c:v>105599.99999999945</c:v>
                </c:pt>
                <c:pt idx="244">
                  <c:v>-438000.0000000007</c:v>
                </c:pt>
                <c:pt idx="245">
                  <c:v>-27599.99999999877</c:v>
                </c:pt>
                <c:pt idx="246">
                  <c:v>810000</c:v>
                </c:pt>
                <c:pt idx="247">
                  <c:v>-56399.999999999862</c:v>
                </c:pt>
                <c:pt idx="248">
                  <c:v>-576000.0000000014</c:v>
                </c:pt>
                <c:pt idx="249">
                  <c:v>-85200.00000000096</c:v>
                </c:pt>
                <c:pt idx="250">
                  <c:v>0</c:v>
                </c:pt>
                <c:pt idx="251">
                  <c:v>127200.00000000028</c:v>
                </c:pt>
                <c:pt idx="252">
                  <c:v>-2399.9999999978172</c:v>
                </c:pt>
                <c:pt idx="253">
                  <c:v>-41999.999999999316</c:v>
                </c:pt>
                <c:pt idx="254">
                  <c:v>-43200.000000001637</c:v>
                </c:pt>
                <c:pt idx="255">
                  <c:v>-117599.99999999878</c:v>
                </c:pt>
                <c:pt idx="256">
                  <c:v>-94800.000000002459</c:v>
                </c:pt>
                <c:pt idx="257">
                  <c:v>-385199.99999999756</c:v>
                </c:pt>
                <c:pt idx="258">
                  <c:v>-508800.00000000111</c:v>
                </c:pt>
                <c:pt idx="259">
                  <c:v>-99600.000000001499</c:v>
                </c:pt>
                <c:pt idx="260">
                  <c:v>0</c:v>
                </c:pt>
              </c:numCache>
            </c:numRef>
          </c:val>
          <c:smooth val="0"/>
          <c:extLst>
            <c:ext xmlns:c16="http://schemas.microsoft.com/office/drawing/2014/chart" uri="{C3380CC4-5D6E-409C-BE32-E72D297353CC}">
              <c16:uniqueId val="{00000002-196F-4596-B824-A8D6C5558AD2}"/>
            </c:ext>
          </c:extLst>
        </c:ser>
        <c:ser>
          <c:idx val="3"/>
          <c:order val="3"/>
          <c:tx>
            <c:strRef>
              <c:f>'IBM CC'!$F$5</c:f>
              <c:strCache>
                <c:ptCount val="1"/>
                <c:pt idx="0">
                  <c:v>1 Year VaR 
@ 99%</c:v>
                </c:pt>
              </c:strCache>
            </c:strRef>
          </c:tx>
          <c:spPr>
            <a:ln w="28575" cap="rnd">
              <a:solidFill>
                <a:schemeClr val="accent4"/>
              </a:solidFill>
              <a:round/>
            </a:ln>
            <a:effectLst/>
          </c:spPr>
          <c:marker>
            <c:symbol val="none"/>
          </c:marker>
          <c:cat>
            <c:numRef>
              <c:f>'IBM CC'!$A$6:$A$266</c:f>
              <c:numCache>
                <c:formatCode>m/d/yyyy</c:formatCode>
                <c:ptCount val="261"/>
                <c:pt idx="0">
                  <c:v>43465</c:v>
                </c:pt>
                <c:pt idx="1">
                  <c:v>43462</c:v>
                </c:pt>
                <c:pt idx="2">
                  <c:v>43461</c:v>
                </c:pt>
                <c:pt idx="3">
                  <c:v>43460</c:v>
                </c:pt>
                <c:pt idx="4">
                  <c:v>43459</c:v>
                </c:pt>
                <c:pt idx="5">
                  <c:v>43458</c:v>
                </c:pt>
                <c:pt idx="6">
                  <c:v>43455</c:v>
                </c:pt>
                <c:pt idx="7">
                  <c:v>43454</c:v>
                </c:pt>
                <c:pt idx="8">
                  <c:v>43453</c:v>
                </c:pt>
                <c:pt idx="9">
                  <c:v>43452</c:v>
                </c:pt>
                <c:pt idx="10">
                  <c:v>43451</c:v>
                </c:pt>
                <c:pt idx="11">
                  <c:v>43448</c:v>
                </c:pt>
                <c:pt idx="12">
                  <c:v>43447</c:v>
                </c:pt>
                <c:pt idx="13">
                  <c:v>43446</c:v>
                </c:pt>
                <c:pt idx="14">
                  <c:v>43445</c:v>
                </c:pt>
                <c:pt idx="15">
                  <c:v>43444</c:v>
                </c:pt>
                <c:pt idx="16">
                  <c:v>43441</c:v>
                </c:pt>
                <c:pt idx="17">
                  <c:v>43440</c:v>
                </c:pt>
                <c:pt idx="18">
                  <c:v>43439</c:v>
                </c:pt>
                <c:pt idx="19">
                  <c:v>43438</c:v>
                </c:pt>
                <c:pt idx="20">
                  <c:v>43437</c:v>
                </c:pt>
                <c:pt idx="21">
                  <c:v>43434</c:v>
                </c:pt>
                <c:pt idx="22">
                  <c:v>43433</c:v>
                </c:pt>
                <c:pt idx="23">
                  <c:v>43432</c:v>
                </c:pt>
                <c:pt idx="24">
                  <c:v>43431</c:v>
                </c:pt>
                <c:pt idx="25">
                  <c:v>43430</c:v>
                </c:pt>
                <c:pt idx="26">
                  <c:v>43427</c:v>
                </c:pt>
                <c:pt idx="27">
                  <c:v>43426</c:v>
                </c:pt>
                <c:pt idx="28">
                  <c:v>43425</c:v>
                </c:pt>
                <c:pt idx="29">
                  <c:v>43424</c:v>
                </c:pt>
                <c:pt idx="30">
                  <c:v>43423</c:v>
                </c:pt>
                <c:pt idx="31">
                  <c:v>43420</c:v>
                </c:pt>
                <c:pt idx="32">
                  <c:v>43419</c:v>
                </c:pt>
                <c:pt idx="33">
                  <c:v>43418</c:v>
                </c:pt>
                <c:pt idx="34">
                  <c:v>43417</c:v>
                </c:pt>
                <c:pt idx="35">
                  <c:v>43416</c:v>
                </c:pt>
                <c:pt idx="36">
                  <c:v>43413</c:v>
                </c:pt>
                <c:pt idx="37">
                  <c:v>43412</c:v>
                </c:pt>
                <c:pt idx="38">
                  <c:v>43411</c:v>
                </c:pt>
                <c:pt idx="39">
                  <c:v>43410</c:v>
                </c:pt>
                <c:pt idx="40">
                  <c:v>43409</c:v>
                </c:pt>
                <c:pt idx="41">
                  <c:v>43406</c:v>
                </c:pt>
                <c:pt idx="42">
                  <c:v>43405</c:v>
                </c:pt>
                <c:pt idx="43">
                  <c:v>43404</c:v>
                </c:pt>
                <c:pt idx="44">
                  <c:v>43403</c:v>
                </c:pt>
                <c:pt idx="45">
                  <c:v>43402</c:v>
                </c:pt>
                <c:pt idx="46">
                  <c:v>43399</c:v>
                </c:pt>
                <c:pt idx="47">
                  <c:v>43398</c:v>
                </c:pt>
                <c:pt idx="48">
                  <c:v>43397</c:v>
                </c:pt>
                <c:pt idx="49">
                  <c:v>43396</c:v>
                </c:pt>
                <c:pt idx="50">
                  <c:v>43395</c:v>
                </c:pt>
                <c:pt idx="51">
                  <c:v>43392</c:v>
                </c:pt>
                <c:pt idx="52">
                  <c:v>43391</c:v>
                </c:pt>
                <c:pt idx="53">
                  <c:v>43390</c:v>
                </c:pt>
                <c:pt idx="54">
                  <c:v>43389</c:v>
                </c:pt>
                <c:pt idx="55">
                  <c:v>43388</c:v>
                </c:pt>
                <c:pt idx="56">
                  <c:v>43385</c:v>
                </c:pt>
                <c:pt idx="57">
                  <c:v>43384</c:v>
                </c:pt>
                <c:pt idx="58">
                  <c:v>43383</c:v>
                </c:pt>
                <c:pt idx="59">
                  <c:v>43382</c:v>
                </c:pt>
                <c:pt idx="60">
                  <c:v>43381</c:v>
                </c:pt>
                <c:pt idx="61">
                  <c:v>43378</c:v>
                </c:pt>
                <c:pt idx="62">
                  <c:v>43377</c:v>
                </c:pt>
                <c:pt idx="63">
                  <c:v>43376</c:v>
                </c:pt>
                <c:pt idx="64">
                  <c:v>43375</c:v>
                </c:pt>
                <c:pt idx="65">
                  <c:v>43374</c:v>
                </c:pt>
                <c:pt idx="66">
                  <c:v>43371</c:v>
                </c:pt>
                <c:pt idx="67">
                  <c:v>43370</c:v>
                </c:pt>
                <c:pt idx="68">
                  <c:v>43369</c:v>
                </c:pt>
                <c:pt idx="69">
                  <c:v>43368</c:v>
                </c:pt>
                <c:pt idx="70">
                  <c:v>43367</c:v>
                </c:pt>
                <c:pt idx="71">
                  <c:v>43364</c:v>
                </c:pt>
                <c:pt idx="72">
                  <c:v>43363</c:v>
                </c:pt>
                <c:pt idx="73">
                  <c:v>43362</c:v>
                </c:pt>
                <c:pt idx="74">
                  <c:v>43361</c:v>
                </c:pt>
                <c:pt idx="75">
                  <c:v>43360</c:v>
                </c:pt>
                <c:pt idx="76">
                  <c:v>43357</c:v>
                </c:pt>
                <c:pt idx="77">
                  <c:v>43356</c:v>
                </c:pt>
                <c:pt idx="78">
                  <c:v>43355</c:v>
                </c:pt>
                <c:pt idx="79">
                  <c:v>43354</c:v>
                </c:pt>
                <c:pt idx="80">
                  <c:v>43353</c:v>
                </c:pt>
                <c:pt idx="81">
                  <c:v>43350</c:v>
                </c:pt>
                <c:pt idx="82">
                  <c:v>43349</c:v>
                </c:pt>
                <c:pt idx="83">
                  <c:v>43348</c:v>
                </c:pt>
                <c:pt idx="84">
                  <c:v>43347</c:v>
                </c:pt>
                <c:pt idx="85">
                  <c:v>43346</c:v>
                </c:pt>
                <c:pt idx="86">
                  <c:v>43343</c:v>
                </c:pt>
                <c:pt idx="87">
                  <c:v>43342</c:v>
                </c:pt>
                <c:pt idx="88">
                  <c:v>43341</c:v>
                </c:pt>
                <c:pt idx="89">
                  <c:v>43340</c:v>
                </c:pt>
                <c:pt idx="90">
                  <c:v>43339</c:v>
                </c:pt>
                <c:pt idx="91">
                  <c:v>43336</c:v>
                </c:pt>
                <c:pt idx="92">
                  <c:v>43335</c:v>
                </c:pt>
                <c:pt idx="93">
                  <c:v>43334</c:v>
                </c:pt>
                <c:pt idx="94">
                  <c:v>43333</c:v>
                </c:pt>
                <c:pt idx="95">
                  <c:v>43332</c:v>
                </c:pt>
                <c:pt idx="96">
                  <c:v>43329</c:v>
                </c:pt>
                <c:pt idx="97">
                  <c:v>43328</c:v>
                </c:pt>
                <c:pt idx="98">
                  <c:v>43327</c:v>
                </c:pt>
                <c:pt idx="99">
                  <c:v>43326</c:v>
                </c:pt>
                <c:pt idx="100">
                  <c:v>43325</c:v>
                </c:pt>
                <c:pt idx="101">
                  <c:v>43322</c:v>
                </c:pt>
                <c:pt idx="102">
                  <c:v>43321</c:v>
                </c:pt>
                <c:pt idx="103">
                  <c:v>43320</c:v>
                </c:pt>
                <c:pt idx="104">
                  <c:v>43319</c:v>
                </c:pt>
                <c:pt idx="105">
                  <c:v>43318</c:v>
                </c:pt>
                <c:pt idx="106">
                  <c:v>43315</c:v>
                </c:pt>
                <c:pt idx="107">
                  <c:v>43314</c:v>
                </c:pt>
                <c:pt idx="108">
                  <c:v>43313</c:v>
                </c:pt>
                <c:pt idx="109">
                  <c:v>43312</c:v>
                </c:pt>
                <c:pt idx="110">
                  <c:v>43311</c:v>
                </c:pt>
                <c:pt idx="111">
                  <c:v>43308</c:v>
                </c:pt>
                <c:pt idx="112">
                  <c:v>43307</c:v>
                </c:pt>
                <c:pt idx="113">
                  <c:v>43306</c:v>
                </c:pt>
                <c:pt idx="114">
                  <c:v>43305</c:v>
                </c:pt>
                <c:pt idx="115">
                  <c:v>43304</c:v>
                </c:pt>
                <c:pt idx="116">
                  <c:v>43301</c:v>
                </c:pt>
                <c:pt idx="117">
                  <c:v>43300</c:v>
                </c:pt>
                <c:pt idx="118">
                  <c:v>43299</c:v>
                </c:pt>
                <c:pt idx="119">
                  <c:v>43298</c:v>
                </c:pt>
                <c:pt idx="120">
                  <c:v>43297</c:v>
                </c:pt>
                <c:pt idx="121">
                  <c:v>43294</c:v>
                </c:pt>
                <c:pt idx="122">
                  <c:v>43293</c:v>
                </c:pt>
                <c:pt idx="123">
                  <c:v>43292</c:v>
                </c:pt>
                <c:pt idx="124">
                  <c:v>43291</c:v>
                </c:pt>
                <c:pt idx="125">
                  <c:v>43290</c:v>
                </c:pt>
                <c:pt idx="126">
                  <c:v>43287</c:v>
                </c:pt>
                <c:pt idx="127">
                  <c:v>43286</c:v>
                </c:pt>
                <c:pt idx="128">
                  <c:v>43285</c:v>
                </c:pt>
                <c:pt idx="129">
                  <c:v>43284</c:v>
                </c:pt>
                <c:pt idx="130">
                  <c:v>43283</c:v>
                </c:pt>
                <c:pt idx="131">
                  <c:v>43280</c:v>
                </c:pt>
                <c:pt idx="132">
                  <c:v>43279</c:v>
                </c:pt>
                <c:pt idx="133">
                  <c:v>43278</c:v>
                </c:pt>
                <c:pt idx="134">
                  <c:v>43277</c:v>
                </c:pt>
                <c:pt idx="135">
                  <c:v>43276</c:v>
                </c:pt>
                <c:pt idx="136">
                  <c:v>43273</c:v>
                </c:pt>
                <c:pt idx="137">
                  <c:v>43272</c:v>
                </c:pt>
                <c:pt idx="138">
                  <c:v>43271</c:v>
                </c:pt>
                <c:pt idx="139">
                  <c:v>43270</c:v>
                </c:pt>
                <c:pt idx="140">
                  <c:v>43269</c:v>
                </c:pt>
                <c:pt idx="141">
                  <c:v>43266</c:v>
                </c:pt>
                <c:pt idx="142">
                  <c:v>43265</c:v>
                </c:pt>
                <c:pt idx="143">
                  <c:v>43264</c:v>
                </c:pt>
                <c:pt idx="144">
                  <c:v>43263</c:v>
                </c:pt>
                <c:pt idx="145">
                  <c:v>43262</c:v>
                </c:pt>
                <c:pt idx="146">
                  <c:v>43259</c:v>
                </c:pt>
                <c:pt idx="147">
                  <c:v>43258</c:v>
                </c:pt>
                <c:pt idx="148">
                  <c:v>43257</c:v>
                </c:pt>
                <c:pt idx="149">
                  <c:v>43256</c:v>
                </c:pt>
                <c:pt idx="150">
                  <c:v>43255</c:v>
                </c:pt>
                <c:pt idx="151">
                  <c:v>43252</c:v>
                </c:pt>
                <c:pt idx="152">
                  <c:v>43251</c:v>
                </c:pt>
                <c:pt idx="153">
                  <c:v>43250</c:v>
                </c:pt>
                <c:pt idx="154">
                  <c:v>43249</c:v>
                </c:pt>
                <c:pt idx="155">
                  <c:v>43248</c:v>
                </c:pt>
                <c:pt idx="156">
                  <c:v>43245</c:v>
                </c:pt>
                <c:pt idx="157">
                  <c:v>43244</c:v>
                </c:pt>
                <c:pt idx="158">
                  <c:v>43243</c:v>
                </c:pt>
                <c:pt idx="159">
                  <c:v>43242</c:v>
                </c:pt>
                <c:pt idx="160">
                  <c:v>43241</c:v>
                </c:pt>
                <c:pt idx="161">
                  <c:v>43238</c:v>
                </c:pt>
                <c:pt idx="162">
                  <c:v>43237</c:v>
                </c:pt>
                <c:pt idx="163">
                  <c:v>43236</c:v>
                </c:pt>
                <c:pt idx="164">
                  <c:v>43235</c:v>
                </c:pt>
                <c:pt idx="165">
                  <c:v>43234</c:v>
                </c:pt>
                <c:pt idx="166">
                  <c:v>43231</c:v>
                </c:pt>
                <c:pt idx="167">
                  <c:v>43230</c:v>
                </c:pt>
                <c:pt idx="168">
                  <c:v>43229</c:v>
                </c:pt>
                <c:pt idx="169">
                  <c:v>43228</c:v>
                </c:pt>
                <c:pt idx="170">
                  <c:v>43227</c:v>
                </c:pt>
                <c:pt idx="171">
                  <c:v>43224</c:v>
                </c:pt>
                <c:pt idx="172">
                  <c:v>43223</c:v>
                </c:pt>
                <c:pt idx="173">
                  <c:v>43222</c:v>
                </c:pt>
                <c:pt idx="174">
                  <c:v>43221</c:v>
                </c:pt>
                <c:pt idx="175">
                  <c:v>43220</c:v>
                </c:pt>
                <c:pt idx="176">
                  <c:v>43217</c:v>
                </c:pt>
                <c:pt idx="177">
                  <c:v>43216</c:v>
                </c:pt>
                <c:pt idx="178">
                  <c:v>43215</c:v>
                </c:pt>
                <c:pt idx="179">
                  <c:v>43214</c:v>
                </c:pt>
                <c:pt idx="180">
                  <c:v>43213</c:v>
                </c:pt>
                <c:pt idx="181">
                  <c:v>43210</c:v>
                </c:pt>
                <c:pt idx="182">
                  <c:v>43209</c:v>
                </c:pt>
                <c:pt idx="183">
                  <c:v>43208</c:v>
                </c:pt>
                <c:pt idx="184">
                  <c:v>43207</c:v>
                </c:pt>
                <c:pt idx="185">
                  <c:v>43206</c:v>
                </c:pt>
                <c:pt idx="186">
                  <c:v>43203</c:v>
                </c:pt>
                <c:pt idx="187">
                  <c:v>43202</c:v>
                </c:pt>
                <c:pt idx="188">
                  <c:v>43201</c:v>
                </c:pt>
                <c:pt idx="189">
                  <c:v>43200</c:v>
                </c:pt>
                <c:pt idx="190">
                  <c:v>43199</c:v>
                </c:pt>
                <c:pt idx="191">
                  <c:v>43196</c:v>
                </c:pt>
                <c:pt idx="192">
                  <c:v>43195</c:v>
                </c:pt>
                <c:pt idx="193">
                  <c:v>43194</c:v>
                </c:pt>
                <c:pt idx="194">
                  <c:v>43193</c:v>
                </c:pt>
                <c:pt idx="195">
                  <c:v>43192</c:v>
                </c:pt>
                <c:pt idx="196">
                  <c:v>43189</c:v>
                </c:pt>
                <c:pt idx="197">
                  <c:v>43188</c:v>
                </c:pt>
                <c:pt idx="198">
                  <c:v>43187</c:v>
                </c:pt>
                <c:pt idx="199">
                  <c:v>43186</c:v>
                </c:pt>
                <c:pt idx="200">
                  <c:v>43185</c:v>
                </c:pt>
                <c:pt idx="201">
                  <c:v>43182</c:v>
                </c:pt>
                <c:pt idx="202">
                  <c:v>43181</c:v>
                </c:pt>
                <c:pt idx="203">
                  <c:v>43180</c:v>
                </c:pt>
                <c:pt idx="204">
                  <c:v>43179</c:v>
                </c:pt>
                <c:pt idx="205">
                  <c:v>43178</c:v>
                </c:pt>
                <c:pt idx="206">
                  <c:v>43175</c:v>
                </c:pt>
                <c:pt idx="207">
                  <c:v>43174</c:v>
                </c:pt>
                <c:pt idx="208">
                  <c:v>43173</c:v>
                </c:pt>
                <c:pt idx="209">
                  <c:v>43172</c:v>
                </c:pt>
                <c:pt idx="210">
                  <c:v>43171</c:v>
                </c:pt>
                <c:pt idx="211">
                  <c:v>43168</c:v>
                </c:pt>
                <c:pt idx="212">
                  <c:v>43167</c:v>
                </c:pt>
                <c:pt idx="213">
                  <c:v>43166</c:v>
                </c:pt>
                <c:pt idx="214">
                  <c:v>43165</c:v>
                </c:pt>
                <c:pt idx="215">
                  <c:v>43164</c:v>
                </c:pt>
                <c:pt idx="216">
                  <c:v>43161</c:v>
                </c:pt>
                <c:pt idx="217">
                  <c:v>43160</c:v>
                </c:pt>
                <c:pt idx="218">
                  <c:v>43159</c:v>
                </c:pt>
                <c:pt idx="219">
                  <c:v>43158</c:v>
                </c:pt>
                <c:pt idx="220">
                  <c:v>43157</c:v>
                </c:pt>
                <c:pt idx="221">
                  <c:v>43154</c:v>
                </c:pt>
                <c:pt idx="222">
                  <c:v>43153</c:v>
                </c:pt>
                <c:pt idx="223">
                  <c:v>43152</c:v>
                </c:pt>
                <c:pt idx="224">
                  <c:v>43151</c:v>
                </c:pt>
                <c:pt idx="225">
                  <c:v>43150</c:v>
                </c:pt>
                <c:pt idx="226">
                  <c:v>43147</c:v>
                </c:pt>
                <c:pt idx="227">
                  <c:v>43146</c:v>
                </c:pt>
                <c:pt idx="228">
                  <c:v>43145</c:v>
                </c:pt>
                <c:pt idx="229">
                  <c:v>43144</c:v>
                </c:pt>
                <c:pt idx="230">
                  <c:v>43143</c:v>
                </c:pt>
                <c:pt idx="231">
                  <c:v>43140</c:v>
                </c:pt>
                <c:pt idx="232">
                  <c:v>43139</c:v>
                </c:pt>
                <c:pt idx="233">
                  <c:v>43138</c:v>
                </c:pt>
                <c:pt idx="234">
                  <c:v>43137</c:v>
                </c:pt>
                <c:pt idx="235">
                  <c:v>43136</c:v>
                </c:pt>
                <c:pt idx="236">
                  <c:v>43133</c:v>
                </c:pt>
                <c:pt idx="237">
                  <c:v>43132</c:v>
                </c:pt>
                <c:pt idx="238">
                  <c:v>43131</c:v>
                </c:pt>
                <c:pt idx="239">
                  <c:v>43130</c:v>
                </c:pt>
                <c:pt idx="240">
                  <c:v>43129</c:v>
                </c:pt>
                <c:pt idx="241">
                  <c:v>43126</c:v>
                </c:pt>
                <c:pt idx="242">
                  <c:v>43125</c:v>
                </c:pt>
                <c:pt idx="243">
                  <c:v>43124</c:v>
                </c:pt>
                <c:pt idx="244">
                  <c:v>43123</c:v>
                </c:pt>
                <c:pt idx="245">
                  <c:v>43122</c:v>
                </c:pt>
                <c:pt idx="246">
                  <c:v>43119</c:v>
                </c:pt>
                <c:pt idx="247">
                  <c:v>43118</c:v>
                </c:pt>
                <c:pt idx="248">
                  <c:v>43117</c:v>
                </c:pt>
                <c:pt idx="249">
                  <c:v>43116</c:v>
                </c:pt>
                <c:pt idx="250">
                  <c:v>43115</c:v>
                </c:pt>
                <c:pt idx="251">
                  <c:v>43112</c:v>
                </c:pt>
                <c:pt idx="252">
                  <c:v>43111</c:v>
                </c:pt>
                <c:pt idx="253">
                  <c:v>43110</c:v>
                </c:pt>
                <c:pt idx="254">
                  <c:v>43109</c:v>
                </c:pt>
                <c:pt idx="255">
                  <c:v>43108</c:v>
                </c:pt>
                <c:pt idx="256">
                  <c:v>43105</c:v>
                </c:pt>
                <c:pt idx="257">
                  <c:v>43104</c:v>
                </c:pt>
                <c:pt idx="258">
                  <c:v>43103</c:v>
                </c:pt>
                <c:pt idx="259">
                  <c:v>43102</c:v>
                </c:pt>
                <c:pt idx="260">
                  <c:v>43101</c:v>
                </c:pt>
              </c:numCache>
            </c:numRef>
          </c:cat>
          <c:val>
            <c:numRef>
              <c:f>'IBM CC'!$F$6:$F$266</c:f>
              <c:numCache>
                <c:formatCode>_(* #,##0_);_(* \(#,##0\);_(* "-"??_);_(@_)</c:formatCode>
                <c:ptCount val="261"/>
                <c:pt idx="0">
                  <c:v>548832.00000000128</c:v>
                </c:pt>
                <c:pt idx="1">
                  <c:v>548832.00000000128</c:v>
                </c:pt>
                <c:pt idx="2">
                  <c:v>548832.00000000128</c:v>
                </c:pt>
                <c:pt idx="3">
                  <c:v>548832.00000000128</c:v>
                </c:pt>
                <c:pt idx="4">
                  <c:v>548832.00000000128</c:v>
                </c:pt>
                <c:pt idx="5">
                  <c:v>548832.00000000128</c:v>
                </c:pt>
                <c:pt idx="6">
                  <c:v>548832.00000000128</c:v>
                </c:pt>
                <c:pt idx="7">
                  <c:v>548832.00000000128</c:v>
                </c:pt>
                <c:pt idx="8">
                  <c:v>548832.00000000128</c:v>
                </c:pt>
                <c:pt idx="9">
                  <c:v>548832.00000000128</c:v>
                </c:pt>
                <c:pt idx="10">
                  <c:v>548832.00000000128</c:v>
                </c:pt>
                <c:pt idx="11">
                  <c:v>548832.00000000128</c:v>
                </c:pt>
                <c:pt idx="12">
                  <c:v>548832.00000000128</c:v>
                </c:pt>
                <c:pt idx="13">
                  <c:v>548832.00000000128</c:v>
                </c:pt>
                <c:pt idx="14">
                  <c:v>548832.00000000128</c:v>
                </c:pt>
                <c:pt idx="15">
                  <c:v>548832.00000000128</c:v>
                </c:pt>
                <c:pt idx="16">
                  <c:v>548832.00000000128</c:v>
                </c:pt>
                <c:pt idx="17">
                  <c:v>548832.00000000128</c:v>
                </c:pt>
                <c:pt idx="18">
                  <c:v>548832.00000000128</c:v>
                </c:pt>
                <c:pt idx="19">
                  <c:v>548832.00000000128</c:v>
                </c:pt>
                <c:pt idx="20">
                  <c:v>548832.00000000128</c:v>
                </c:pt>
                <c:pt idx="21">
                  <c:v>548832.00000000128</c:v>
                </c:pt>
                <c:pt idx="22">
                  <c:v>548832.00000000128</c:v>
                </c:pt>
                <c:pt idx="23">
                  <c:v>548832.00000000128</c:v>
                </c:pt>
                <c:pt idx="24">
                  <c:v>548832.00000000128</c:v>
                </c:pt>
                <c:pt idx="25">
                  <c:v>548832.00000000128</c:v>
                </c:pt>
                <c:pt idx="26">
                  <c:v>548832.00000000128</c:v>
                </c:pt>
                <c:pt idx="27">
                  <c:v>548832.00000000128</c:v>
                </c:pt>
                <c:pt idx="28">
                  <c:v>548832.00000000128</c:v>
                </c:pt>
                <c:pt idx="29">
                  <c:v>548832.00000000128</c:v>
                </c:pt>
                <c:pt idx="30">
                  <c:v>548832.00000000128</c:v>
                </c:pt>
                <c:pt idx="31">
                  <c:v>548832.00000000128</c:v>
                </c:pt>
                <c:pt idx="32">
                  <c:v>548832.00000000128</c:v>
                </c:pt>
                <c:pt idx="33">
                  <c:v>548832.00000000128</c:v>
                </c:pt>
                <c:pt idx="34">
                  <c:v>548832.00000000128</c:v>
                </c:pt>
                <c:pt idx="35">
                  <c:v>548832.00000000128</c:v>
                </c:pt>
                <c:pt idx="36">
                  <c:v>548832.00000000128</c:v>
                </c:pt>
                <c:pt idx="37">
                  <c:v>548832.00000000128</c:v>
                </c:pt>
                <c:pt idx="38">
                  <c:v>548832.00000000128</c:v>
                </c:pt>
                <c:pt idx="39">
                  <c:v>548832.00000000128</c:v>
                </c:pt>
                <c:pt idx="40">
                  <c:v>548832.00000000128</c:v>
                </c:pt>
                <c:pt idx="41">
                  <c:v>548832.00000000128</c:v>
                </c:pt>
                <c:pt idx="42">
                  <c:v>548832.00000000128</c:v>
                </c:pt>
                <c:pt idx="43">
                  <c:v>548832.00000000128</c:v>
                </c:pt>
                <c:pt idx="44">
                  <c:v>548832.00000000128</c:v>
                </c:pt>
                <c:pt idx="45">
                  <c:v>548832.00000000128</c:v>
                </c:pt>
                <c:pt idx="46">
                  <c:v>548832.00000000128</c:v>
                </c:pt>
                <c:pt idx="47">
                  <c:v>548832.00000000128</c:v>
                </c:pt>
                <c:pt idx="48">
                  <c:v>548832.00000000128</c:v>
                </c:pt>
                <c:pt idx="49">
                  <c:v>548832.00000000128</c:v>
                </c:pt>
                <c:pt idx="50">
                  <c:v>548832.00000000128</c:v>
                </c:pt>
                <c:pt idx="51">
                  <c:v>548832.00000000128</c:v>
                </c:pt>
                <c:pt idx="52">
                  <c:v>567335.99999999907</c:v>
                </c:pt>
                <c:pt idx="53">
                  <c:v>567335.99999999907</c:v>
                </c:pt>
                <c:pt idx="54">
                  <c:v>567335.99999999907</c:v>
                </c:pt>
                <c:pt idx="55">
                  <c:v>567335.99999999907</c:v>
                </c:pt>
                <c:pt idx="56">
                  <c:v>567335.99999999907</c:v>
                </c:pt>
                <c:pt idx="57">
                  <c:v>567335.99999999907</c:v>
                </c:pt>
                <c:pt idx="58">
                  <c:v>567335.99999999907</c:v>
                </c:pt>
                <c:pt idx="59">
                  <c:v>567335.99999999907</c:v>
                </c:pt>
                <c:pt idx="60">
                  <c:v>567335.99999999907</c:v>
                </c:pt>
                <c:pt idx="61">
                  <c:v>567335.99999999907</c:v>
                </c:pt>
                <c:pt idx="62">
                  <c:v>567335.99999999907</c:v>
                </c:pt>
                <c:pt idx="63">
                  <c:v>567335.99999999907</c:v>
                </c:pt>
                <c:pt idx="64">
                  <c:v>567335.99999999907</c:v>
                </c:pt>
                <c:pt idx="65">
                  <c:v>567335.99999999907</c:v>
                </c:pt>
                <c:pt idx="66">
                  <c:v>567335.99999999907</c:v>
                </c:pt>
                <c:pt idx="67">
                  <c:v>567335.99999999907</c:v>
                </c:pt>
                <c:pt idx="68">
                  <c:v>567335.99999999907</c:v>
                </c:pt>
                <c:pt idx="69">
                  <c:v>567335.99999999907</c:v>
                </c:pt>
                <c:pt idx="70">
                  <c:v>567335.99999999907</c:v>
                </c:pt>
                <c:pt idx="71">
                  <c:v>567335.99999999907</c:v>
                </c:pt>
                <c:pt idx="72">
                  <c:v>567335.99999999907</c:v>
                </c:pt>
                <c:pt idx="73">
                  <c:v>567335.99999999907</c:v>
                </c:pt>
                <c:pt idx="74">
                  <c:v>567335.99999999907</c:v>
                </c:pt>
                <c:pt idx="75">
                  <c:v>567335.99999999907</c:v>
                </c:pt>
                <c:pt idx="76">
                  <c:v>567335.99999999907</c:v>
                </c:pt>
                <c:pt idx="77">
                  <c:v>567335.99999999907</c:v>
                </c:pt>
                <c:pt idx="78">
                  <c:v>567335.99999999907</c:v>
                </c:pt>
                <c:pt idx="79">
                  <c:v>567335.99999999907</c:v>
                </c:pt>
                <c:pt idx="80">
                  <c:v>567335.99999999907</c:v>
                </c:pt>
                <c:pt idx="81">
                  <c:v>567335.99999999907</c:v>
                </c:pt>
                <c:pt idx="82">
                  <c:v>567335.99999999907</c:v>
                </c:pt>
                <c:pt idx="83">
                  <c:v>567335.99999999907</c:v>
                </c:pt>
                <c:pt idx="84">
                  <c:v>567335.99999999907</c:v>
                </c:pt>
                <c:pt idx="85">
                  <c:v>567335.99999999907</c:v>
                </c:pt>
                <c:pt idx="86">
                  <c:v>567335.99999999907</c:v>
                </c:pt>
                <c:pt idx="87">
                  <c:v>567335.99999999907</c:v>
                </c:pt>
                <c:pt idx="88">
                  <c:v>567335.99999999907</c:v>
                </c:pt>
                <c:pt idx="89">
                  <c:v>567335.99999999907</c:v>
                </c:pt>
                <c:pt idx="90">
                  <c:v>567335.99999999907</c:v>
                </c:pt>
                <c:pt idx="91">
                  <c:v>567335.99999999907</c:v>
                </c:pt>
                <c:pt idx="92">
                  <c:v>567335.99999999907</c:v>
                </c:pt>
                <c:pt idx="93">
                  <c:v>567335.99999999907</c:v>
                </c:pt>
                <c:pt idx="94">
                  <c:v>567335.99999999907</c:v>
                </c:pt>
                <c:pt idx="95">
                  <c:v>567335.99999999907</c:v>
                </c:pt>
                <c:pt idx="96">
                  <c:v>567335.99999999907</c:v>
                </c:pt>
                <c:pt idx="97">
                  <c:v>567335.99999999907</c:v>
                </c:pt>
                <c:pt idx="98">
                  <c:v>567335.99999999907</c:v>
                </c:pt>
                <c:pt idx="99">
                  <c:v>567335.99999999907</c:v>
                </c:pt>
                <c:pt idx="100">
                  <c:v>567335.99999999907</c:v>
                </c:pt>
                <c:pt idx="101">
                  <c:v>567335.99999999907</c:v>
                </c:pt>
                <c:pt idx="102">
                  <c:v>567335.99999999907</c:v>
                </c:pt>
                <c:pt idx="103">
                  <c:v>567335.99999999907</c:v>
                </c:pt>
                <c:pt idx="104">
                  <c:v>567335.99999999907</c:v>
                </c:pt>
                <c:pt idx="105">
                  <c:v>567335.99999999907</c:v>
                </c:pt>
                <c:pt idx="106">
                  <c:v>567335.99999999907</c:v>
                </c:pt>
                <c:pt idx="107">
                  <c:v>548832.00000000128</c:v>
                </c:pt>
                <c:pt idx="108">
                  <c:v>548832.00000000128</c:v>
                </c:pt>
                <c:pt idx="109">
                  <c:v>548832.00000000128</c:v>
                </c:pt>
                <c:pt idx="110">
                  <c:v>548832.00000000128</c:v>
                </c:pt>
                <c:pt idx="111">
                  <c:v>548832.00000000128</c:v>
                </c:pt>
                <c:pt idx="112">
                  <c:v>548832.00000000128</c:v>
                </c:pt>
                <c:pt idx="113">
                  <c:v>548832.00000000128</c:v>
                </c:pt>
                <c:pt idx="114">
                  <c:v>548832.00000000128</c:v>
                </c:pt>
                <c:pt idx="115">
                  <c:v>548832.00000000128</c:v>
                </c:pt>
                <c:pt idx="116">
                  <c:v>548832.00000000128</c:v>
                </c:pt>
                <c:pt idx="117">
                  <c:v>548832.00000000128</c:v>
                </c:pt>
                <c:pt idx="118">
                  <c:v>522228.00000000157</c:v>
                </c:pt>
                <c:pt idx="119">
                  <c:v>522228.00000000157</c:v>
                </c:pt>
                <c:pt idx="120">
                  <c:v>522228.00000000157</c:v>
                </c:pt>
                <c:pt idx="121">
                  <c:v>522228.00000000157</c:v>
                </c:pt>
                <c:pt idx="122">
                  <c:v>522228.00000000157</c:v>
                </c:pt>
                <c:pt idx="123">
                  <c:v>522228.00000000157</c:v>
                </c:pt>
                <c:pt idx="124">
                  <c:v>522228.00000000157</c:v>
                </c:pt>
                <c:pt idx="125">
                  <c:v>522228.00000000157</c:v>
                </c:pt>
                <c:pt idx="126">
                  <c:v>522228.00000000157</c:v>
                </c:pt>
                <c:pt idx="127">
                  <c:v>522228.00000000157</c:v>
                </c:pt>
                <c:pt idx="128">
                  <c:v>522228.00000000157</c:v>
                </c:pt>
                <c:pt idx="129">
                  <c:v>522228.00000000157</c:v>
                </c:pt>
                <c:pt idx="130">
                  <c:v>522228.00000000157</c:v>
                </c:pt>
                <c:pt idx="131">
                  <c:v>522228.00000000157</c:v>
                </c:pt>
                <c:pt idx="132">
                  <c:v>522228.00000000157</c:v>
                </c:pt>
                <c:pt idx="133">
                  <c:v>522228.00000000157</c:v>
                </c:pt>
                <c:pt idx="134">
                  <c:v>522228.00000000157</c:v>
                </c:pt>
                <c:pt idx="135">
                  <c:v>522228.00000000157</c:v>
                </c:pt>
                <c:pt idx="136">
                  <c:v>522228.00000000157</c:v>
                </c:pt>
                <c:pt idx="137">
                  <c:v>522228.00000000157</c:v>
                </c:pt>
                <c:pt idx="138">
                  <c:v>522228.00000000157</c:v>
                </c:pt>
                <c:pt idx="139">
                  <c:v>522228.00000000157</c:v>
                </c:pt>
                <c:pt idx="140">
                  <c:v>522228.00000000157</c:v>
                </c:pt>
                <c:pt idx="141">
                  <c:v>522228.00000000157</c:v>
                </c:pt>
                <c:pt idx="142">
                  <c:v>522228.00000000157</c:v>
                </c:pt>
                <c:pt idx="143">
                  <c:v>522228.00000000157</c:v>
                </c:pt>
                <c:pt idx="144">
                  <c:v>522228.00000000157</c:v>
                </c:pt>
                <c:pt idx="145">
                  <c:v>522228.00000000157</c:v>
                </c:pt>
                <c:pt idx="146">
                  <c:v>522228.00000000157</c:v>
                </c:pt>
                <c:pt idx="147">
                  <c:v>522228.00000000157</c:v>
                </c:pt>
                <c:pt idx="148">
                  <c:v>522228.00000000157</c:v>
                </c:pt>
                <c:pt idx="149">
                  <c:v>522228.00000000157</c:v>
                </c:pt>
                <c:pt idx="150">
                  <c:v>522228.00000000157</c:v>
                </c:pt>
                <c:pt idx="151">
                  <c:v>522228.00000000157</c:v>
                </c:pt>
                <c:pt idx="152">
                  <c:v>522228.00000000157</c:v>
                </c:pt>
                <c:pt idx="153">
                  <c:v>522228.00000000157</c:v>
                </c:pt>
                <c:pt idx="154">
                  <c:v>522228.00000000157</c:v>
                </c:pt>
                <c:pt idx="155">
                  <c:v>522228.00000000157</c:v>
                </c:pt>
                <c:pt idx="156">
                  <c:v>522228.00000000157</c:v>
                </c:pt>
                <c:pt idx="157">
                  <c:v>522228.00000000157</c:v>
                </c:pt>
                <c:pt idx="158">
                  <c:v>522228.00000000157</c:v>
                </c:pt>
                <c:pt idx="159">
                  <c:v>522228.00000000157</c:v>
                </c:pt>
                <c:pt idx="160">
                  <c:v>522228.00000000157</c:v>
                </c:pt>
                <c:pt idx="161">
                  <c:v>522228.00000000157</c:v>
                </c:pt>
                <c:pt idx="162">
                  <c:v>522228.00000000157</c:v>
                </c:pt>
                <c:pt idx="163">
                  <c:v>522228.00000000157</c:v>
                </c:pt>
                <c:pt idx="164">
                  <c:v>522228.00000000157</c:v>
                </c:pt>
                <c:pt idx="165">
                  <c:v>522228.00000000157</c:v>
                </c:pt>
                <c:pt idx="166">
                  <c:v>522228.00000000157</c:v>
                </c:pt>
                <c:pt idx="167">
                  <c:v>522228.00000000157</c:v>
                </c:pt>
                <c:pt idx="168">
                  <c:v>522228.00000000157</c:v>
                </c:pt>
                <c:pt idx="169">
                  <c:v>522228.00000000157</c:v>
                </c:pt>
                <c:pt idx="170">
                  <c:v>522228.00000000157</c:v>
                </c:pt>
                <c:pt idx="171">
                  <c:v>522228.00000000157</c:v>
                </c:pt>
                <c:pt idx="172">
                  <c:v>522228.00000000157</c:v>
                </c:pt>
                <c:pt idx="173">
                  <c:v>522228.00000000157</c:v>
                </c:pt>
                <c:pt idx="174">
                  <c:v>522228.00000000157</c:v>
                </c:pt>
                <c:pt idx="175">
                  <c:v>522228.00000000157</c:v>
                </c:pt>
                <c:pt idx="176">
                  <c:v>522228.00000000157</c:v>
                </c:pt>
                <c:pt idx="177">
                  <c:v>522228.00000000157</c:v>
                </c:pt>
                <c:pt idx="178">
                  <c:v>522228.00000000157</c:v>
                </c:pt>
                <c:pt idx="179">
                  <c:v>522228.00000000157</c:v>
                </c:pt>
                <c:pt idx="180">
                  <c:v>522228.00000000157</c:v>
                </c:pt>
                <c:pt idx="181">
                  <c:v>522228.00000000157</c:v>
                </c:pt>
                <c:pt idx="182">
                  <c:v>522228.00000000157</c:v>
                </c:pt>
                <c:pt idx="183">
                  <c:v>522228.00000000157</c:v>
                </c:pt>
                <c:pt idx="184">
                  <c:v>522228.00000000157</c:v>
                </c:pt>
                <c:pt idx="185">
                  <c:v>522228.00000000157</c:v>
                </c:pt>
                <c:pt idx="186">
                  <c:v>522228.00000000157</c:v>
                </c:pt>
                <c:pt idx="187">
                  <c:v>522228.00000000157</c:v>
                </c:pt>
                <c:pt idx="188">
                  <c:v>522228.00000000157</c:v>
                </c:pt>
                <c:pt idx="189">
                  <c:v>522228.00000000157</c:v>
                </c:pt>
                <c:pt idx="190">
                  <c:v>522228.00000000157</c:v>
                </c:pt>
                <c:pt idx="191">
                  <c:v>522228.00000000157</c:v>
                </c:pt>
                <c:pt idx="192">
                  <c:v>522228.00000000157</c:v>
                </c:pt>
                <c:pt idx="193">
                  <c:v>522228.00000000157</c:v>
                </c:pt>
                <c:pt idx="194">
                  <c:v>520032.00000000146</c:v>
                </c:pt>
                <c:pt idx="195">
                  <c:v>520032.00000000146</c:v>
                </c:pt>
                <c:pt idx="196">
                  <c:v>520032.00000000146</c:v>
                </c:pt>
                <c:pt idx="197">
                  <c:v>520032.00000000146</c:v>
                </c:pt>
                <c:pt idx="198">
                  <c:v>520032.00000000146</c:v>
                </c:pt>
                <c:pt idx="199">
                  <c:v>520032.00000000146</c:v>
                </c:pt>
                <c:pt idx="200">
                  <c:v>520032.00000000146</c:v>
                </c:pt>
                <c:pt idx="201">
                  <c:v>491963.99999999971</c:v>
                </c:pt>
                <c:pt idx="202">
                  <c:v>491963.99999999971</c:v>
                </c:pt>
                <c:pt idx="203">
                  <c:v>491963.99999999971</c:v>
                </c:pt>
                <c:pt idx="204">
                  <c:v>491963.99999999971</c:v>
                </c:pt>
                <c:pt idx="205">
                  <c:v>491963.99999999971</c:v>
                </c:pt>
                <c:pt idx="206">
                  <c:v>491963.99999999971</c:v>
                </c:pt>
                <c:pt idx="207">
                  <c:v>491963.99999999971</c:v>
                </c:pt>
                <c:pt idx="208">
                  <c:v>491963.99999999971</c:v>
                </c:pt>
                <c:pt idx="209">
                  <c:v>491963.99999999971</c:v>
                </c:pt>
                <c:pt idx="210">
                  <c:v>491963.99999999971</c:v>
                </c:pt>
                <c:pt idx="211">
                  <c:v>491963.99999999971</c:v>
                </c:pt>
                <c:pt idx="212">
                  <c:v>491963.99999999971</c:v>
                </c:pt>
                <c:pt idx="213">
                  <c:v>491963.99999999971</c:v>
                </c:pt>
                <c:pt idx="214">
                  <c:v>491963.99999999971</c:v>
                </c:pt>
                <c:pt idx="215">
                  <c:v>491963.99999999971</c:v>
                </c:pt>
                <c:pt idx="216">
                  <c:v>491963.99999999971</c:v>
                </c:pt>
                <c:pt idx="217">
                  <c:v>491963.99999999971</c:v>
                </c:pt>
                <c:pt idx="218">
                  <c:v>491963.99999999971</c:v>
                </c:pt>
                <c:pt idx="219">
                  <c:v>491963.99999999971</c:v>
                </c:pt>
                <c:pt idx="220">
                  <c:v>491963.99999999971</c:v>
                </c:pt>
                <c:pt idx="221">
                  <c:v>491963.99999999971</c:v>
                </c:pt>
                <c:pt idx="222">
                  <c:v>491963.99999999971</c:v>
                </c:pt>
                <c:pt idx="223">
                  <c:v>491963.99999999971</c:v>
                </c:pt>
                <c:pt idx="224">
                  <c:v>491963.99999999971</c:v>
                </c:pt>
                <c:pt idx="225">
                  <c:v>491963.99999999971</c:v>
                </c:pt>
                <c:pt idx="226">
                  <c:v>491963.99999999971</c:v>
                </c:pt>
                <c:pt idx="227">
                  <c:v>491963.99999999971</c:v>
                </c:pt>
                <c:pt idx="228">
                  <c:v>491963.99999999971</c:v>
                </c:pt>
                <c:pt idx="229">
                  <c:v>465612.0000000007</c:v>
                </c:pt>
                <c:pt idx="230">
                  <c:v>465612.0000000007</c:v>
                </c:pt>
                <c:pt idx="231">
                  <c:v>465612.0000000007</c:v>
                </c:pt>
                <c:pt idx="232">
                  <c:v>465612.0000000007</c:v>
                </c:pt>
                <c:pt idx="233">
                  <c:v>465612.0000000007</c:v>
                </c:pt>
                <c:pt idx="234">
                  <c:v>465612.0000000007</c:v>
                </c:pt>
                <c:pt idx="235">
                  <c:v>465612.0000000007</c:v>
                </c:pt>
                <c:pt idx="236">
                  <c:v>465612.0000000007</c:v>
                </c:pt>
                <c:pt idx="237">
                  <c:v>465612.0000000007</c:v>
                </c:pt>
                <c:pt idx="238">
                  <c:v>465612.0000000007</c:v>
                </c:pt>
                <c:pt idx="239">
                  <c:v>465612.0000000007</c:v>
                </c:pt>
                <c:pt idx="240">
                  <c:v>465612.0000000007</c:v>
                </c:pt>
                <c:pt idx="241">
                  <c:v>465612.0000000007</c:v>
                </c:pt>
                <c:pt idx="242">
                  <c:v>465612.0000000007</c:v>
                </c:pt>
                <c:pt idx="243">
                  <c:v>535008.00000000105</c:v>
                </c:pt>
                <c:pt idx="244">
                  <c:v>535008.00000000105</c:v>
                </c:pt>
                <c:pt idx="245">
                  <c:v>535008.00000000105</c:v>
                </c:pt>
                <c:pt idx="246">
                  <c:v>535008.00000000105</c:v>
                </c:pt>
                <c:pt idx="247">
                  <c:v>535008.00000000105</c:v>
                </c:pt>
                <c:pt idx="248">
                  <c:v>535008.00000000105</c:v>
                </c:pt>
                <c:pt idx="249">
                  <c:v>472200.00000000099</c:v>
                </c:pt>
                <c:pt idx="250">
                  <c:v>472200.00000000099</c:v>
                </c:pt>
                <c:pt idx="251">
                  <c:v>472200.00000000099</c:v>
                </c:pt>
                <c:pt idx="252">
                  <c:v>472200.00000000099</c:v>
                </c:pt>
                <c:pt idx="253">
                  <c:v>472200.00000000099</c:v>
                </c:pt>
                <c:pt idx="254">
                  <c:v>472200.00000000099</c:v>
                </c:pt>
                <c:pt idx="255">
                  <c:v>472200.00000000099</c:v>
                </c:pt>
                <c:pt idx="256">
                  <c:v>472200.00000000099</c:v>
                </c:pt>
                <c:pt idx="257">
                  <c:v>472200.00000000099</c:v>
                </c:pt>
                <c:pt idx="258">
                  <c:v>472200.00000000099</c:v>
                </c:pt>
                <c:pt idx="259">
                  <c:v>365351.99999999971</c:v>
                </c:pt>
                <c:pt idx="260">
                  <c:v>365351.99999999971</c:v>
                </c:pt>
              </c:numCache>
            </c:numRef>
          </c:val>
          <c:smooth val="0"/>
          <c:extLst>
            <c:ext xmlns:c16="http://schemas.microsoft.com/office/drawing/2014/chart" uri="{C3380CC4-5D6E-409C-BE32-E72D297353CC}">
              <c16:uniqueId val="{00000003-196F-4596-B824-A8D6C5558AD2}"/>
            </c:ext>
          </c:extLst>
        </c:ser>
        <c:dLbls>
          <c:showLegendKey val="0"/>
          <c:showVal val="0"/>
          <c:showCatName val="0"/>
          <c:showSerName val="0"/>
          <c:showPercent val="0"/>
          <c:showBubbleSize val="0"/>
        </c:dLbls>
        <c:smooth val="0"/>
        <c:axId val="123305296"/>
        <c:axId val="123311120"/>
      </c:lineChart>
      <c:dateAx>
        <c:axId val="1233052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11120"/>
        <c:crosses val="autoZero"/>
        <c:auto val="1"/>
        <c:lblOffset val="100"/>
        <c:baseTimeUnit val="days"/>
      </c:dateAx>
      <c:valAx>
        <c:axId val="12331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052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Daily 1Yr VaR @99%</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'Oil CC'!$D$5</c:f>
              <c:strCache>
                <c:ptCount val="1"/>
                <c:pt idx="0">
                  <c:v>P/L</c:v>
                </c:pt>
              </c:strCache>
            </c:strRef>
          </c:tx>
          <c:spPr>
            <a:ln w="28575" cap="rnd">
              <a:solidFill>
                <a:schemeClr val="accent1"/>
              </a:solidFill>
              <a:round/>
            </a:ln>
            <a:effectLst/>
          </c:spPr>
          <c:marker>
            <c:symbol val="none"/>
          </c:marker>
          <c:val>
            <c:numRef>
              <c:f>'Oil CC'!$D$6:$D$266</c:f>
              <c:numCache>
                <c:formatCode>_(* #,##0.00_);_(* \(#,##0.00\);_(* "-"??_);_(@_)</c:formatCode>
                <c:ptCount val="261"/>
                <c:pt idx="0">
                  <c:v>0</c:v>
                </c:pt>
                <c:pt idx="1">
                  <c:v>28799.999999999956</c:v>
                </c:pt>
                <c:pt idx="2">
                  <c:v>-64399.999999999978</c:v>
                </c:pt>
                <c:pt idx="3">
                  <c:v>147599.99999999991</c:v>
                </c:pt>
                <c:pt idx="4">
                  <c:v>0</c:v>
                </c:pt>
                <c:pt idx="5">
                  <c:v>-122400.00000000009</c:v>
                </c:pt>
                <c:pt idx="6">
                  <c:v>-11599.999999999965</c:v>
                </c:pt>
                <c:pt idx="7">
                  <c:v>-52800.000000000015</c:v>
                </c:pt>
                <c:pt idx="8">
                  <c:v>38400.000000000036</c:v>
                </c:pt>
                <c:pt idx="9">
                  <c:v>-145600.00000000003</c:v>
                </c:pt>
                <c:pt idx="10">
                  <c:v>-52800.000000000015</c:v>
                </c:pt>
                <c:pt idx="11">
                  <c:v>-55199.999999999818</c:v>
                </c:pt>
                <c:pt idx="12">
                  <c:v>57199.999999999985</c:v>
                </c:pt>
                <c:pt idx="13">
                  <c:v>-20000</c:v>
                </c:pt>
                <c:pt idx="14">
                  <c:v>25999.999999999942</c:v>
                </c:pt>
                <c:pt idx="15">
                  <c:v>-64399.999999999978</c:v>
                </c:pt>
                <c:pt idx="16">
                  <c:v>44799.999999999898</c:v>
                </c:pt>
                <c:pt idx="17">
                  <c:v>-55999.999999999942</c:v>
                </c:pt>
                <c:pt idx="18">
                  <c:v>-14399.999999999978</c:v>
                </c:pt>
                <c:pt idx="19">
                  <c:v>11999.999999999887</c:v>
                </c:pt>
                <c:pt idx="20">
                  <c:v>80800.000000000131</c:v>
                </c:pt>
                <c:pt idx="21">
                  <c:v>-20800.000000000124</c:v>
                </c:pt>
                <c:pt idx="22">
                  <c:v>46400.000000000146</c:v>
                </c:pt>
                <c:pt idx="23">
                  <c:v>-50800.000000000124</c:v>
                </c:pt>
                <c:pt idx="24">
                  <c:v>-2800.0000000000114</c:v>
                </c:pt>
                <c:pt idx="25">
                  <c:v>48400.000000000036</c:v>
                </c:pt>
                <c:pt idx="26">
                  <c:v>-168400.00000000003</c:v>
                </c:pt>
                <c:pt idx="27">
                  <c:v>0</c:v>
                </c:pt>
                <c:pt idx="28">
                  <c:v>48000.000000000116</c:v>
                </c:pt>
                <c:pt idx="29">
                  <c:v>-133199.99999999994</c:v>
                </c:pt>
                <c:pt idx="30">
                  <c:v>11999.999999999887</c:v>
                </c:pt>
                <c:pt idx="31">
                  <c:v>0</c:v>
                </c:pt>
                <c:pt idx="32">
                  <c:v>8400.0000000000346</c:v>
                </c:pt>
                <c:pt idx="33">
                  <c:v>22400.000000000091</c:v>
                </c:pt>
                <c:pt idx="34">
                  <c:v>-169600.00000000009</c:v>
                </c:pt>
                <c:pt idx="35">
                  <c:v>-10399.99999999992</c:v>
                </c:pt>
                <c:pt idx="36">
                  <c:v>-19200.00000000016</c:v>
                </c:pt>
                <c:pt idx="37">
                  <c:v>-40000</c:v>
                </c:pt>
                <c:pt idx="38">
                  <c:v>-21599.999999999967</c:v>
                </c:pt>
                <c:pt idx="39">
                  <c:v>-35600.000000000022</c:v>
                </c:pt>
                <c:pt idx="40">
                  <c:v>-1599.9999999999659</c:v>
                </c:pt>
                <c:pt idx="41">
                  <c:v>-21999.999999999887</c:v>
                </c:pt>
                <c:pt idx="42">
                  <c:v>-64800.000000000182</c:v>
                </c:pt>
                <c:pt idx="43">
                  <c:v>-34800.000000000182</c:v>
                </c:pt>
                <c:pt idx="44">
                  <c:v>-34399.999999999978</c:v>
                </c:pt>
                <c:pt idx="45">
                  <c:v>-21999.999999999887</c:v>
                </c:pt>
                <c:pt idx="46">
                  <c:v>10400.000000000204</c:v>
                </c:pt>
                <c:pt idx="47">
                  <c:v>20400.000000000204</c:v>
                </c:pt>
                <c:pt idx="48">
                  <c:v>15599.999999999454</c:v>
                </c:pt>
                <c:pt idx="49">
                  <c:v>-109599.9999999998</c:v>
                </c:pt>
                <c:pt idx="50">
                  <c:v>1999.9999999998863</c:v>
                </c:pt>
                <c:pt idx="51">
                  <c:v>18799.999999999956</c:v>
                </c:pt>
                <c:pt idx="52">
                  <c:v>-43999.999999999774</c:v>
                </c:pt>
                <c:pt idx="53">
                  <c:v>-86800.000000000073</c:v>
                </c:pt>
                <c:pt idx="54">
                  <c:v>5600.0000000000227</c:v>
                </c:pt>
                <c:pt idx="55">
                  <c:v>17599.999999999909</c:v>
                </c:pt>
                <c:pt idx="56">
                  <c:v>14800.000000000182</c:v>
                </c:pt>
                <c:pt idx="57">
                  <c:v>-88000.000000000116</c:v>
                </c:pt>
                <c:pt idx="58">
                  <c:v>-71599.99999999968</c:v>
                </c:pt>
                <c:pt idx="59">
                  <c:v>26799.999999999498</c:v>
                </c:pt>
                <c:pt idx="60">
                  <c:v>-1999.9999999998863</c:v>
                </c:pt>
                <c:pt idx="61">
                  <c:v>400.00000000020464</c:v>
                </c:pt>
                <c:pt idx="62">
                  <c:v>-83199.999999999927</c:v>
                </c:pt>
                <c:pt idx="63">
                  <c:v>47199.999999999702</c:v>
                </c:pt>
                <c:pt idx="64">
                  <c:v>-2799.9999999997272</c:v>
                </c:pt>
                <c:pt idx="65">
                  <c:v>81999.999999999884</c:v>
                </c:pt>
                <c:pt idx="66">
                  <c:v>45199.999999999818</c:v>
                </c:pt>
                <c:pt idx="67">
                  <c:v>22000.000000000455</c:v>
                </c:pt>
                <c:pt idx="68">
                  <c:v>-28400.00000000032</c:v>
                </c:pt>
                <c:pt idx="69">
                  <c:v>8000.0000000001137</c:v>
                </c:pt>
                <c:pt idx="70">
                  <c:v>51999.999999999884</c:v>
                </c:pt>
                <c:pt idx="71">
                  <c:v>-799.99999999984084</c:v>
                </c:pt>
                <c:pt idx="72">
                  <c:v>-12800.000000000295</c:v>
                </c:pt>
                <c:pt idx="73">
                  <c:v>50800.000000000407</c:v>
                </c:pt>
                <c:pt idx="74">
                  <c:v>37599.999999999913</c:v>
                </c:pt>
                <c:pt idx="75">
                  <c:v>-3199.9999999999318</c:v>
                </c:pt>
                <c:pt idx="76">
                  <c:v>15999.999999999658</c:v>
                </c:pt>
                <c:pt idx="77">
                  <c:v>-71200.000000000044</c:v>
                </c:pt>
                <c:pt idx="78">
                  <c:v>44800.000000000182</c:v>
                </c:pt>
                <c:pt idx="79">
                  <c:v>68399.999999999753</c:v>
                </c:pt>
                <c:pt idx="80">
                  <c:v>-8399.999999999749</c:v>
                </c:pt>
                <c:pt idx="81">
                  <c:v>-799.99999999984084</c:v>
                </c:pt>
                <c:pt idx="82">
                  <c:v>-38000.000000000116</c:v>
                </c:pt>
                <c:pt idx="83">
                  <c:v>-46000.000000000226</c:v>
                </c:pt>
                <c:pt idx="84">
                  <c:v>2800.0000000002956</c:v>
                </c:pt>
                <c:pt idx="85">
                  <c:v>0</c:v>
                </c:pt>
                <c:pt idx="86">
                  <c:v>-18000.000000000113</c:v>
                </c:pt>
                <c:pt idx="87">
                  <c:v>29599.999999999796</c:v>
                </c:pt>
                <c:pt idx="88">
                  <c:v>39200.00000000016</c:v>
                </c:pt>
                <c:pt idx="89">
                  <c:v>-13600.000000000136</c:v>
                </c:pt>
                <c:pt idx="90">
                  <c:v>6000.0000000002274</c:v>
                </c:pt>
                <c:pt idx="91">
                  <c:v>35600.000000000022</c:v>
                </c:pt>
                <c:pt idx="92">
                  <c:v>-1200.0000000000455</c:v>
                </c:pt>
                <c:pt idx="93">
                  <c:v>20400.000000000204</c:v>
                </c:pt>
                <c:pt idx="94">
                  <c:v>36799.999999999498</c:v>
                </c:pt>
                <c:pt idx="95">
                  <c:v>20800.000000000407</c:v>
                </c:pt>
                <c:pt idx="96">
                  <c:v>18000.000000000113</c:v>
                </c:pt>
                <c:pt idx="97">
                  <c:v>17999.999999999545</c:v>
                </c:pt>
                <c:pt idx="98">
                  <c:v>-81200.000000000044</c:v>
                </c:pt>
                <c:pt idx="99">
                  <c:v>-6399.9999999998636</c:v>
                </c:pt>
                <c:pt idx="100">
                  <c:v>-17199.999999999705</c:v>
                </c:pt>
                <c:pt idx="101">
                  <c:v>32799.999999999724</c:v>
                </c:pt>
                <c:pt idx="102">
                  <c:v>-5199.9999999998181</c:v>
                </c:pt>
                <c:pt idx="103">
                  <c:v>-89200.00000000016</c:v>
                </c:pt>
                <c:pt idx="104">
                  <c:v>6399.9999999998636</c:v>
                </c:pt>
                <c:pt idx="105">
                  <c:v>20800.000000000407</c:v>
                </c:pt>
                <c:pt idx="106">
                  <c:v>-18799.999999999956</c:v>
                </c:pt>
                <c:pt idx="107">
                  <c:v>51999.999999999884</c:v>
                </c:pt>
                <c:pt idx="108">
                  <c:v>-44000.000000000342</c:v>
                </c:pt>
                <c:pt idx="109">
                  <c:v>-54799.999999999614</c:v>
                </c:pt>
                <c:pt idx="110">
                  <c:v>57599.999999999913</c:v>
                </c:pt>
                <c:pt idx="111">
                  <c:v>-36800.000000000065</c:v>
                </c:pt>
                <c:pt idx="112">
                  <c:v>12400.000000000091</c:v>
                </c:pt>
                <c:pt idx="113">
                  <c:v>31200.000000000044</c:v>
                </c:pt>
                <c:pt idx="114">
                  <c:v>25199.999999999818</c:v>
                </c:pt>
                <c:pt idx="115">
                  <c:v>-102799.99999999972</c:v>
                </c:pt>
                <c:pt idx="116">
                  <c:v>40000</c:v>
                </c:pt>
                <c:pt idx="117">
                  <c:v>27999.999999999545</c:v>
                </c:pt>
                <c:pt idx="118">
                  <c:v>27200.000000000273</c:v>
                </c:pt>
                <c:pt idx="119">
                  <c:v>799.99999999984084</c:v>
                </c:pt>
                <c:pt idx="120">
                  <c:v>-118000.00000000012</c:v>
                </c:pt>
                <c:pt idx="121">
                  <c:v>27200.000000000273</c:v>
                </c:pt>
                <c:pt idx="122">
                  <c:v>-1999.9999999998863</c:v>
                </c:pt>
                <c:pt idx="123">
                  <c:v>-149200.00000000015</c:v>
                </c:pt>
                <c:pt idx="124">
                  <c:v>10400.000000000204</c:v>
                </c:pt>
                <c:pt idx="125">
                  <c:v>1999.9999999998863</c:v>
                </c:pt>
                <c:pt idx="126">
                  <c:v>34399.999999999978</c:v>
                </c:pt>
                <c:pt idx="127">
                  <c:v>-48000.000000000116</c:v>
                </c:pt>
                <c:pt idx="128">
                  <c:v>0</c:v>
                </c:pt>
                <c:pt idx="129">
                  <c:v>8000.0000000001137</c:v>
                </c:pt>
                <c:pt idx="130">
                  <c:v>-8400.0000000003183</c:v>
                </c:pt>
                <c:pt idx="131">
                  <c:v>28000.000000000113</c:v>
                </c:pt>
                <c:pt idx="132">
                  <c:v>27599.999999999909</c:v>
                </c:pt>
                <c:pt idx="133">
                  <c:v>89200.00000000016</c:v>
                </c:pt>
                <c:pt idx="134">
                  <c:v>98000.000000000116</c:v>
                </c:pt>
                <c:pt idx="135">
                  <c:v>-20000</c:v>
                </c:pt>
                <c:pt idx="136">
                  <c:v>121599.99999999968</c:v>
                </c:pt>
                <c:pt idx="137">
                  <c:v>-27199.999999999705</c:v>
                </c:pt>
                <c:pt idx="138">
                  <c:v>46000.000000000226</c:v>
                </c:pt>
                <c:pt idx="139">
                  <c:v>-31200.000000000044</c:v>
                </c:pt>
                <c:pt idx="140">
                  <c:v>31599.99999999968</c:v>
                </c:pt>
                <c:pt idx="141">
                  <c:v>-73199.999999999927</c:v>
                </c:pt>
                <c:pt idx="142">
                  <c:v>10000</c:v>
                </c:pt>
                <c:pt idx="143">
                  <c:v>11200.000000000045</c:v>
                </c:pt>
                <c:pt idx="144">
                  <c:v>10400.000000000204</c:v>
                </c:pt>
                <c:pt idx="145">
                  <c:v>14399.999999999978</c:v>
                </c:pt>
                <c:pt idx="146">
                  <c:v>-8400.0000000003183</c:v>
                </c:pt>
                <c:pt idx="147">
                  <c:v>48799.999999999956</c:v>
                </c:pt>
                <c:pt idx="148">
                  <c:v>-31599.99999999968</c:v>
                </c:pt>
                <c:pt idx="149">
                  <c:v>30799.99999999984</c:v>
                </c:pt>
                <c:pt idx="150">
                  <c:v>-42400.000000000087</c:v>
                </c:pt>
                <c:pt idx="151">
                  <c:v>-49200.00000000016</c:v>
                </c:pt>
                <c:pt idx="152">
                  <c:v>-46799.999999999498</c:v>
                </c:pt>
                <c:pt idx="153">
                  <c:v>59199.999999999593</c:v>
                </c:pt>
                <c:pt idx="154">
                  <c:v>-45999.999999999658</c:v>
                </c:pt>
                <c:pt idx="155">
                  <c:v>0</c:v>
                </c:pt>
                <c:pt idx="156">
                  <c:v>-113199.99999999993</c:v>
                </c:pt>
                <c:pt idx="157">
                  <c:v>-45200.000000000386</c:v>
                </c:pt>
                <c:pt idx="158">
                  <c:v>-11599.999999999682</c:v>
                </c:pt>
                <c:pt idx="159">
                  <c:v>-4399.9999999999773</c:v>
                </c:pt>
                <c:pt idx="160">
                  <c:v>38399.999999999753</c:v>
                </c:pt>
                <c:pt idx="161">
                  <c:v>-8399.999999999749</c:v>
                </c:pt>
                <c:pt idx="162">
                  <c:v>0</c:v>
                </c:pt>
                <c:pt idx="163">
                  <c:v>7199.9999999997044</c:v>
                </c:pt>
                <c:pt idx="164">
                  <c:v>14000.000000000342</c:v>
                </c:pt>
                <c:pt idx="165">
                  <c:v>10399.999999999636</c:v>
                </c:pt>
                <c:pt idx="166">
                  <c:v>-26399.999999999862</c:v>
                </c:pt>
                <c:pt idx="167">
                  <c:v>8799.9999999999545</c:v>
                </c:pt>
                <c:pt idx="168">
                  <c:v>83199.999999999927</c:v>
                </c:pt>
                <c:pt idx="169">
                  <c:v>-66800.000000000073</c:v>
                </c:pt>
                <c:pt idx="170">
                  <c:v>40400.000000000204</c:v>
                </c:pt>
                <c:pt idx="171">
                  <c:v>51599.99999999968</c:v>
                </c:pt>
                <c:pt idx="172">
                  <c:v>20000</c:v>
                </c:pt>
                <c:pt idx="173">
                  <c:v>27200.000000000273</c:v>
                </c:pt>
                <c:pt idx="174">
                  <c:v>-52799.999999999724</c:v>
                </c:pt>
                <c:pt idx="175">
                  <c:v>18799.999999999956</c:v>
                </c:pt>
                <c:pt idx="176">
                  <c:v>-3600.0000000001364</c:v>
                </c:pt>
                <c:pt idx="177">
                  <c:v>5600.0000000000227</c:v>
                </c:pt>
                <c:pt idx="178">
                  <c:v>13999.999999999773</c:v>
                </c:pt>
                <c:pt idx="179">
                  <c:v>-37599.999999999913</c:v>
                </c:pt>
                <c:pt idx="180">
                  <c:v>10400.000000000204</c:v>
                </c:pt>
                <c:pt idx="181">
                  <c:v>3599.999999999568</c:v>
                </c:pt>
                <c:pt idx="182">
                  <c:v>-7199.9999999997044</c:v>
                </c:pt>
                <c:pt idx="183">
                  <c:v>78000.000000000116</c:v>
                </c:pt>
                <c:pt idx="184">
                  <c:v>11999.999999999887</c:v>
                </c:pt>
                <c:pt idx="185">
                  <c:v>-46800.000000000065</c:v>
                </c:pt>
                <c:pt idx="186">
                  <c:v>12800.000000000295</c:v>
                </c:pt>
                <c:pt idx="187">
                  <c:v>10000</c:v>
                </c:pt>
                <c:pt idx="188">
                  <c:v>52399.99999999952</c:v>
                </c:pt>
                <c:pt idx="189">
                  <c:v>83600.000000000131</c:v>
                </c:pt>
                <c:pt idx="190">
                  <c:v>54399.999999999978</c:v>
                </c:pt>
                <c:pt idx="191">
                  <c:v>-59199.999999999876</c:v>
                </c:pt>
                <c:pt idx="192">
                  <c:v>6800.0000000000682</c:v>
                </c:pt>
                <c:pt idx="193">
                  <c:v>-5600.0000000000227</c:v>
                </c:pt>
                <c:pt idx="194">
                  <c:v>20000</c:v>
                </c:pt>
                <c:pt idx="195">
                  <c:v>-77199.999999999985</c:v>
                </c:pt>
                <c:pt idx="196">
                  <c:v>0</c:v>
                </c:pt>
                <c:pt idx="197">
                  <c:v>22400.000000000091</c:v>
                </c:pt>
                <c:pt idx="198">
                  <c:v>-34800.000000000182</c:v>
                </c:pt>
                <c:pt idx="199">
                  <c:v>-11999.999999999887</c:v>
                </c:pt>
                <c:pt idx="200">
                  <c:v>-13199.999999999931</c:v>
                </c:pt>
                <c:pt idx="201">
                  <c:v>63199.999999999935</c:v>
                </c:pt>
                <c:pt idx="202">
                  <c:v>-34800.000000000182</c:v>
                </c:pt>
                <c:pt idx="203">
                  <c:v>70800.000000000131</c:v>
                </c:pt>
                <c:pt idx="204">
                  <c:v>53599.999999999854</c:v>
                </c:pt>
                <c:pt idx="205">
                  <c:v>-11200.000000000045</c:v>
                </c:pt>
                <c:pt idx="206">
                  <c:v>46000.000000000226</c:v>
                </c:pt>
                <c:pt idx="207">
                  <c:v>9199.9999999998745</c:v>
                </c:pt>
                <c:pt idx="208">
                  <c:v>10000</c:v>
                </c:pt>
                <c:pt idx="209">
                  <c:v>-25999.999999999942</c:v>
                </c:pt>
                <c:pt idx="210">
                  <c:v>-27199.999999999989</c:v>
                </c:pt>
                <c:pt idx="211">
                  <c:v>76800.000000000073</c:v>
                </c:pt>
                <c:pt idx="212">
                  <c:v>-41200.000000000044</c:v>
                </c:pt>
                <c:pt idx="213">
                  <c:v>-58000.000000000116</c:v>
                </c:pt>
                <c:pt idx="214">
                  <c:v>1200.0000000000455</c:v>
                </c:pt>
                <c:pt idx="215">
                  <c:v>52800.000000000015</c:v>
                </c:pt>
                <c:pt idx="216">
                  <c:v>10399.99999999992</c:v>
                </c:pt>
                <c:pt idx="217">
                  <c:v>-25999.999999999942</c:v>
                </c:pt>
                <c:pt idx="218">
                  <c:v>-54799.999999999898</c:v>
                </c:pt>
                <c:pt idx="219">
                  <c:v>-35999.999999999942</c:v>
                </c:pt>
                <c:pt idx="220">
                  <c:v>14399.999999999978</c:v>
                </c:pt>
                <c:pt idx="221">
                  <c:v>31199.99999999976</c:v>
                </c:pt>
                <c:pt idx="222">
                  <c:v>43600.000000000138</c:v>
                </c:pt>
                <c:pt idx="223">
                  <c:v>-8799.9999999999545</c:v>
                </c:pt>
                <c:pt idx="224">
                  <c:v>8799.9999999999545</c:v>
                </c:pt>
                <c:pt idx="225">
                  <c:v>0</c:v>
                </c:pt>
                <c:pt idx="226">
                  <c:v>13599.999999999853</c:v>
                </c:pt>
                <c:pt idx="227">
                  <c:v>29600.00000000008</c:v>
                </c:pt>
                <c:pt idx="228">
                  <c:v>56400.000000000146</c:v>
                </c:pt>
                <c:pt idx="229">
                  <c:v>-4000.0000000000568</c:v>
                </c:pt>
                <c:pt idx="230">
                  <c:v>3599.9999999998522</c:v>
                </c:pt>
                <c:pt idx="231">
                  <c:v>-77999.999999999825</c:v>
                </c:pt>
                <c:pt idx="232">
                  <c:v>-25600.000000000022</c:v>
                </c:pt>
                <c:pt idx="233">
                  <c:v>-64000.000000000058</c:v>
                </c:pt>
                <c:pt idx="234">
                  <c:v>-30400.000000000204</c:v>
                </c:pt>
                <c:pt idx="235">
                  <c:v>-51999.999999999884</c:v>
                </c:pt>
                <c:pt idx="236">
                  <c:v>-13999.999999999773</c:v>
                </c:pt>
                <c:pt idx="237">
                  <c:v>42799.999999999724</c:v>
                </c:pt>
                <c:pt idx="238">
                  <c:v>9200.0000000001601</c:v>
                </c:pt>
                <c:pt idx="239">
                  <c:v>-42400.000000000087</c:v>
                </c:pt>
                <c:pt idx="240">
                  <c:v>-23199.999999999931</c:v>
                </c:pt>
                <c:pt idx="241">
                  <c:v>25199.999999999818</c:v>
                </c:pt>
                <c:pt idx="242">
                  <c:v>-3999.9999999997726</c:v>
                </c:pt>
                <c:pt idx="243">
                  <c:v>45600.000000000022</c:v>
                </c:pt>
                <c:pt idx="244">
                  <c:v>39199.999999999876</c:v>
                </c:pt>
                <c:pt idx="245">
                  <c:v>4800.0000000001819</c:v>
                </c:pt>
                <c:pt idx="246">
                  <c:v>-23200.000000000215</c:v>
                </c:pt>
                <c:pt idx="247">
                  <c:v>-799.99999999984084</c:v>
                </c:pt>
                <c:pt idx="248">
                  <c:v>9600.00000000008</c:v>
                </c:pt>
                <c:pt idx="249">
                  <c:v>-22800.000000000011</c:v>
                </c:pt>
                <c:pt idx="250">
                  <c:v>0</c:v>
                </c:pt>
                <c:pt idx="251">
                  <c:v>20000</c:v>
                </c:pt>
                <c:pt idx="252">
                  <c:v>9199.9999999998745</c:v>
                </c:pt>
                <c:pt idx="253">
                  <c:v>24399.999999999978</c:v>
                </c:pt>
                <c:pt idx="254">
                  <c:v>49200.00000000016</c:v>
                </c:pt>
                <c:pt idx="255">
                  <c:v>11599.999999999965</c:v>
                </c:pt>
                <c:pt idx="256">
                  <c:v>-22800.000000000011</c:v>
                </c:pt>
                <c:pt idx="257">
                  <c:v>15199.999999999818</c:v>
                </c:pt>
                <c:pt idx="258">
                  <c:v>50400.000000000204</c:v>
                </c:pt>
                <c:pt idx="259">
                  <c:v>-2000.0000000001705</c:v>
                </c:pt>
                <c:pt idx="260">
                  <c:v>0</c:v>
                </c:pt>
              </c:numCache>
            </c:numRef>
          </c:val>
          <c:smooth val="0"/>
          <c:extLst>
            <c:ext xmlns:c16="http://schemas.microsoft.com/office/drawing/2014/chart" uri="{C3380CC4-5D6E-409C-BE32-E72D297353CC}">
              <c16:uniqueId val="{00000000-961C-48BF-90C7-929412D52786}"/>
            </c:ext>
          </c:extLst>
        </c:ser>
        <c:ser>
          <c:idx val="1"/>
          <c:order val="1"/>
          <c:tx>
            <c:strRef>
              <c:f>'Oil CC'!$F$5</c:f>
              <c:strCache>
                <c:ptCount val="1"/>
                <c:pt idx="0">
                  <c:v>1 Year VaR 
@ 99%</c:v>
                </c:pt>
              </c:strCache>
            </c:strRef>
          </c:tx>
          <c:spPr>
            <a:ln w="28575" cap="rnd">
              <a:solidFill>
                <a:schemeClr val="accent2"/>
              </a:solidFill>
              <a:round/>
            </a:ln>
            <a:effectLst/>
          </c:spPr>
          <c:marker>
            <c:symbol val="none"/>
          </c:marker>
          <c:val>
            <c:numRef>
              <c:f>'Oil CC'!$F$6:$F$266</c:f>
              <c:numCache>
                <c:formatCode>_(* #,##0_);_(* \(#,##0\);_(* "-"??_);_(@_)</c:formatCode>
                <c:ptCount val="261"/>
                <c:pt idx="0">
                  <c:v>147004.00000000006</c:v>
                </c:pt>
                <c:pt idx="1">
                  <c:v>147004.00000000006</c:v>
                </c:pt>
                <c:pt idx="2">
                  <c:v>147004.00000000006</c:v>
                </c:pt>
                <c:pt idx="3">
                  <c:v>147004.00000000006</c:v>
                </c:pt>
                <c:pt idx="4">
                  <c:v>147004.00000000006</c:v>
                </c:pt>
                <c:pt idx="5">
                  <c:v>147004.00000000006</c:v>
                </c:pt>
                <c:pt idx="6">
                  <c:v>147004.00000000006</c:v>
                </c:pt>
                <c:pt idx="7">
                  <c:v>147004.00000000006</c:v>
                </c:pt>
                <c:pt idx="8">
                  <c:v>147004.00000000006</c:v>
                </c:pt>
                <c:pt idx="9">
                  <c:v>147004.00000000006</c:v>
                </c:pt>
                <c:pt idx="10">
                  <c:v>139440</c:v>
                </c:pt>
                <c:pt idx="11">
                  <c:v>139440</c:v>
                </c:pt>
                <c:pt idx="12">
                  <c:v>139440</c:v>
                </c:pt>
                <c:pt idx="13">
                  <c:v>139440</c:v>
                </c:pt>
                <c:pt idx="14">
                  <c:v>139440</c:v>
                </c:pt>
                <c:pt idx="15">
                  <c:v>139440</c:v>
                </c:pt>
                <c:pt idx="16">
                  <c:v>139440</c:v>
                </c:pt>
                <c:pt idx="17">
                  <c:v>139440</c:v>
                </c:pt>
                <c:pt idx="18">
                  <c:v>139440</c:v>
                </c:pt>
                <c:pt idx="19">
                  <c:v>139440</c:v>
                </c:pt>
                <c:pt idx="20">
                  <c:v>139440</c:v>
                </c:pt>
                <c:pt idx="21">
                  <c:v>139440</c:v>
                </c:pt>
                <c:pt idx="22">
                  <c:v>139440</c:v>
                </c:pt>
                <c:pt idx="23">
                  <c:v>139440</c:v>
                </c:pt>
                <c:pt idx="24">
                  <c:v>139440</c:v>
                </c:pt>
                <c:pt idx="25">
                  <c:v>139440</c:v>
                </c:pt>
                <c:pt idx="26">
                  <c:v>139440</c:v>
                </c:pt>
                <c:pt idx="27">
                  <c:v>123928.00000000001</c:v>
                </c:pt>
                <c:pt idx="28">
                  <c:v>123928.00000000001</c:v>
                </c:pt>
                <c:pt idx="29">
                  <c:v>123928.00000000001</c:v>
                </c:pt>
                <c:pt idx="30">
                  <c:v>115071.99999999999</c:v>
                </c:pt>
                <c:pt idx="31">
                  <c:v>115071.99999999999</c:v>
                </c:pt>
                <c:pt idx="32">
                  <c:v>115071.99999999999</c:v>
                </c:pt>
                <c:pt idx="33">
                  <c:v>115071.99999999999</c:v>
                </c:pt>
                <c:pt idx="34">
                  <c:v>115071.99999999999</c:v>
                </c:pt>
                <c:pt idx="35">
                  <c:v>111003.99999999984</c:v>
                </c:pt>
                <c:pt idx="36">
                  <c:v>111003.99999999984</c:v>
                </c:pt>
                <c:pt idx="37">
                  <c:v>111003.99999999984</c:v>
                </c:pt>
                <c:pt idx="38">
                  <c:v>111003.99999999984</c:v>
                </c:pt>
                <c:pt idx="39">
                  <c:v>111003.99999999984</c:v>
                </c:pt>
                <c:pt idx="40">
                  <c:v>111003.99999999984</c:v>
                </c:pt>
                <c:pt idx="41">
                  <c:v>111003.99999999984</c:v>
                </c:pt>
                <c:pt idx="42">
                  <c:v>111003.99999999984</c:v>
                </c:pt>
                <c:pt idx="43">
                  <c:v>111003.99999999984</c:v>
                </c:pt>
                <c:pt idx="44">
                  <c:v>111003.99999999984</c:v>
                </c:pt>
                <c:pt idx="45">
                  <c:v>111003.99999999984</c:v>
                </c:pt>
                <c:pt idx="46">
                  <c:v>111003.99999999984</c:v>
                </c:pt>
                <c:pt idx="47">
                  <c:v>111003.99999999984</c:v>
                </c:pt>
                <c:pt idx="48">
                  <c:v>111003.99999999984</c:v>
                </c:pt>
                <c:pt idx="49">
                  <c:v>111003.99999999984</c:v>
                </c:pt>
                <c:pt idx="50">
                  <c:v>106855.99999999978</c:v>
                </c:pt>
                <c:pt idx="51">
                  <c:v>106855.99999999978</c:v>
                </c:pt>
                <c:pt idx="52">
                  <c:v>106855.99999999978</c:v>
                </c:pt>
                <c:pt idx="53">
                  <c:v>106855.99999999978</c:v>
                </c:pt>
                <c:pt idx="54">
                  <c:v>106855.99999999978</c:v>
                </c:pt>
                <c:pt idx="55">
                  <c:v>106855.99999999978</c:v>
                </c:pt>
                <c:pt idx="56">
                  <c:v>106855.99999999978</c:v>
                </c:pt>
                <c:pt idx="57">
                  <c:v>106855.99999999978</c:v>
                </c:pt>
                <c:pt idx="58">
                  <c:v>106855.99999999978</c:v>
                </c:pt>
                <c:pt idx="59">
                  <c:v>106855.99999999978</c:v>
                </c:pt>
                <c:pt idx="60">
                  <c:v>106855.99999999978</c:v>
                </c:pt>
                <c:pt idx="61">
                  <c:v>106855.99999999978</c:v>
                </c:pt>
                <c:pt idx="62">
                  <c:v>106855.99999999978</c:v>
                </c:pt>
                <c:pt idx="63">
                  <c:v>106855.99999999978</c:v>
                </c:pt>
                <c:pt idx="64">
                  <c:v>106855.99999999978</c:v>
                </c:pt>
                <c:pt idx="65">
                  <c:v>106855.99999999978</c:v>
                </c:pt>
                <c:pt idx="66">
                  <c:v>106855.99999999978</c:v>
                </c:pt>
                <c:pt idx="67">
                  <c:v>106855.99999999978</c:v>
                </c:pt>
                <c:pt idx="68">
                  <c:v>106855.99999999978</c:v>
                </c:pt>
                <c:pt idx="69">
                  <c:v>106855.99999999978</c:v>
                </c:pt>
                <c:pt idx="70">
                  <c:v>106855.99999999978</c:v>
                </c:pt>
                <c:pt idx="71">
                  <c:v>106855.99999999978</c:v>
                </c:pt>
                <c:pt idx="72">
                  <c:v>106855.99999999978</c:v>
                </c:pt>
                <c:pt idx="73">
                  <c:v>106855.99999999978</c:v>
                </c:pt>
                <c:pt idx="74">
                  <c:v>106855.99999999978</c:v>
                </c:pt>
                <c:pt idx="75">
                  <c:v>106855.99999999978</c:v>
                </c:pt>
                <c:pt idx="76">
                  <c:v>106855.99999999978</c:v>
                </c:pt>
                <c:pt idx="77">
                  <c:v>106855.99999999978</c:v>
                </c:pt>
                <c:pt idx="78">
                  <c:v>106855.99999999978</c:v>
                </c:pt>
                <c:pt idx="79">
                  <c:v>106855.99999999978</c:v>
                </c:pt>
                <c:pt idx="80">
                  <c:v>106855.99999999978</c:v>
                </c:pt>
                <c:pt idx="81">
                  <c:v>106855.99999999978</c:v>
                </c:pt>
                <c:pt idx="82">
                  <c:v>106855.99999999978</c:v>
                </c:pt>
                <c:pt idx="83">
                  <c:v>106855.99999999978</c:v>
                </c:pt>
                <c:pt idx="84">
                  <c:v>106855.99999999978</c:v>
                </c:pt>
                <c:pt idx="85">
                  <c:v>106855.99999999978</c:v>
                </c:pt>
                <c:pt idx="86">
                  <c:v>106855.99999999978</c:v>
                </c:pt>
                <c:pt idx="87">
                  <c:v>106855.99999999978</c:v>
                </c:pt>
                <c:pt idx="88">
                  <c:v>106855.99999999978</c:v>
                </c:pt>
                <c:pt idx="89">
                  <c:v>106855.99999999978</c:v>
                </c:pt>
                <c:pt idx="90">
                  <c:v>106855.99999999978</c:v>
                </c:pt>
                <c:pt idx="91">
                  <c:v>106855.99999999978</c:v>
                </c:pt>
                <c:pt idx="92">
                  <c:v>106855.99999999978</c:v>
                </c:pt>
                <c:pt idx="93">
                  <c:v>106855.99999999978</c:v>
                </c:pt>
                <c:pt idx="94">
                  <c:v>106855.99999999978</c:v>
                </c:pt>
                <c:pt idx="95">
                  <c:v>106855.99999999978</c:v>
                </c:pt>
                <c:pt idx="96">
                  <c:v>106855.99999999978</c:v>
                </c:pt>
                <c:pt idx="97">
                  <c:v>106855.99999999978</c:v>
                </c:pt>
                <c:pt idx="98">
                  <c:v>106855.99999999978</c:v>
                </c:pt>
                <c:pt idx="99">
                  <c:v>106855.99999999978</c:v>
                </c:pt>
                <c:pt idx="100">
                  <c:v>106855.99999999978</c:v>
                </c:pt>
                <c:pt idx="101">
                  <c:v>106855.99999999978</c:v>
                </c:pt>
                <c:pt idx="102">
                  <c:v>106855.99999999978</c:v>
                </c:pt>
                <c:pt idx="103">
                  <c:v>106855.99999999978</c:v>
                </c:pt>
                <c:pt idx="104">
                  <c:v>106855.99999999978</c:v>
                </c:pt>
                <c:pt idx="105">
                  <c:v>106855.99999999978</c:v>
                </c:pt>
                <c:pt idx="106">
                  <c:v>106855.99999999978</c:v>
                </c:pt>
                <c:pt idx="107">
                  <c:v>106855.99999999978</c:v>
                </c:pt>
                <c:pt idx="108">
                  <c:v>106855.99999999978</c:v>
                </c:pt>
                <c:pt idx="109">
                  <c:v>106855.99999999978</c:v>
                </c:pt>
                <c:pt idx="110">
                  <c:v>106855.99999999978</c:v>
                </c:pt>
                <c:pt idx="111">
                  <c:v>106855.99999999978</c:v>
                </c:pt>
                <c:pt idx="112">
                  <c:v>106855.99999999978</c:v>
                </c:pt>
                <c:pt idx="113">
                  <c:v>106855.99999999978</c:v>
                </c:pt>
                <c:pt idx="114">
                  <c:v>106855.99999999978</c:v>
                </c:pt>
                <c:pt idx="115">
                  <c:v>106855.99999999978</c:v>
                </c:pt>
                <c:pt idx="116">
                  <c:v>91727.999999999796</c:v>
                </c:pt>
                <c:pt idx="117">
                  <c:v>91727.999999999796</c:v>
                </c:pt>
                <c:pt idx="118">
                  <c:v>91727.999999999796</c:v>
                </c:pt>
                <c:pt idx="119">
                  <c:v>91727.999999999796</c:v>
                </c:pt>
                <c:pt idx="120">
                  <c:v>91727.999999999796</c:v>
                </c:pt>
                <c:pt idx="121">
                  <c:v>77511.999999999927</c:v>
                </c:pt>
                <c:pt idx="122">
                  <c:v>77511.999999999927</c:v>
                </c:pt>
                <c:pt idx="123">
                  <c:v>77511.999999999927</c:v>
                </c:pt>
                <c:pt idx="124">
                  <c:v>74759.999999999942</c:v>
                </c:pt>
                <c:pt idx="125">
                  <c:v>74759.999999999942</c:v>
                </c:pt>
                <c:pt idx="126">
                  <c:v>74759.999999999942</c:v>
                </c:pt>
                <c:pt idx="127">
                  <c:v>77355.999999999956</c:v>
                </c:pt>
                <c:pt idx="128">
                  <c:v>77355.999999999956</c:v>
                </c:pt>
                <c:pt idx="129">
                  <c:v>77355.999999999956</c:v>
                </c:pt>
                <c:pt idx="130">
                  <c:v>77355.999999999956</c:v>
                </c:pt>
                <c:pt idx="131">
                  <c:v>77355.999999999956</c:v>
                </c:pt>
                <c:pt idx="132">
                  <c:v>77355.999999999956</c:v>
                </c:pt>
                <c:pt idx="133">
                  <c:v>77355.999999999956</c:v>
                </c:pt>
                <c:pt idx="134">
                  <c:v>77355.999999999956</c:v>
                </c:pt>
                <c:pt idx="135">
                  <c:v>77355.999999999956</c:v>
                </c:pt>
                <c:pt idx="136">
                  <c:v>77355.999999999956</c:v>
                </c:pt>
                <c:pt idx="137">
                  <c:v>77355.999999999956</c:v>
                </c:pt>
                <c:pt idx="138">
                  <c:v>77355.999999999956</c:v>
                </c:pt>
                <c:pt idx="139">
                  <c:v>77355.999999999956</c:v>
                </c:pt>
                <c:pt idx="140">
                  <c:v>77355.999999999956</c:v>
                </c:pt>
                <c:pt idx="141">
                  <c:v>77355.999999999956</c:v>
                </c:pt>
                <c:pt idx="142">
                  <c:v>77355.999999999956</c:v>
                </c:pt>
                <c:pt idx="143">
                  <c:v>77355.999999999956</c:v>
                </c:pt>
                <c:pt idx="144">
                  <c:v>77355.999999999956</c:v>
                </c:pt>
                <c:pt idx="145">
                  <c:v>77355.999999999956</c:v>
                </c:pt>
                <c:pt idx="146">
                  <c:v>77355.999999999956</c:v>
                </c:pt>
                <c:pt idx="147">
                  <c:v>77755.999999999884</c:v>
                </c:pt>
                <c:pt idx="148">
                  <c:v>77755.999999999884</c:v>
                </c:pt>
                <c:pt idx="149">
                  <c:v>77755.999999999884</c:v>
                </c:pt>
                <c:pt idx="150">
                  <c:v>77755.999999999884</c:v>
                </c:pt>
                <c:pt idx="151">
                  <c:v>77755.999999999884</c:v>
                </c:pt>
                <c:pt idx="152">
                  <c:v>77755.999999999884</c:v>
                </c:pt>
                <c:pt idx="153">
                  <c:v>77755.999999999884</c:v>
                </c:pt>
                <c:pt idx="154">
                  <c:v>77755.999999999884</c:v>
                </c:pt>
                <c:pt idx="155">
                  <c:v>77755.999999999884</c:v>
                </c:pt>
                <c:pt idx="156">
                  <c:v>85955.999999999854</c:v>
                </c:pt>
                <c:pt idx="157">
                  <c:v>77755.999999999884</c:v>
                </c:pt>
                <c:pt idx="158">
                  <c:v>77755.999999999884</c:v>
                </c:pt>
                <c:pt idx="159">
                  <c:v>77755.999999999884</c:v>
                </c:pt>
                <c:pt idx="160">
                  <c:v>77755.999999999884</c:v>
                </c:pt>
                <c:pt idx="161">
                  <c:v>77755.999999999884</c:v>
                </c:pt>
                <c:pt idx="162">
                  <c:v>77755.999999999884</c:v>
                </c:pt>
                <c:pt idx="163">
                  <c:v>77755.999999999884</c:v>
                </c:pt>
                <c:pt idx="164">
                  <c:v>77755.999999999884</c:v>
                </c:pt>
                <c:pt idx="165">
                  <c:v>77755.999999999884</c:v>
                </c:pt>
                <c:pt idx="166">
                  <c:v>77755.999999999884</c:v>
                </c:pt>
                <c:pt idx="167">
                  <c:v>77755.999999999884</c:v>
                </c:pt>
                <c:pt idx="168">
                  <c:v>77755.999999999884</c:v>
                </c:pt>
                <c:pt idx="169">
                  <c:v>77755.999999999884</c:v>
                </c:pt>
                <c:pt idx="170">
                  <c:v>77755.999999999884</c:v>
                </c:pt>
                <c:pt idx="171">
                  <c:v>83459.999999999825</c:v>
                </c:pt>
                <c:pt idx="172">
                  <c:v>83459.999999999825</c:v>
                </c:pt>
                <c:pt idx="173">
                  <c:v>83459.999999999825</c:v>
                </c:pt>
                <c:pt idx="174">
                  <c:v>83459.999999999825</c:v>
                </c:pt>
                <c:pt idx="175">
                  <c:v>83459.999999999825</c:v>
                </c:pt>
                <c:pt idx="176">
                  <c:v>83459.999999999825</c:v>
                </c:pt>
                <c:pt idx="177">
                  <c:v>83459.999999999825</c:v>
                </c:pt>
                <c:pt idx="178">
                  <c:v>83459.999999999825</c:v>
                </c:pt>
                <c:pt idx="179">
                  <c:v>83459.999999999825</c:v>
                </c:pt>
                <c:pt idx="180">
                  <c:v>83459.999999999825</c:v>
                </c:pt>
                <c:pt idx="181">
                  <c:v>83459.999999999825</c:v>
                </c:pt>
                <c:pt idx="182">
                  <c:v>83947.999999999898</c:v>
                </c:pt>
                <c:pt idx="183">
                  <c:v>83947.999999999898</c:v>
                </c:pt>
                <c:pt idx="184">
                  <c:v>83947.999999999898</c:v>
                </c:pt>
                <c:pt idx="185">
                  <c:v>83947.999999999898</c:v>
                </c:pt>
                <c:pt idx="186">
                  <c:v>83947.999999999898</c:v>
                </c:pt>
                <c:pt idx="187">
                  <c:v>83947.999999999898</c:v>
                </c:pt>
                <c:pt idx="188">
                  <c:v>83947.999999999898</c:v>
                </c:pt>
                <c:pt idx="189">
                  <c:v>83947.999999999898</c:v>
                </c:pt>
                <c:pt idx="190">
                  <c:v>83947.999999999898</c:v>
                </c:pt>
                <c:pt idx="191">
                  <c:v>83947.999999999898</c:v>
                </c:pt>
                <c:pt idx="192">
                  <c:v>83947.999999999898</c:v>
                </c:pt>
                <c:pt idx="193">
                  <c:v>83947.999999999898</c:v>
                </c:pt>
                <c:pt idx="194">
                  <c:v>83947.999999999898</c:v>
                </c:pt>
                <c:pt idx="195">
                  <c:v>83947.999999999898</c:v>
                </c:pt>
                <c:pt idx="196">
                  <c:v>83947.999999999898</c:v>
                </c:pt>
                <c:pt idx="197">
                  <c:v>83947.999999999898</c:v>
                </c:pt>
                <c:pt idx="198">
                  <c:v>83947.999999999898</c:v>
                </c:pt>
                <c:pt idx="199">
                  <c:v>83947.999999999898</c:v>
                </c:pt>
                <c:pt idx="200">
                  <c:v>83947.999999999898</c:v>
                </c:pt>
                <c:pt idx="201">
                  <c:v>83947.999999999898</c:v>
                </c:pt>
                <c:pt idx="202">
                  <c:v>83947.999999999898</c:v>
                </c:pt>
                <c:pt idx="203">
                  <c:v>83947.999999999898</c:v>
                </c:pt>
                <c:pt idx="204">
                  <c:v>83947.999999999898</c:v>
                </c:pt>
                <c:pt idx="205">
                  <c:v>83947.999999999898</c:v>
                </c:pt>
                <c:pt idx="206">
                  <c:v>83947.999999999898</c:v>
                </c:pt>
                <c:pt idx="207">
                  <c:v>83947.999999999898</c:v>
                </c:pt>
                <c:pt idx="208">
                  <c:v>83947.999999999898</c:v>
                </c:pt>
                <c:pt idx="209">
                  <c:v>83947.999999999898</c:v>
                </c:pt>
                <c:pt idx="210">
                  <c:v>83947.999999999898</c:v>
                </c:pt>
                <c:pt idx="211">
                  <c:v>83947.999999999898</c:v>
                </c:pt>
                <c:pt idx="212">
                  <c:v>94495.999999999927</c:v>
                </c:pt>
                <c:pt idx="213">
                  <c:v>94495.999999999927</c:v>
                </c:pt>
                <c:pt idx="214">
                  <c:v>94495.999999999927</c:v>
                </c:pt>
                <c:pt idx="215">
                  <c:v>94495.999999999927</c:v>
                </c:pt>
                <c:pt idx="216">
                  <c:v>94495.999999999927</c:v>
                </c:pt>
                <c:pt idx="217">
                  <c:v>94495.999999999927</c:v>
                </c:pt>
                <c:pt idx="218">
                  <c:v>94495.999999999927</c:v>
                </c:pt>
                <c:pt idx="219">
                  <c:v>94495.999999999927</c:v>
                </c:pt>
                <c:pt idx="220">
                  <c:v>94495.999999999927</c:v>
                </c:pt>
                <c:pt idx="221">
                  <c:v>94495.999999999927</c:v>
                </c:pt>
                <c:pt idx="222">
                  <c:v>94495.999999999927</c:v>
                </c:pt>
                <c:pt idx="223">
                  <c:v>94495.999999999927</c:v>
                </c:pt>
                <c:pt idx="224">
                  <c:v>94495.999999999927</c:v>
                </c:pt>
                <c:pt idx="225">
                  <c:v>94495.999999999927</c:v>
                </c:pt>
                <c:pt idx="226">
                  <c:v>94495.999999999927</c:v>
                </c:pt>
                <c:pt idx="227">
                  <c:v>94495.999999999927</c:v>
                </c:pt>
                <c:pt idx="228">
                  <c:v>94495.999999999927</c:v>
                </c:pt>
                <c:pt idx="229">
                  <c:v>94495.999999999927</c:v>
                </c:pt>
                <c:pt idx="230">
                  <c:v>94495.999999999927</c:v>
                </c:pt>
                <c:pt idx="231">
                  <c:v>94495.999999999927</c:v>
                </c:pt>
                <c:pt idx="232">
                  <c:v>94495.999999999927</c:v>
                </c:pt>
                <c:pt idx="233">
                  <c:v>94495.999999999927</c:v>
                </c:pt>
                <c:pt idx="234">
                  <c:v>94495.999999999927</c:v>
                </c:pt>
                <c:pt idx="235">
                  <c:v>94495.999999999927</c:v>
                </c:pt>
                <c:pt idx="236">
                  <c:v>94495.999999999927</c:v>
                </c:pt>
                <c:pt idx="237">
                  <c:v>94495.999999999927</c:v>
                </c:pt>
                <c:pt idx="238">
                  <c:v>94495.999999999927</c:v>
                </c:pt>
                <c:pt idx="239">
                  <c:v>94495.999999999927</c:v>
                </c:pt>
                <c:pt idx="240">
                  <c:v>94495.999999999927</c:v>
                </c:pt>
                <c:pt idx="241">
                  <c:v>94495.999999999927</c:v>
                </c:pt>
                <c:pt idx="242">
                  <c:v>94495.999999999927</c:v>
                </c:pt>
                <c:pt idx="243">
                  <c:v>94495.999999999927</c:v>
                </c:pt>
                <c:pt idx="244">
                  <c:v>94495.999999999927</c:v>
                </c:pt>
                <c:pt idx="245">
                  <c:v>94495.999999999927</c:v>
                </c:pt>
                <c:pt idx="246">
                  <c:v>94495.999999999927</c:v>
                </c:pt>
                <c:pt idx="247">
                  <c:v>94495.999999999927</c:v>
                </c:pt>
                <c:pt idx="248">
                  <c:v>94495.999999999927</c:v>
                </c:pt>
                <c:pt idx="249">
                  <c:v>94495.999999999927</c:v>
                </c:pt>
                <c:pt idx="250">
                  <c:v>94495.999999999927</c:v>
                </c:pt>
                <c:pt idx="251">
                  <c:v>94495.999999999927</c:v>
                </c:pt>
                <c:pt idx="252">
                  <c:v>94495.999999999927</c:v>
                </c:pt>
                <c:pt idx="253">
                  <c:v>94495.999999999927</c:v>
                </c:pt>
                <c:pt idx="254">
                  <c:v>94495.999999999927</c:v>
                </c:pt>
                <c:pt idx="255">
                  <c:v>94495.999999999927</c:v>
                </c:pt>
                <c:pt idx="256">
                  <c:v>94495.999999999927</c:v>
                </c:pt>
                <c:pt idx="257">
                  <c:v>94495.999999999927</c:v>
                </c:pt>
                <c:pt idx="258">
                  <c:v>94495.999999999927</c:v>
                </c:pt>
                <c:pt idx="259">
                  <c:v>94495.999999999927</c:v>
                </c:pt>
                <c:pt idx="260">
                  <c:v>94495.999999999927</c:v>
                </c:pt>
              </c:numCache>
            </c:numRef>
          </c:val>
          <c:smooth val="0"/>
          <c:extLst>
            <c:ext xmlns:c16="http://schemas.microsoft.com/office/drawing/2014/chart" uri="{C3380CC4-5D6E-409C-BE32-E72D297353CC}">
              <c16:uniqueId val="{00000001-961C-48BF-90C7-929412D52786}"/>
            </c:ext>
          </c:extLst>
        </c:ser>
        <c:dLbls>
          <c:showLegendKey val="0"/>
          <c:showVal val="0"/>
          <c:showCatName val="0"/>
          <c:showSerName val="0"/>
          <c:showPercent val="0"/>
          <c:showBubbleSize val="0"/>
        </c:dLbls>
        <c:smooth val="0"/>
        <c:axId val="1324449664"/>
        <c:axId val="1385218976"/>
      </c:lineChart>
      <c:catAx>
        <c:axId val="1324449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218976"/>
        <c:crosses val="autoZero"/>
        <c:auto val="1"/>
        <c:lblAlgn val="ctr"/>
        <c:lblOffset val="100"/>
        <c:noMultiLvlLbl val="0"/>
      </c:catAx>
      <c:valAx>
        <c:axId val="138521897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449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16</xdr:col>
      <xdr:colOff>504825</xdr:colOff>
      <xdr:row>17</xdr:row>
      <xdr:rowOff>19049</xdr:rowOff>
    </xdr:from>
    <xdr:to>
      <xdr:col>27</xdr:col>
      <xdr:colOff>304800</xdr:colOff>
      <xdr:row>40</xdr:row>
      <xdr:rowOff>57149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9524</xdr:colOff>
      <xdr:row>17</xdr:row>
      <xdr:rowOff>95250</xdr:rowOff>
    </xdr:from>
    <xdr:to>
      <xdr:col>26</xdr:col>
      <xdr:colOff>276224</xdr:colOff>
      <xdr:row>38</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61"/>
  <sheetViews>
    <sheetView zoomScaleNormal="100" workbookViewId="0">
      <selection activeCell="J12" sqref="J12"/>
    </sheetView>
  </sheetViews>
  <sheetFormatPr defaultColWidth="8.85546875" defaultRowHeight="15" x14ac:dyDescent="0.25"/>
  <cols>
    <col min="1" max="1" width="14.7109375" style="5" customWidth="1"/>
    <col min="2" max="2" width="10.85546875" style="5" customWidth="1"/>
    <col min="3" max="3" width="8.85546875" style="5" customWidth="1"/>
    <col min="4" max="4" width="14" style="5" bestFit="1" customWidth="1"/>
    <col min="5" max="5" width="8.85546875" style="5" customWidth="1"/>
    <col min="6" max="6" width="12.28515625" style="5" bestFit="1" customWidth="1"/>
    <col min="7" max="7" width="12.28515625" style="5" customWidth="1"/>
    <col min="8" max="8" width="8.85546875" style="5"/>
    <col min="9" max="9" width="15.85546875" style="5" bestFit="1" customWidth="1"/>
    <col min="10" max="10" width="15" style="5" bestFit="1" customWidth="1"/>
    <col min="11" max="12" width="8.85546875" style="5"/>
    <col min="13" max="13" width="10.5703125" style="5" bestFit="1" customWidth="1"/>
    <col min="14" max="15" width="8.85546875" style="5"/>
    <col min="16" max="16" width="9.85546875" style="5" bestFit="1" customWidth="1"/>
    <col min="17" max="17" width="8.85546875" style="5"/>
    <col min="18" max="18" width="16.42578125" style="5" bestFit="1" customWidth="1"/>
    <col min="19" max="19" width="17.7109375" style="5" customWidth="1"/>
    <col min="20" max="16384" width="8.85546875" style="5"/>
  </cols>
  <sheetData>
    <row r="1" spans="1:19" ht="23.25" x14ac:dyDescent="0.35">
      <c r="A1" s="4" t="s">
        <v>3</v>
      </c>
    </row>
    <row r="2" spans="1:19" x14ac:dyDescent="0.25">
      <c r="A2" s="6" t="s">
        <v>4</v>
      </c>
      <c r="F2" s="49"/>
    </row>
    <row r="3" spans="1:19" x14ac:dyDescent="0.25">
      <c r="A3" s="7" t="s">
        <v>32</v>
      </c>
      <c r="B3" s="8">
        <v>-120000</v>
      </c>
      <c r="F3" s="50"/>
      <c r="G3" s="10"/>
      <c r="I3" s="9" t="s">
        <v>8</v>
      </c>
      <c r="L3" s="9" t="s">
        <v>22</v>
      </c>
      <c r="R3" s="9" t="s">
        <v>24</v>
      </c>
    </row>
    <row r="4" spans="1:19" ht="15.75" thickBot="1" x14ac:dyDescent="0.3"/>
    <row r="5" spans="1:19" ht="30.75" thickBot="1" x14ac:dyDescent="0.3">
      <c r="A5" s="31" t="s">
        <v>2</v>
      </c>
      <c r="B5" s="37" t="s">
        <v>1</v>
      </c>
      <c r="C5" s="31" t="s">
        <v>6</v>
      </c>
      <c r="D5" s="31" t="s">
        <v>7</v>
      </c>
      <c r="E5" s="31"/>
      <c r="F5" s="30" t="s">
        <v>20</v>
      </c>
      <c r="G5" s="30" t="s">
        <v>23</v>
      </c>
      <c r="I5" s="9" t="s">
        <v>9</v>
      </c>
      <c r="L5" s="45" t="s">
        <v>23</v>
      </c>
      <c r="M5" s="46">
        <f>MAX(F6:F4699)</f>
        <v>1025850</v>
      </c>
      <c r="O5" s="11">
        <f>A113</f>
        <v>43314</v>
      </c>
      <c r="P5" s="10">
        <f>F113</f>
        <v>548832.00000000128</v>
      </c>
      <c r="R5" s="9" t="s">
        <v>25</v>
      </c>
    </row>
    <row r="6" spans="1:19" x14ac:dyDescent="0.25">
      <c r="A6" s="47">
        <v>43465</v>
      </c>
      <c r="B6">
        <v>113.67</v>
      </c>
      <c r="C6" s="12">
        <v>0</v>
      </c>
      <c r="D6" s="12">
        <f t="shared" ref="D6:D69" si="0">C6*$J$7</f>
        <v>0</v>
      </c>
      <c r="E6" s="13">
        <v>1</v>
      </c>
      <c r="F6" s="8">
        <f>-PERCENTILE(D6:D267,1-$J$6)</f>
        <v>548832.00000000128</v>
      </c>
      <c r="G6" s="8" t="str">
        <f>IF(F6=$F$3,F6,"")</f>
        <v/>
      </c>
      <c r="I6" s="14" t="s">
        <v>10</v>
      </c>
      <c r="J6" s="15">
        <v>0.99</v>
      </c>
      <c r="N6" s="5">
        <v>1</v>
      </c>
      <c r="O6" s="11">
        <f t="shared" ref="O6:O65" si="1">A114</f>
        <v>43313</v>
      </c>
      <c r="P6" s="10">
        <f t="shared" ref="P6:P65" si="2">F114</f>
        <v>548832.00000000128</v>
      </c>
      <c r="R6" s="14" t="s">
        <v>10</v>
      </c>
      <c r="S6" s="15">
        <v>0.99</v>
      </c>
    </row>
    <row r="7" spans="1:19" x14ac:dyDescent="0.25">
      <c r="A7" s="47">
        <v>43462</v>
      </c>
      <c r="B7">
        <v>113.03</v>
      </c>
      <c r="C7" s="12">
        <f t="shared" ref="C7:C70" si="3">B7-B8</f>
        <v>-0.75</v>
      </c>
      <c r="D7" s="12">
        <f t="shared" si="0"/>
        <v>90000</v>
      </c>
      <c r="E7" s="7">
        <v>2</v>
      </c>
      <c r="F7" s="8">
        <f t="shared" ref="F7:F70" si="4">-PERCENTILE(D7:D268,1-$J$6)</f>
        <v>548832.00000000128</v>
      </c>
      <c r="G7" s="8" t="str">
        <f t="shared" ref="G7:G70" si="5">IF(F7=$F$3,F7,"")</f>
        <v/>
      </c>
      <c r="I7" s="16" t="s">
        <v>11</v>
      </c>
      <c r="J7" s="17">
        <f>B3</f>
        <v>-120000</v>
      </c>
      <c r="N7" s="5">
        <v>2</v>
      </c>
      <c r="O7" s="11">
        <f t="shared" si="1"/>
        <v>43312</v>
      </c>
      <c r="P7" s="10">
        <f t="shared" si="2"/>
        <v>548832.00000000128</v>
      </c>
      <c r="R7" s="16" t="s">
        <v>11</v>
      </c>
      <c r="S7" s="18">
        <f>J7</f>
        <v>-120000</v>
      </c>
    </row>
    <row r="8" spans="1:19" x14ac:dyDescent="0.25">
      <c r="A8" s="47">
        <v>43461</v>
      </c>
      <c r="B8">
        <v>113.78</v>
      </c>
      <c r="C8" s="12">
        <f t="shared" si="3"/>
        <v>2.3900000000000006</v>
      </c>
      <c r="D8" s="12">
        <f t="shared" si="0"/>
        <v>-286800.00000000006</v>
      </c>
      <c r="E8" s="13">
        <v>3</v>
      </c>
      <c r="F8" s="8">
        <f t="shared" si="4"/>
        <v>548832.00000000128</v>
      </c>
      <c r="G8" s="8" t="str">
        <f t="shared" si="5"/>
        <v/>
      </c>
      <c r="I8" s="16" t="s">
        <v>21</v>
      </c>
      <c r="J8" s="17">
        <f>F6</f>
        <v>548832.00000000128</v>
      </c>
      <c r="N8" s="5">
        <v>3</v>
      </c>
      <c r="O8" s="11">
        <f t="shared" si="1"/>
        <v>43311</v>
      </c>
      <c r="P8" s="10">
        <f t="shared" si="2"/>
        <v>548832.00000000128</v>
      </c>
      <c r="R8" s="16" t="s">
        <v>21</v>
      </c>
      <c r="S8" s="19">
        <f>P5</f>
        <v>548832.00000000128</v>
      </c>
    </row>
    <row r="9" spans="1:19" x14ac:dyDescent="0.25">
      <c r="A9" s="47">
        <v>43460</v>
      </c>
      <c r="B9">
        <v>111.39</v>
      </c>
      <c r="C9" s="12">
        <f t="shared" si="3"/>
        <v>3.8200000000000074</v>
      </c>
      <c r="D9" s="12">
        <f t="shared" si="0"/>
        <v>-458400.00000000087</v>
      </c>
      <c r="E9" s="7">
        <v>4</v>
      </c>
      <c r="F9" s="8">
        <f t="shared" si="4"/>
        <v>548832.00000000128</v>
      </c>
      <c r="G9" s="8" t="str">
        <f t="shared" si="5"/>
        <v/>
      </c>
      <c r="I9" s="16" t="s">
        <v>12</v>
      </c>
      <c r="J9" s="17">
        <f>AVERAGE(F6:F65)</f>
        <v>551299.20000000077</v>
      </c>
      <c r="N9" s="5">
        <v>4</v>
      </c>
      <c r="O9" s="11">
        <f t="shared" si="1"/>
        <v>43308</v>
      </c>
      <c r="P9" s="10">
        <f t="shared" si="2"/>
        <v>548832.00000000128</v>
      </c>
      <c r="R9" s="16" t="s">
        <v>12</v>
      </c>
      <c r="S9" s="19">
        <f>AVERAGE(P6:P65)</f>
        <v>526662.00000000081</v>
      </c>
    </row>
    <row r="10" spans="1:19" x14ac:dyDescent="0.25">
      <c r="A10" s="47">
        <v>43459</v>
      </c>
      <c r="B10">
        <v>107.57</v>
      </c>
      <c r="C10" s="12">
        <f t="shared" si="3"/>
        <v>0</v>
      </c>
      <c r="D10" s="12">
        <f t="shared" si="0"/>
        <v>0</v>
      </c>
      <c r="E10" s="13">
        <v>5</v>
      </c>
      <c r="F10" s="8">
        <f t="shared" si="4"/>
        <v>548832.00000000128</v>
      </c>
      <c r="G10" s="8" t="str">
        <f t="shared" si="5"/>
        <v/>
      </c>
      <c r="I10" s="1" t="s">
        <v>13</v>
      </c>
      <c r="J10" s="17">
        <f>POWER(10,0.5)</f>
        <v>3.1622776601683795</v>
      </c>
      <c r="N10" s="5">
        <v>5</v>
      </c>
      <c r="O10" s="11">
        <f t="shared" si="1"/>
        <v>43307</v>
      </c>
      <c r="P10" s="10">
        <f t="shared" si="2"/>
        <v>548832.00000000128</v>
      </c>
      <c r="R10" s="1" t="s">
        <v>13</v>
      </c>
      <c r="S10" s="20">
        <f>POWER(10,0.5)</f>
        <v>3.1622776601683795</v>
      </c>
    </row>
    <row r="11" spans="1:19" x14ac:dyDescent="0.25">
      <c r="A11" s="47">
        <v>43458</v>
      </c>
      <c r="B11">
        <v>107.57</v>
      </c>
      <c r="C11" s="12">
        <f t="shared" si="3"/>
        <v>-3.3700000000000045</v>
      </c>
      <c r="D11" s="12">
        <f t="shared" si="0"/>
        <v>404400.00000000052</v>
      </c>
      <c r="E11" s="7">
        <v>6</v>
      </c>
      <c r="F11" s="8">
        <f t="shared" si="4"/>
        <v>548832.00000000128</v>
      </c>
      <c r="G11" s="8" t="str">
        <f t="shared" si="5"/>
        <v/>
      </c>
      <c r="I11" s="16" t="s">
        <v>14</v>
      </c>
      <c r="J11" s="17">
        <v>3</v>
      </c>
      <c r="N11" s="5">
        <v>6</v>
      </c>
      <c r="O11" s="11">
        <f t="shared" si="1"/>
        <v>43306</v>
      </c>
      <c r="P11" s="10">
        <f t="shared" si="2"/>
        <v>548832.00000000128</v>
      </c>
      <c r="R11" s="16" t="s">
        <v>14</v>
      </c>
      <c r="S11" s="20">
        <v>3</v>
      </c>
    </row>
    <row r="12" spans="1:19" ht="15.75" thickBot="1" x14ac:dyDescent="0.3">
      <c r="A12" s="47">
        <v>43455</v>
      </c>
      <c r="B12">
        <v>110.94</v>
      </c>
      <c r="C12" s="12">
        <f t="shared" si="3"/>
        <v>-2.0799999999999983</v>
      </c>
      <c r="D12" s="12">
        <f t="shared" si="0"/>
        <v>249599.9999999998</v>
      </c>
      <c r="E12" s="13">
        <v>7</v>
      </c>
      <c r="F12" s="8">
        <f t="shared" si="4"/>
        <v>548832.00000000128</v>
      </c>
      <c r="G12" s="8" t="str">
        <f t="shared" si="5"/>
        <v/>
      </c>
      <c r="I12" s="21" t="s">
        <v>15</v>
      </c>
      <c r="J12" s="22">
        <f>MAX(J8,J9*J11)*J10</f>
        <v>5230083.4326861063</v>
      </c>
      <c r="N12" s="5">
        <v>7</v>
      </c>
      <c r="O12" s="11">
        <f t="shared" si="1"/>
        <v>43305</v>
      </c>
      <c r="P12" s="10">
        <f t="shared" si="2"/>
        <v>548832.00000000128</v>
      </c>
      <c r="R12" s="21" t="s">
        <v>15</v>
      </c>
      <c r="S12" s="23">
        <f>MAX(S8,S9*S11)*S10</f>
        <v>4996354.4311788045</v>
      </c>
    </row>
    <row r="13" spans="1:19" x14ac:dyDescent="0.25">
      <c r="A13" s="47">
        <v>43454</v>
      </c>
      <c r="B13">
        <v>113.02</v>
      </c>
      <c r="C13" s="12">
        <f t="shared" si="3"/>
        <v>-3.4100000000000108</v>
      </c>
      <c r="D13" s="12">
        <f t="shared" si="0"/>
        <v>409200.00000000128</v>
      </c>
      <c r="E13" s="7">
        <v>8</v>
      </c>
      <c r="F13" s="8">
        <f t="shared" si="4"/>
        <v>548832.00000000128</v>
      </c>
      <c r="G13" s="8" t="str">
        <f t="shared" si="5"/>
        <v/>
      </c>
      <c r="N13" s="5">
        <v>8</v>
      </c>
      <c r="O13" s="11">
        <f t="shared" si="1"/>
        <v>43304</v>
      </c>
      <c r="P13" s="10">
        <f t="shared" si="2"/>
        <v>548832.00000000128</v>
      </c>
    </row>
    <row r="14" spans="1:19" ht="15.75" thickBot="1" x14ac:dyDescent="0.3">
      <c r="A14" s="47">
        <v>43453</v>
      </c>
      <c r="B14">
        <v>116.43</v>
      </c>
      <c r="C14" s="12">
        <f t="shared" si="3"/>
        <v>-0.21999999999999886</v>
      </c>
      <c r="D14" s="12">
        <f t="shared" si="0"/>
        <v>26399.999999999862</v>
      </c>
      <c r="E14" s="13">
        <v>9</v>
      </c>
      <c r="F14" s="8">
        <f t="shared" si="4"/>
        <v>548832.00000000128</v>
      </c>
      <c r="G14" s="8" t="str">
        <f t="shared" si="5"/>
        <v/>
      </c>
      <c r="I14" s="9" t="s">
        <v>31</v>
      </c>
      <c r="N14" s="5">
        <v>9</v>
      </c>
      <c r="O14" s="11">
        <f t="shared" si="1"/>
        <v>43301</v>
      </c>
      <c r="P14" s="10">
        <f t="shared" si="2"/>
        <v>548832.00000000128</v>
      </c>
      <c r="R14" s="24" t="s">
        <v>26</v>
      </c>
      <c r="S14" s="25">
        <f>S12+J12</f>
        <v>10226437.86386491</v>
      </c>
    </row>
    <row r="15" spans="1:19" x14ac:dyDescent="0.25">
      <c r="A15" s="47">
        <v>43452</v>
      </c>
      <c r="B15">
        <v>116.65</v>
      </c>
      <c r="C15" s="12">
        <f t="shared" si="3"/>
        <v>0.55000000000001137</v>
      </c>
      <c r="D15" s="12">
        <f t="shared" si="0"/>
        <v>-66000.000000001368</v>
      </c>
      <c r="E15" s="7">
        <v>10</v>
      </c>
      <c r="F15" s="8">
        <f t="shared" si="4"/>
        <v>548832.00000000128</v>
      </c>
      <c r="G15" s="8" t="str">
        <f t="shared" si="5"/>
        <v/>
      </c>
      <c r="I15" s="14" t="s">
        <v>17</v>
      </c>
      <c r="J15" s="26">
        <f>J7</f>
        <v>-120000</v>
      </c>
      <c r="N15" s="5">
        <v>10</v>
      </c>
      <c r="O15" s="11">
        <f t="shared" si="1"/>
        <v>43300</v>
      </c>
      <c r="P15" s="10">
        <f t="shared" si="2"/>
        <v>548832.00000000128</v>
      </c>
    </row>
    <row r="16" spans="1:19" x14ac:dyDescent="0.25">
      <c r="A16" s="47">
        <v>43451</v>
      </c>
      <c r="B16">
        <v>116.1</v>
      </c>
      <c r="C16" s="12">
        <f t="shared" si="3"/>
        <v>-3.8000000000000114</v>
      </c>
      <c r="D16" s="12">
        <f t="shared" si="0"/>
        <v>456000.00000000134</v>
      </c>
      <c r="E16" s="13">
        <v>11</v>
      </c>
      <c r="F16" s="8">
        <f t="shared" si="4"/>
        <v>548832.00000000128</v>
      </c>
      <c r="G16" s="8" t="str">
        <f t="shared" si="5"/>
        <v/>
      </c>
      <c r="I16" s="16" t="s">
        <v>18</v>
      </c>
      <c r="J16" s="17">
        <f>J15*B6</f>
        <v>-13640400</v>
      </c>
      <c r="N16" s="5">
        <v>11</v>
      </c>
      <c r="O16" s="11">
        <f t="shared" si="1"/>
        <v>43299</v>
      </c>
      <c r="P16" s="10">
        <f t="shared" si="2"/>
        <v>522228.00000000157</v>
      </c>
    </row>
    <row r="17" spans="1:16" x14ac:dyDescent="0.25">
      <c r="A17" s="47">
        <v>43448</v>
      </c>
      <c r="B17">
        <v>119.9</v>
      </c>
      <c r="C17" s="12">
        <f t="shared" si="3"/>
        <v>-0.82999999999999829</v>
      </c>
      <c r="D17" s="12">
        <f t="shared" si="0"/>
        <v>99599.999999999796</v>
      </c>
      <c r="E17" s="7">
        <v>12</v>
      </c>
      <c r="F17" s="8">
        <f t="shared" si="4"/>
        <v>548832.00000000128</v>
      </c>
      <c r="G17" s="8" t="str">
        <f t="shared" si="5"/>
        <v/>
      </c>
      <c r="I17" s="16" t="s">
        <v>19</v>
      </c>
      <c r="J17" s="27">
        <v>0.08</v>
      </c>
      <c r="N17" s="5">
        <v>12</v>
      </c>
      <c r="O17" s="11">
        <f t="shared" si="1"/>
        <v>43298</v>
      </c>
      <c r="P17" s="10">
        <f t="shared" si="2"/>
        <v>522228.00000000157</v>
      </c>
    </row>
    <row r="18" spans="1:16" ht="15.75" thickBot="1" x14ac:dyDescent="0.3">
      <c r="A18" s="47">
        <v>43447</v>
      </c>
      <c r="B18">
        <v>120.73</v>
      </c>
      <c r="C18" s="12">
        <f t="shared" si="3"/>
        <v>-0.42999999999999261</v>
      </c>
      <c r="D18" s="12">
        <f t="shared" si="0"/>
        <v>51599.999999999112</v>
      </c>
      <c r="E18" s="13">
        <v>13</v>
      </c>
      <c r="F18" s="8">
        <f t="shared" si="4"/>
        <v>548832.00000000128</v>
      </c>
      <c r="G18" s="8" t="str">
        <f t="shared" si="5"/>
        <v/>
      </c>
      <c r="I18" s="21" t="s">
        <v>15</v>
      </c>
      <c r="J18" s="22">
        <f>J16*J17</f>
        <v>-1091232</v>
      </c>
      <c r="N18" s="5">
        <v>13</v>
      </c>
      <c r="O18" s="11">
        <f t="shared" si="1"/>
        <v>43297</v>
      </c>
      <c r="P18" s="10">
        <f t="shared" si="2"/>
        <v>522228.00000000157</v>
      </c>
    </row>
    <row r="19" spans="1:16" x14ac:dyDescent="0.25">
      <c r="A19" s="47">
        <v>43446</v>
      </c>
      <c r="B19">
        <v>121.16</v>
      </c>
      <c r="C19" s="12">
        <f t="shared" si="3"/>
        <v>0.26999999999999602</v>
      </c>
      <c r="D19" s="12">
        <f t="shared" si="0"/>
        <v>-32399.999999999523</v>
      </c>
      <c r="E19" s="7">
        <v>14</v>
      </c>
      <c r="F19" s="8">
        <f t="shared" si="4"/>
        <v>548832.00000000128</v>
      </c>
      <c r="G19" s="8" t="str">
        <f t="shared" si="5"/>
        <v/>
      </c>
      <c r="N19" s="5">
        <v>14</v>
      </c>
      <c r="O19" s="11">
        <f t="shared" si="1"/>
        <v>43294</v>
      </c>
      <c r="P19" s="10">
        <f t="shared" si="2"/>
        <v>522228.00000000157</v>
      </c>
    </row>
    <row r="20" spans="1:16" x14ac:dyDescent="0.25">
      <c r="A20" s="47">
        <v>43445</v>
      </c>
      <c r="B20">
        <v>120.89</v>
      </c>
      <c r="C20" s="12">
        <f t="shared" si="3"/>
        <v>-0.23999999999999488</v>
      </c>
      <c r="D20" s="12">
        <f t="shared" si="0"/>
        <v>28799.999999999385</v>
      </c>
      <c r="E20" s="13">
        <v>15</v>
      </c>
      <c r="F20" s="8">
        <f t="shared" si="4"/>
        <v>548832.00000000128</v>
      </c>
      <c r="G20" s="8" t="str">
        <f t="shared" si="5"/>
        <v/>
      </c>
      <c r="N20" s="5">
        <v>15</v>
      </c>
      <c r="O20" s="11">
        <f t="shared" si="1"/>
        <v>43293</v>
      </c>
      <c r="P20" s="10">
        <f t="shared" si="2"/>
        <v>522228.00000000157</v>
      </c>
    </row>
    <row r="21" spans="1:16" x14ac:dyDescent="0.25">
      <c r="A21" s="47">
        <v>43444</v>
      </c>
      <c r="B21">
        <v>121.13</v>
      </c>
      <c r="C21" s="12">
        <f t="shared" si="3"/>
        <v>1.789999999999992</v>
      </c>
      <c r="D21" s="12">
        <f t="shared" si="0"/>
        <v>-214799.99999999904</v>
      </c>
      <c r="E21" s="7">
        <v>16</v>
      </c>
      <c r="F21" s="8">
        <f t="shared" si="4"/>
        <v>548832.00000000128</v>
      </c>
      <c r="G21" s="8" t="str">
        <f t="shared" si="5"/>
        <v/>
      </c>
      <c r="N21" s="5">
        <v>16</v>
      </c>
      <c r="O21" s="11">
        <f t="shared" si="1"/>
        <v>43292</v>
      </c>
      <c r="P21" s="10">
        <f t="shared" si="2"/>
        <v>522228.00000000157</v>
      </c>
    </row>
    <row r="22" spans="1:16" x14ac:dyDescent="0.25">
      <c r="A22" s="47">
        <v>43441</v>
      </c>
      <c r="B22">
        <v>119.34</v>
      </c>
      <c r="C22" s="12">
        <f t="shared" si="3"/>
        <v>-4.5699999999999932</v>
      </c>
      <c r="D22" s="12">
        <f t="shared" si="0"/>
        <v>548399.99999999919</v>
      </c>
      <c r="E22" s="13">
        <v>17</v>
      </c>
      <c r="F22" s="8">
        <f t="shared" si="4"/>
        <v>548832.00000000128</v>
      </c>
      <c r="G22" s="8" t="str">
        <f t="shared" si="5"/>
        <v/>
      </c>
      <c r="N22" s="5">
        <v>17</v>
      </c>
      <c r="O22" s="11">
        <f t="shared" si="1"/>
        <v>43291</v>
      </c>
      <c r="P22" s="10">
        <f t="shared" si="2"/>
        <v>522228.00000000157</v>
      </c>
    </row>
    <row r="23" spans="1:16" x14ac:dyDescent="0.25">
      <c r="A23" s="47">
        <v>43440</v>
      </c>
      <c r="B23">
        <v>123.91</v>
      </c>
      <c r="C23" s="12">
        <f t="shared" si="3"/>
        <v>2.3100000000000023</v>
      </c>
      <c r="D23" s="12">
        <f t="shared" si="0"/>
        <v>-277200.00000000029</v>
      </c>
      <c r="E23" s="7">
        <v>18</v>
      </c>
      <c r="F23" s="8">
        <f t="shared" si="4"/>
        <v>548832.00000000128</v>
      </c>
      <c r="G23" s="8" t="str">
        <f t="shared" si="5"/>
        <v/>
      </c>
      <c r="N23" s="5">
        <v>18</v>
      </c>
      <c r="O23" s="11">
        <f t="shared" si="1"/>
        <v>43290</v>
      </c>
      <c r="P23" s="10">
        <f t="shared" si="2"/>
        <v>522228.00000000157</v>
      </c>
    </row>
    <row r="24" spans="1:16" x14ac:dyDescent="0.25">
      <c r="A24" s="47">
        <v>43439</v>
      </c>
      <c r="B24">
        <v>121.6</v>
      </c>
      <c r="C24" s="12">
        <f t="shared" si="3"/>
        <v>0</v>
      </c>
      <c r="D24" s="12">
        <f t="shared" si="0"/>
        <v>0</v>
      </c>
      <c r="E24" s="13">
        <v>19</v>
      </c>
      <c r="F24" s="8">
        <f t="shared" si="4"/>
        <v>548832.00000000128</v>
      </c>
      <c r="G24" s="8" t="str">
        <f t="shared" si="5"/>
        <v/>
      </c>
      <c r="N24" s="5">
        <v>19</v>
      </c>
      <c r="O24" s="11">
        <f t="shared" si="1"/>
        <v>43287</v>
      </c>
      <c r="P24" s="10">
        <f t="shared" si="2"/>
        <v>522228.00000000157</v>
      </c>
    </row>
    <row r="25" spans="1:16" x14ac:dyDescent="0.25">
      <c r="A25" s="47">
        <v>43438</v>
      </c>
      <c r="B25">
        <v>121.6</v>
      </c>
      <c r="C25" s="12">
        <f t="shared" si="3"/>
        <v>-3.710000000000008</v>
      </c>
      <c r="D25" s="12">
        <f t="shared" si="0"/>
        <v>445200.00000000093</v>
      </c>
      <c r="E25" s="7">
        <v>20</v>
      </c>
      <c r="F25" s="8">
        <f t="shared" si="4"/>
        <v>548832.00000000128</v>
      </c>
      <c r="G25" s="8" t="str">
        <f t="shared" si="5"/>
        <v/>
      </c>
      <c r="N25" s="5">
        <v>20</v>
      </c>
      <c r="O25" s="11">
        <f t="shared" si="1"/>
        <v>43286</v>
      </c>
      <c r="P25" s="10">
        <f t="shared" si="2"/>
        <v>522228.00000000157</v>
      </c>
    </row>
    <row r="26" spans="1:16" x14ac:dyDescent="0.25">
      <c r="A26" s="47">
        <v>43437</v>
      </c>
      <c r="B26">
        <v>125.31</v>
      </c>
      <c r="C26" s="12">
        <f t="shared" si="3"/>
        <v>1.0400000000000063</v>
      </c>
      <c r="D26" s="12">
        <f t="shared" si="0"/>
        <v>-124800.00000000076</v>
      </c>
      <c r="E26" s="13">
        <v>21</v>
      </c>
      <c r="F26" s="8">
        <f t="shared" si="4"/>
        <v>548832.00000000128</v>
      </c>
      <c r="G26" s="8" t="str">
        <f t="shared" si="5"/>
        <v/>
      </c>
      <c r="N26" s="5">
        <v>21</v>
      </c>
      <c r="O26" s="11">
        <f t="shared" si="1"/>
        <v>43285</v>
      </c>
      <c r="P26" s="10">
        <f t="shared" si="2"/>
        <v>522228.00000000157</v>
      </c>
    </row>
    <row r="27" spans="1:16" x14ac:dyDescent="0.25">
      <c r="A27" s="47">
        <v>43434</v>
      </c>
      <c r="B27">
        <v>124.27</v>
      </c>
      <c r="C27" s="12">
        <f t="shared" si="3"/>
        <v>2.789999999999992</v>
      </c>
      <c r="D27" s="12">
        <f t="shared" si="0"/>
        <v>-334799.99999999907</v>
      </c>
      <c r="E27" s="7">
        <v>22</v>
      </c>
      <c r="F27" s="8">
        <f t="shared" si="4"/>
        <v>548832.00000000128</v>
      </c>
      <c r="G27" s="8" t="str">
        <f t="shared" si="5"/>
        <v/>
      </c>
      <c r="N27" s="5">
        <v>22</v>
      </c>
      <c r="O27" s="11">
        <f t="shared" si="1"/>
        <v>43284</v>
      </c>
      <c r="P27" s="10">
        <f t="shared" si="2"/>
        <v>522228.00000000157</v>
      </c>
    </row>
    <row r="28" spans="1:16" x14ac:dyDescent="0.25">
      <c r="A28" s="47">
        <v>43433</v>
      </c>
      <c r="B28">
        <v>121.48</v>
      </c>
      <c r="C28" s="12">
        <f t="shared" si="3"/>
        <v>-1.519999999999996</v>
      </c>
      <c r="D28" s="12">
        <f t="shared" si="0"/>
        <v>182399.99999999953</v>
      </c>
      <c r="E28" s="13">
        <v>23</v>
      </c>
      <c r="F28" s="8">
        <f t="shared" si="4"/>
        <v>548832.00000000128</v>
      </c>
      <c r="G28" s="8" t="str">
        <f t="shared" si="5"/>
        <v/>
      </c>
      <c r="N28" s="5">
        <v>23</v>
      </c>
      <c r="O28" s="11">
        <f t="shared" si="1"/>
        <v>43283</v>
      </c>
      <c r="P28" s="10">
        <f t="shared" si="2"/>
        <v>522228.00000000157</v>
      </c>
    </row>
    <row r="29" spans="1:16" x14ac:dyDescent="0.25">
      <c r="A29" s="47">
        <v>43432</v>
      </c>
      <c r="B29">
        <v>123</v>
      </c>
      <c r="C29" s="12">
        <f t="shared" si="3"/>
        <v>2.9699999999999989</v>
      </c>
      <c r="D29" s="12">
        <f t="shared" si="0"/>
        <v>-356399.99999999988</v>
      </c>
      <c r="E29" s="7">
        <v>24</v>
      </c>
      <c r="F29" s="8">
        <f t="shared" si="4"/>
        <v>548832.00000000128</v>
      </c>
      <c r="G29" s="8" t="str">
        <f t="shared" si="5"/>
        <v/>
      </c>
      <c r="N29" s="5">
        <v>24</v>
      </c>
      <c r="O29" s="11">
        <f t="shared" si="1"/>
        <v>43280</v>
      </c>
      <c r="P29" s="10">
        <f t="shared" si="2"/>
        <v>522228.00000000157</v>
      </c>
    </row>
    <row r="30" spans="1:16" x14ac:dyDescent="0.25">
      <c r="A30" s="47">
        <v>43431</v>
      </c>
      <c r="B30">
        <v>120.03</v>
      </c>
      <c r="C30" s="12">
        <f t="shared" si="3"/>
        <v>0.46999999999999886</v>
      </c>
      <c r="D30" s="12">
        <f t="shared" si="0"/>
        <v>-56399.999999999862</v>
      </c>
      <c r="E30" s="13">
        <v>25</v>
      </c>
      <c r="F30" s="8">
        <f t="shared" si="4"/>
        <v>548832.00000000128</v>
      </c>
      <c r="G30" s="8" t="str">
        <f t="shared" si="5"/>
        <v/>
      </c>
      <c r="N30" s="5">
        <v>25</v>
      </c>
      <c r="O30" s="11">
        <f t="shared" si="1"/>
        <v>43279</v>
      </c>
      <c r="P30" s="10">
        <f t="shared" si="2"/>
        <v>522228.00000000157</v>
      </c>
    </row>
    <row r="31" spans="1:16" x14ac:dyDescent="0.25">
      <c r="A31" s="47">
        <v>43430</v>
      </c>
      <c r="B31">
        <v>119.56</v>
      </c>
      <c r="C31" s="12">
        <f t="shared" si="3"/>
        <v>2.3700000000000045</v>
      </c>
      <c r="D31" s="12">
        <f t="shared" si="0"/>
        <v>-284400.00000000052</v>
      </c>
      <c r="E31" s="7">
        <v>26</v>
      </c>
      <c r="F31" s="8">
        <f t="shared" si="4"/>
        <v>548832.00000000128</v>
      </c>
      <c r="G31" s="8" t="str">
        <f t="shared" si="5"/>
        <v/>
      </c>
      <c r="N31" s="5">
        <v>26</v>
      </c>
      <c r="O31" s="11">
        <f t="shared" si="1"/>
        <v>43278</v>
      </c>
      <c r="P31" s="10">
        <f t="shared" si="2"/>
        <v>522228.00000000157</v>
      </c>
    </row>
    <row r="32" spans="1:16" x14ac:dyDescent="0.25">
      <c r="A32" s="47">
        <v>43427</v>
      </c>
      <c r="B32">
        <v>117.19</v>
      </c>
      <c r="C32" s="12">
        <f t="shared" si="3"/>
        <v>-1.3799999999999955</v>
      </c>
      <c r="D32" s="12">
        <f t="shared" si="0"/>
        <v>165599.99999999945</v>
      </c>
      <c r="E32" s="13">
        <v>27</v>
      </c>
      <c r="F32" s="8">
        <f t="shared" si="4"/>
        <v>548832.00000000128</v>
      </c>
      <c r="G32" s="8" t="str">
        <f t="shared" si="5"/>
        <v/>
      </c>
      <c r="I32" s="10"/>
      <c r="N32" s="5">
        <v>27</v>
      </c>
      <c r="O32" s="11">
        <f t="shared" si="1"/>
        <v>43277</v>
      </c>
      <c r="P32" s="10">
        <f t="shared" si="2"/>
        <v>522228.00000000157</v>
      </c>
    </row>
    <row r="33" spans="1:16" x14ac:dyDescent="0.25">
      <c r="A33" s="47">
        <v>43426</v>
      </c>
      <c r="B33">
        <v>118.57</v>
      </c>
      <c r="C33" s="12">
        <f t="shared" si="3"/>
        <v>0</v>
      </c>
      <c r="D33" s="12">
        <f t="shared" si="0"/>
        <v>0</v>
      </c>
      <c r="E33" s="7">
        <v>28</v>
      </c>
      <c r="F33" s="8">
        <f t="shared" si="4"/>
        <v>548832.00000000128</v>
      </c>
      <c r="G33" s="8" t="str">
        <f t="shared" si="5"/>
        <v/>
      </c>
      <c r="N33" s="5">
        <v>28</v>
      </c>
      <c r="O33" s="11">
        <f t="shared" si="1"/>
        <v>43276</v>
      </c>
      <c r="P33" s="10">
        <f t="shared" si="2"/>
        <v>522228.00000000157</v>
      </c>
    </row>
    <row r="34" spans="1:16" x14ac:dyDescent="0.25">
      <c r="A34" s="47">
        <v>43425</v>
      </c>
      <c r="B34">
        <v>118.57</v>
      </c>
      <c r="C34" s="12">
        <f t="shared" si="3"/>
        <v>1.3699999999999903</v>
      </c>
      <c r="D34" s="12">
        <f t="shared" si="0"/>
        <v>-164399.99999999884</v>
      </c>
      <c r="E34" s="13">
        <v>29</v>
      </c>
      <c r="F34" s="8">
        <f t="shared" si="4"/>
        <v>548832.00000000128</v>
      </c>
      <c r="G34" s="8" t="str">
        <f t="shared" si="5"/>
        <v/>
      </c>
      <c r="N34" s="5">
        <v>29</v>
      </c>
      <c r="O34" s="11">
        <f t="shared" si="1"/>
        <v>43273</v>
      </c>
      <c r="P34" s="10">
        <f t="shared" si="2"/>
        <v>522228.00000000157</v>
      </c>
    </row>
    <row r="35" spans="1:16" x14ac:dyDescent="0.25">
      <c r="A35" s="47">
        <v>43424</v>
      </c>
      <c r="B35">
        <v>117.2</v>
      </c>
      <c r="C35" s="12">
        <f t="shared" si="3"/>
        <v>-3.1099999999999994</v>
      </c>
      <c r="D35" s="12">
        <f t="shared" si="0"/>
        <v>373199.99999999994</v>
      </c>
      <c r="E35" s="7">
        <v>30</v>
      </c>
      <c r="F35" s="8">
        <f t="shared" si="4"/>
        <v>548832.00000000128</v>
      </c>
      <c r="G35" s="8" t="str">
        <f t="shared" si="5"/>
        <v/>
      </c>
      <c r="N35" s="5">
        <v>30</v>
      </c>
      <c r="O35" s="11">
        <f t="shared" si="1"/>
        <v>43272</v>
      </c>
      <c r="P35" s="10">
        <f t="shared" si="2"/>
        <v>522228.00000000157</v>
      </c>
    </row>
    <row r="36" spans="1:16" x14ac:dyDescent="0.25">
      <c r="A36" s="47">
        <v>43423</v>
      </c>
      <c r="B36">
        <v>120.31</v>
      </c>
      <c r="C36" s="12">
        <f t="shared" si="3"/>
        <v>-1.2599999999999909</v>
      </c>
      <c r="D36" s="12">
        <f t="shared" si="0"/>
        <v>151199.99999999889</v>
      </c>
      <c r="E36" s="13">
        <v>31</v>
      </c>
      <c r="F36" s="8">
        <f t="shared" si="4"/>
        <v>548832.00000000128</v>
      </c>
      <c r="G36" s="8" t="str">
        <f t="shared" si="5"/>
        <v/>
      </c>
      <c r="N36" s="5">
        <v>31</v>
      </c>
      <c r="O36" s="11">
        <f t="shared" si="1"/>
        <v>43271</v>
      </c>
      <c r="P36" s="10">
        <f t="shared" si="2"/>
        <v>522228.00000000157</v>
      </c>
    </row>
    <row r="37" spans="1:16" x14ac:dyDescent="0.25">
      <c r="A37" s="47">
        <v>43420</v>
      </c>
      <c r="B37">
        <v>121.57</v>
      </c>
      <c r="C37" s="12">
        <f t="shared" si="3"/>
        <v>0.12999999999999545</v>
      </c>
      <c r="D37" s="12">
        <f t="shared" si="0"/>
        <v>-15599.999999999454</v>
      </c>
      <c r="E37" s="7">
        <v>32</v>
      </c>
      <c r="F37" s="8">
        <f t="shared" si="4"/>
        <v>548832.00000000128</v>
      </c>
      <c r="G37" s="8" t="str">
        <f t="shared" si="5"/>
        <v/>
      </c>
      <c r="N37" s="5">
        <v>32</v>
      </c>
      <c r="O37" s="11">
        <f t="shared" si="1"/>
        <v>43270</v>
      </c>
      <c r="P37" s="10">
        <f t="shared" si="2"/>
        <v>522228.00000000157</v>
      </c>
    </row>
    <row r="38" spans="1:16" x14ac:dyDescent="0.25">
      <c r="A38" s="47">
        <v>43419</v>
      </c>
      <c r="B38">
        <v>121.44</v>
      </c>
      <c r="C38" s="12">
        <f t="shared" si="3"/>
        <v>1.2399999999999949</v>
      </c>
      <c r="D38" s="12">
        <f t="shared" si="0"/>
        <v>-148799.99999999939</v>
      </c>
      <c r="E38" s="13">
        <v>33</v>
      </c>
      <c r="F38" s="8">
        <f t="shared" si="4"/>
        <v>548832.00000000128</v>
      </c>
      <c r="G38" s="8" t="str">
        <f t="shared" si="5"/>
        <v/>
      </c>
      <c r="N38" s="5">
        <v>33</v>
      </c>
      <c r="O38" s="11">
        <f t="shared" si="1"/>
        <v>43269</v>
      </c>
      <c r="P38" s="10">
        <f t="shared" si="2"/>
        <v>522228.00000000157</v>
      </c>
    </row>
    <row r="39" spans="1:16" x14ac:dyDescent="0.25">
      <c r="A39" s="47">
        <v>43418</v>
      </c>
      <c r="B39">
        <v>120.2</v>
      </c>
      <c r="C39" s="12">
        <f t="shared" si="3"/>
        <v>-0.64000000000000057</v>
      </c>
      <c r="D39" s="12">
        <f t="shared" si="0"/>
        <v>76800.000000000073</v>
      </c>
      <c r="E39" s="7">
        <v>34</v>
      </c>
      <c r="F39" s="8">
        <f t="shared" si="4"/>
        <v>548832.00000000128</v>
      </c>
      <c r="G39" s="8" t="str">
        <f t="shared" si="5"/>
        <v/>
      </c>
      <c r="N39" s="5">
        <v>34</v>
      </c>
      <c r="O39" s="11">
        <f t="shared" si="1"/>
        <v>43266</v>
      </c>
      <c r="P39" s="10">
        <f t="shared" si="2"/>
        <v>522228.00000000157</v>
      </c>
    </row>
    <row r="40" spans="1:16" x14ac:dyDescent="0.25">
      <c r="A40" s="47">
        <v>43417</v>
      </c>
      <c r="B40">
        <v>120.84</v>
      </c>
      <c r="C40" s="12">
        <f t="shared" si="3"/>
        <v>-6.0000000000002274E-2</v>
      </c>
      <c r="D40" s="12">
        <f t="shared" si="0"/>
        <v>7200.0000000002728</v>
      </c>
      <c r="E40" s="13">
        <v>35</v>
      </c>
      <c r="F40" s="8">
        <f t="shared" si="4"/>
        <v>548832.00000000128</v>
      </c>
      <c r="G40" s="8" t="str">
        <f t="shared" si="5"/>
        <v/>
      </c>
      <c r="N40" s="5">
        <v>35</v>
      </c>
      <c r="O40" s="11">
        <f t="shared" si="1"/>
        <v>43265</v>
      </c>
      <c r="P40" s="10">
        <f t="shared" si="2"/>
        <v>522228.00000000157</v>
      </c>
    </row>
    <row r="41" spans="1:16" x14ac:dyDescent="0.25">
      <c r="A41" s="47">
        <v>43416</v>
      </c>
      <c r="B41">
        <v>120.9</v>
      </c>
      <c r="C41" s="12">
        <f t="shared" si="3"/>
        <v>-2.6400000000000006</v>
      </c>
      <c r="D41" s="12">
        <f t="shared" si="0"/>
        <v>316800.00000000006</v>
      </c>
      <c r="E41" s="7">
        <v>36</v>
      </c>
      <c r="F41" s="8">
        <f t="shared" si="4"/>
        <v>548832.00000000128</v>
      </c>
      <c r="G41" s="8" t="str">
        <f t="shared" si="5"/>
        <v/>
      </c>
      <c r="N41" s="5">
        <v>36</v>
      </c>
      <c r="O41" s="11">
        <f t="shared" si="1"/>
        <v>43264</v>
      </c>
      <c r="P41" s="10">
        <f t="shared" si="2"/>
        <v>522228.00000000157</v>
      </c>
    </row>
    <row r="42" spans="1:16" x14ac:dyDescent="0.25">
      <c r="A42" s="47">
        <v>43413</v>
      </c>
      <c r="B42">
        <v>123.54</v>
      </c>
      <c r="C42" s="12">
        <f t="shared" si="3"/>
        <v>0.1600000000000108</v>
      </c>
      <c r="D42" s="12">
        <f t="shared" si="0"/>
        <v>-19200.000000001295</v>
      </c>
      <c r="E42" s="13">
        <v>37</v>
      </c>
      <c r="F42" s="8">
        <f t="shared" si="4"/>
        <v>548832.00000000128</v>
      </c>
      <c r="G42" s="8" t="str">
        <f t="shared" si="5"/>
        <v/>
      </c>
      <c r="N42" s="5">
        <v>37</v>
      </c>
      <c r="O42" s="11">
        <f t="shared" si="1"/>
        <v>43263</v>
      </c>
      <c r="P42" s="10">
        <f t="shared" si="2"/>
        <v>522228.00000000157</v>
      </c>
    </row>
    <row r="43" spans="1:16" x14ac:dyDescent="0.25">
      <c r="A43" s="47">
        <v>43412</v>
      </c>
      <c r="B43">
        <v>123.38</v>
      </c>
      <c r="C43" s="12">
        <f t="shared" si="3"/>
        <v>-1.460000000000008</v>
      </c>
      <c r="D43" s="12">
        <f t="shared" si="0"/>
        <v>175200.00000000096</v>
      </c>
      <c r="E43" s="7">
        <v>38</v>
      </c>
      <c r="F43" s="8">
        <f t="shared" si="4"/>
        <v>548832.00000000128</v>
      </c>
      <c r="G43" s="8" t="str">
        <f t="shared" si="5"/>
        <v/>
      </c>
      <c r="N43" s="5">
        <v>38</v>
      </c>
      <c r="O43" s="11">
        <f t="shared" si="1"/>
        <v>43262</v>
      </c>
      <c r="P43" s="10">
        <f t="shared" si="2"/>
        <v>522228.00000000157</v>
      </c>
    </row>
    <row r="44" spans="1:16" x14ac:dyDescent="0.25">
      <c r="A44" s="47">
        <v>43411</v>
      </c>
      <c r="B44">
        <v>124.84</v>
      </c>
      <c r="C44" s="12">
        <f t="shared" si="3"/>
        <v>1.7199999999999989</v>
      </c>
      <c r="D44" s="12">
        <f t="shared" si="0"/>
        <v>-206399.99999999985</v>
      </c>
      <c r="E44" s="13">
        <v>39</v>
      </c>
      <c r="F44" s="8">
        <f t="shared" si="4"/>
        <v>548832.00000000128</v>
      </c>
      <c r="G44" s="8" t="str">
        <f t="shared" si="5"/>
        <v/>
      </c>
      <c r="N44" s="5">
        <v>39</v>
      </c>
      <c r="O44" s="11">
        <f t="shared" si="1"/>
        <v>43259</v>
      </c>
      <c r="P44" s="10">
        <f t="shared" si="2"/>
        <v>522228.00000000157</v>
      </c>
    </row>
    <row r="45" spans="1:16" x14ac:dyDescent="0.25">
      <c r="A45" s="47">
        <v>43410</v>
      </c>
      <c r="B45">
        <v>123.12</v>
      </c>
      <c r="C45" s="12">
        <f t="shared" si="3"/>
        <v>3.0600000000000023</v>
      </c>
      <c r="D45" s="12">
        <f t="shared" si="0"/>
        <v>-367200.00000000029</v>
      </c>
      <c r="E45" s="7">
        <v>40</v>
      </c>
      <c r="F45" s="8">
        <f t="shared" si="4"/>
        <v>548832.00000000128</v>
      </c>
      <c r="G45" s="8" t="str">
        <f t="shared" si="5"/>
        <v/>
      </c>
      <c r="N45" s="5">
        <v>40</v>
      </c>
      <c r="O45" s="11">
        <f t="shared" si="1"/>
        <v>43258</v>
      </c>
      <c r="P45" s="10">
        <f t="shared" si="2"/>
        <v>522228.00000000157</v>
      </c>
    </row>
    <row r="46" spans="1:16" x14ac:dyDescent="0.25">
      <c r="A46" s="47">
        <v>43409</v>
      </c>
      <c r="B46">
        <v>120.06</v>
      </c>
      <c r="C46" s="12">
        <f t="shared" si="3"/>
        <v>4.3900000000000006</v>
      </c>
      <c r="D46" s="12">
        <f t="shared" si="0"/>
        <v>-526800.00000000012</v>
      </c>
      <c r="E46" s="13">
        <v>41</v>
      </c>
      <c r="F46" s="8">
        <f t="shared" si="4"/>
        <v>548832.00000000128</v>
      </c>
      <c r="G46" s="8" t="str">
        <f t="shared" si="5"/>
        <v/>
      </c>
      <c r="N46" s="5">
        <v>41</v>
      </c>
      <c r="O46" s="11">
        <f t="shared" si="1"/>
        <v>43257</v>
      </c>
      <c r="P46" s="10">
        <f t="shared" si="2"/>
        <v>522228.00000000157</v>
      </c>
    </row>
    <row r="47" spans="1:16" x14ac:dyDescent="0.25">
      <c r="A47" s="47">
        <v>43406</v>
      </c>
      <c r="B47">
        <v>115.67</v>
      </c>
      <c r="C47" s="12">
        <f t="shared" si="3"/>
        <v>-1.1599999999999966</v>
      </c>
      <c r="D47" s="12">
        <f t="shared" si="0"/>
        <v>139199.99999999959</v>
      </c>
      <c r="E47" s="7">
        <v>42</v>
      </c>
      <c r="F47" s="8">
        <f t="shared" si="4"/>
        <v>548832.00000000128</v>
      </c>
      <c r="G47" s="8" t="str">
        <f t="shared" si="5"/>
        <v/>
      </c>
      <c r="N47" s="5">
        <v>42</v>
      </c>
      <c r="O47" s="11">
        <f t="shared" si="1"/>
        <v>43256</v>
      </c>
      <c r="P47" s="10">
        <f t="shared" si="2"/>
        <v>522228.00000000157</v>
      </c>
    </row>
    <row r="48" spans="1:16" x14ac:dyDescent="0.25">
      <c r="A48" s="47">
        <v>43405</v>
      </c>
      <c r="B48">
        <v>116.83</v>
      </c>
      <c r="C48" s="12">
        <f t="shared" si="3"/>
        <v>1.3999999999999915</v>
      </c>
      <c r="D48" s="12">
        <f t="shared" si="0"/>
        <v>-167999.99999999898</v>
      </c>
      <c r="E48" s="13">
        <v>43</v>
      </c>
      <c r="F48" s="8">
        <f t="shared" si="4"/>
        <v>548832.00000000128</v>
      </c>
      <c r="G48" s="8" t="str">
        <f t="shared" si="5"/>
        <v/>
      </c>
      <c r="N48" s="5">
        <v>43</v>
      </c>
      <c r="O48" s="11">
        <f t="shared" si="1"/>
        <v>43255</v>
      </c>
      <c r="P48" s="10">
        <f t="shared" si="2"/>
        <v>522228.00000000157</v>
      </c>
    </row>
    <row r="49" spans="1:16" x14ac:dyDescent="0.25">
      <c r="A49" s="47">
        <v>43404</v>
      </c>
      <c r="B49">
        <v>115.43</v>
      </c>
      <c r="C49" s="12">
        <f t="shared" si="3"/>
        <v>3.0000000000001137E-2</v>
      </c>
      <c r="D49" s="12">
        <f t="shared" si="0"/>
        <v>-3600.0000000001364</v>
      </c>
      <c r="E49" s="7">
        <v>44</v>
      </c>
      <c r="F49" s="8">
        <f t="shared" si="4"/>
        <v>548832.00000000128</v>
      </c>
      <c r="G49" s="8" t="str">
        <f t="shared" si="5"/>
        <v/>
      </c>
      <c r="N49" s="5">
        <v>44</v>
      </c>
      <c r="O49" s="11">
        <f t="shared" si="1"/>
        <v>43252</v>
      </c>
      <c r="P49" s="10">
        <f t="shared" si="2"/>
        <v>522228.00000000157</v>
      </c>
    </row>
    <row r="50" spans="1:16" x14ac:dyDescent="0.25">
      <c r="A50" s="47">
        <v>43403</v>
      </c>
      <c r="B50">
        <v>115.4</v>
      </c>
      <c r="C50" s="12">
        <f t="shared" si="3"/>
        <v>-4.2399999999999949</v>
      </c>
      <c r="D50" s="12">
        <f t="shared" si="0"/>
        <v>508799.99999999936</v>
      </c>
      <c r="E50" s="13">
        <v>45</v>
      </c>
      <c r="F50" s="8">
        <f t="shared" si="4"/>
        <v>548832.00000000128</v>
      </c>
      <c r="G50" s="8" t="str">
        <f t="shared" si="5"/>
        <v/>
      </c>
      <c r="N50" s="5">
        <v>45</v>
      </c>
      <c r="O50" s="11">
        <f t="shared" si="1"/>
        <v>43251</v>
      </c>
      <c r="P50" s="10">
        <f t="shared" si="2"/>
        <v>522228.00000000157</v>
      </c>
    </row>
    <row r="51" spans="1:16" x14ac:dyDescent="0.25">
      <c r="A51" s="47">
        <v>43402</v>
      </c>
      <c r="B51">
        <v>119.64</v>
      </c>
      <c r="C51" s="12">
        <f t="shared" si="3"/>
        <v>-5.1500000000000057</v>
      </c>
      <c r="D51" s="12">
        <f t="shared" si="0"/>
        <v>618000.0000000007</v>
      </c>
      <c r="E51" s="7">
        <v>46</v>
      </c>
      <c r="F51" s="8">
        <f t="shared" si="4"/>
        <v>548832.00000000128</v>
      </c>
      <c r="G51" s="8" t="str">
        <f t="shared" si="5"/>
        <v/>
      </c>
      <c r="N51" s="5">
        <v>46</v>
      </c>
      <c r="O51" s="11">
        <f t="shared" si="1"/>
        <v>43250</v>
      </c>
      <c r="P51" s="10">
        <f t="shared" si="2"/>
        <v>522228.00000000157</v>
      </c>
    </row>
    <row r="52" spans="1:16" x14ac:dyDescent="0.25">
      <c r="A52" s="47">
        <v>43399</v>
      </c>
      <c r="B52">
        <v>124.79</v>
      </c>
      <c r="C52" s="12">
        <f t="shared" si="3"/>
        <v>-1.6599999999999966</v>
      </c>
      <c r="D52" s="12">
        <f t="shared" si="0"/>
        <v>199199.99999999959</v>
      </c>
      <c r="E52" s="13">
        <v>47</v>
      </c>
      <c r="F52" s="8">
        <f t="shared" si="4"/>
        <v>548832.00000000128</v>
      </c>
      <c r="G52" s="8" t="str">
        <f t="shared" si="5"/>
        <v/>
      </c>
      <c r="N52" s="5">
        <v>47</v>
      </c>
      <c r="O52" s="11">
        <f t="shared" si="1"/>
        <v>43249</v>
      </c>
      <c r="P52" s="10">
        <f t="shared" si="2"/>
        <v>522228.00000000157</v>
      </c>
    </row>
    <row r="53" spans="1:16" x14ac:dyDescent="0.25">
      <c r="A53" s="47">
        <v>43398</v>
      </c>
      <c r="B53">
        <v>126.45</v>
      </c>
      <c r="C53" s="12">
        <f t="shared" si="3"/>
        <v>-0.75999999999999091</v>
      </c>
      <c r="D53" s="12">
        <f t="shared" si="0"/>
        <v>91199.999999998909</v>
      </c>
      <c r="E53" s="7">
        <v>48</v>
      </c>
      <c r="F53" s="8">
        <f t="shared" si="4"/>
        <v>548832.00000000128</v>
      </c>
      <c r="G53" s="8" t="str">
        <f t="shared" si="5"/>
        <v/>
      </c>
      <c r="N53" s="5">
        <v>48</v>
      </c>
      <c r="O53" s="11">
        <f t="shared" si="1"/>
        <v>43248</v>
      </c>
      <c r="P53" s="10">
        <f t="shared" si="2"/>
        <v>522228.00000000157</v>
      </c>
    </row>
    <row r="54" spans="1:16" x14ac:dyDescent="0.25">
      <c r="A54" s="47">
        <v>43397</v>
      </c>
      <c r="B54">
        <v>127.21</v>
      </c>
      <c r="C54" s="12">
        <f t="shared" si="3"/>
        <v>-4.0000000000000142</v>
      </c>
      <c r="D54" s="12">
        <f t="shared" si="0"/>
        <v>480000.00000000169</v>
      </c>
      <c r="E54" s="13">
        <v>49</v>
      </c>
      <c r="F54" s="8">
        <f t="shared" si="4"/>
        <v>548832.00000000128</v>
      </c>
      <c r="G54" s="8" t="str">
        <f t="shared" si="5"/>
        <v/>
      </c>
      <c r="N54" s="5">
        <v>49</v>
      </c>
      <c r="O54" s="11">
        <f t="shared" si="1"/>
        <v>43245</v>
      </c>
      <c r="P54" s="10">
        <f t="shared" si="2"/>
        <v>522228.00000000157</v>
      </c>
    </row>
    <row r="55" spans="1:16" x14ac:dyDescent="0.25">
      <c r="A55" s="47">
        <v>43396</v>
      </c>
      <c r="B55">
        <v>131.21</v>
      </c>
      <c r="C55" s="12">
        <f t="shared" si="3"/>
        <v>1.1899999999999977</v>
      </c>
      <c r="D55" s="12">
        <f t="shared" si="0"/>
        <v>-142799.99999999974</v>
      </c>
      <c r="E55" s="7">
        <v>50</v>
      </c>
      <c r="F55" s="8">
        <f t="shared" si="4"/>
        <v>548832.00000000128</v>
      </c>
      <c r="G55" s="8" t="str">
        <f t="shared" si="5"/>
        <v/>
      </c>
      <c r="N55" s="5">
        <v>50</v>
      </c>
      <c r="O55" s="11">
        <f t="shared" si="1"/>
        <v>43244</v>
      </c>
      <c r="P55" s="10">
        <f t="shared" si="2"/>
        <v>522228.00000000157</v>
      </c>
    </row>
    <row r="56" spans="1:16" x14ac:dyDescent="0.25">
      <c r="A56" s="47">
        <v>43395</v>
      </c>
      <c r="B56">
        <v>130.02000000000001</v>
      </c>
      <c r="C56" s="12">
        <f t="shared" si="3"/>
        <v>0.92000000000001592</v>
      </c>
      <c r="D56" s="12">
        <f t="shared" si="0"/>
        <v>-110400.00000000191</v>
      </c>
      <c r="E56" s="13">
        <v>51</v>
      </c>
      <c r="F56" s="8">
        <f t="shared" si="4"/>
        <v>548832.00000000128</v>
      </c>
      <c r="G56" s="8" t="str">
        <f t="shared" si="5"/>
        <v/>
      </c>
      <c r="N56" s="5">
        <v>51</v>
      </c>
      <c r="O56" s="11">
        <f t="shared" si="1"/>
        <v>43243</v>
      </c>
      <c r="P56" s="10">
        <f t="shared" si="2"/>
        <v>522228.00000000157</v>
      </c>
    </row>
    <row r="57" spans="1:16" x14ac:dyDescent="0.25">
      <c r="A57" s="47">
        <v>43392</v>
      </c>
      <c r="B57">
        <v>129.1</v>
      </c>
      <c r="C57" s="12">
        <f t="shared" si="3"/>
        <v>-1.4500000000000171</v>
      </c>
      <c r="D57" s="12">
        <f t="shared" si="0"/>
        <v>174000.00000000204</v>
      </c>
      <c r="E57" s="7">
        <v>52</v>
      </c>
      <c r="F57" s="8">
        <f t="shared" si="4"/>
        <v>548832.00000000128</v>
      </c>
      <c r="G57" s="8" t="str">
        <f t="shared" si="5"/>
        <v/>
      </c>
      <c r="N57" s="5">
        <v>52</v>
      </c>
      <c r="O57" s="11">
        <f t="shared" si="1"/>
        <v>43242</v>
      </c>
      <c r="P57" s="10">
        <f t="shared" si="2"/>
        <v>522228.00000000157</v>
      </c>
    </row>
    <row r="58" spans="1:16" x14ac:dyDescent="0.25">
      <c r="A58" s="47">
        <v>43391</v>
      </c>
      <c r="B58">
        <v>130.55000000000001</v>
      </c>
      <c r="C58" s="12">
        <f t="shared" si="3"/>
        <v>-3.5</v>
      </c>
      <c r="D58" s="12">
        <f t="shared" si="0"/>
        <v>420000</v>
      </c>
      <c r="E58" s="13">
        <v>53</v>
      </c>
      <c r="F58" s="8">
        <f t="shared" si="4"/>
        <v>567335.99999999907</v>
      </c>
      <c r="G58" s="8" t="str">
        <f t="shared" si="5"/>
        <v/>
      </c>
      <c r="N58" s="5">
        <v>53</v>
      </c>
      <c r="O58" s="11">
        <f t="shared" si="1"/>
        <v>43241</v>
      </c>
      <c r="P58" s="10">
        <f t="shared" si="2"/>
        <v>522228.00000000157</v>
      </c>
    </row>
    <row r="59" spans="1:16" x14ac:dyDescent="0.25">
      <c r="A59" s="47">
        <v>43390</v>
      </c>
      <c r="B59">
        <v>134.05000000000001</v>
      </c>
      <c r="C59" s="12">
        <f t="shared" si="3"/>
        <v>-11.069999999999993</v>
      </c>
      <c r="D59" s="12">
        <f t="shared" si="0"/>
        <v>1328399.9999999991</v>
      </c>
      <c r="E59" s="7">
        <v>54</v>
      </c>
      <c r="F59" s="8">
        <f t="shared" si="4"/>
        <v>567335.99999999907</v>
      </c>
      <c r="G59" s="8" t="str">
        <f t="shared" si="5"/>
        <v/>
      </c>
      <c r="N59" s="5">
        <v>54</v>
      </c>
      <c r="O59" s="11">
        <f t="shared" si="1"/>
        <v>43238</v>
      </c>
      <c r="P59" s="10">
        <f t="shared" si="2"/>
        <v>522228.00000000157</v>
      </c>
    </row>
    <row r="60" spans="1:16" x14ac:dyDescent="0.25">
      <c r="A60" s="47">
        <v>43389</v>
      </c>
      <c r="B60">
        <v>145.12</v>
      </c>
      <c r="C60" s="12">
        <f t="shared" si="3"/>
        <v>3.9900000000000091</v>
      </c>
      <c r="D60" s="12">
        <f t="shared" si="0"/>
        <v>-478800.00000000111</v>
      </c>
      <c r="E60" s="13">
        <v>55</v>
      </c>
      <c r="F60" s="8">
        <f t="shared" si="4"/>
        <v>567335.99999999907</v>
      </c>
      <c r="G60" s="8" t="str">
        <f t="shared" si="5"/>
        <v/>
      </c>
      <c r="N60" s="5">
        <v>55</v>
      </c>
      <c r="O60" s="11">
        <f t="shared" si="1"/>
        <v>43237</v>
      </c>
      <c r="P60" s="10">
        <f t="shared" si="2"/>
        <v>522228.00000000157</v>
      </c>
    </row>
    <row r="61" spans="1:16" x14ac:dyDescent="0.25">
      <c r="A61" s="47">
        <v>43388</v>
      </c>
      <c r="B61">
        <v>141.13</v>
      </c>
      <c r="C61" s="12">
        <f t="shared" si="3"/>
        <v>0.28000000000000114</v>
      </c>
      <c r="D61" s="12">
        <f t="shared" si="0"/>
        <v>-33600.000000000138</v>
      </c>
      <c r="E61" s="7">
        <v>56</v>
      </c>
      <c r="F61" s="8">
        <f t="shared" si="4"/>
        <v>567335.99999999907</v>
      </c>
      <c r="G61" s="8" t="str">
        <f t="shared" si="5"/>
        <v/>
      </c>
      <c r="N61" s="5">
        <v>56</v>
      </c>
      <c r="O61" s="11">
        <f t="shared" si="1"/>
        <v>43236</v>
      </c>
      <c r="P61" s="10">
        <f t="shared" si="2"/>
        <v>522228.00000000157</v>
      </c>
    </row>
    <row r="62" spans="1:16" x14ac:dyDescent="0.25">
      <c r="A62" s="47">
        <v>43385</v>
      </c>
      <c r="B62">
        <v>140.85</v>
      </c>
      <c r="C62" s="12">
        <f t="shared" si="3"/>
        <v>1.8299999999999841</v>
      </c>
      <c r="D62" s="12">
        <f t="shared" si="0"/>
        <v>-219599.99999999808</v>
      </c>
      <c r="E62" s="13">
        <v>57</v>
      </c>
      <c r="F62" s="8">
        <f t="shared" si="4"/>
        <v>567335.99999999907</v>
      </c>
      <c r="G62" s="8" t="str">
        <f t="shared" si="5"/>
        <v/>
      </c>
      <c r="N62" s="5">
        <v>57</v>
      </c>
      <c r="O62" s="11">
        <f t="shared" si="1"/>
        <v>43235</v>
      </c>
      <c r="P62" s="10">
        <f t="shared" si="2"/>
        <v>522228.00000000157</v>
      </c>
    </row>
    <row r="63" spans="1:16" x14ac:dyDescent="0.25">
      <c r="A63" s="47">
        <v>43384</v>
      </c>
      <c r="B63">
        <v>139.02000000000001</v>
      </c>
      <c r="C63" s="12">
        <f t="shared" si="3"/>
        <v>-3.6699999999999875</v>
      </c>
      <c r="D63" s="12">
        <f t="shared" si="0"/>
        <v>440399.99999999849</v>
      </c>
      <c r="E63" s="7">
        <v>58</v>
      </c>
      <c r="F63" s="8">
        <f t="shared" si="4"/>
        <v>567335.99999999907</v>
      </c>
      <c r="G63" s="8" t="str">
        <f t="shared" si="5"/>
        <v/>
      </c>
      <c r="N63" s="5">
        <v>58</v>
      </c>
      <c r="O63" s="11">
        <f t="shared" si="1"/>
        <v>43234</v>
      </c>
      <c r="P63" s="10">
        <f t="shared" si="2"/>
        <v>522228.00000000157</v>
      </c>
    </row>
    <row r="64" spans="1:16" x14ac:dyDescent="0.25">
      <c r="A64" s="47">
        <v>43383</v>
      </c>
      <c r="B64">
        <v>142.69</v>
      </c>
      <c r="C64" s="12">
        <f t="shared" si="3"/>
        <v>-4.5500000000000114</v>
      </c>
      <c r="D64" s="12">
        <f t="shared" si="0"/>
        <v>546000.0000000014</v>
      </c>
      <c r="E64" s="13">
        <v>59</v>
      </c>
      <c r="F64" s="8">
        <f t="shared" si="4"/>
        <v>567335.99999999907</v>
      </c>
      <c r="G64" s="8" t="str">
        <f t="shared" si="5"/>
        <v/>
      </c>
      <c r="N64" s="5">
        <v>59</v>
      </c>
      <c r="O64" s="11">
        <f t="shared" si="1"/>
        <v>43231</v>
      </c>
      <c r="P64" s="10">
        <f t="shared" si="2"/>
        <v>522228.00000000157</v>
      </c>
    </row>
    <row r="65" spans="1:16" x14ac:dyDescent="0.25">
      <c r="A65" s="47">
        <v>43382</v>
      </c>
      <c r="B65">
        <v>147.24</v>
      </c>
      <c r="C65" s="12">
        <f t="shared" si="3"/>
        <v>-1.1499999999999773</v>
      </c>
      <c r="D65" s="12">
        <f t="shared" si="0"/>
        <v>137999.99999999726</v>
      </c>
      <c r="E65" s="7">
        <v>60</v>
      </c>
      <c r="F65" s="8">
        <f t="shared" si="4"/>
        <v>567335.99999999907</v>
      </c>
      <c r="G65" s="8" t="str">
        <f t="shared" si="5"/>
        <v/>
      </c>
      <c r="N65" s="5">
        <v>60</v>
      </c>
      <c r="O65" s="11">
        <f t="shared" si="1"/>
        <v>43230</v>
      </c>
      <c r="P65" s="10">
        <f t="shared" si="2"/>
        <v>522228.00000000157</v>
      </c>
    </row>
    <row r="66" spans="1:16" x14ac:dyDescent="0.25">
      <c r="A66" s="47">
        <v>43381</v>
      </c>
      <c r="B66">
        <v>148.38999999999999</v>
      </c>
      <c r="C66" s="12">
        <f t="shared" si="3"/>
        <v>-0.64000000000001478</v>
      </c>
      <c r="D66" s="12">
        <f t="shared" si="0"/>
        <v>76800.000000001775</v>
      </c>
      <c r="E66" s="7"/>
      <c r="F66" s="8">
        <f t="shared" si="4"/>
        <v>567335.99999999907</v>
      </c>
      <c r="G66" s="8" t="str">
        <f t="shared" si="5"/>
        <v/>
      </c>
      <c r="O66" s="11"/>
      <c r="P66" s="10"/>
    </row>
    <row r="67" spans="1:16" x14ac:dyDescent="0.25">
      <c r="A67" s="47">
        <v>43378</v>
      </c>
      <c r="B67">
        <v>149.03</v>
      </c>
      <c r="C67" s="12">
        <f t="shared" si="3"/>
        <v>-2.2800000000000011</v>
      </c>
      <c r="D67" s="12">
        <f t="shared" si="0"/>
        <v>273600.00000000012</v>
      </c>
      <c r="E67" s="7"/>
      <c r="F67" s="8">
        <f t="shared" si="4"/>
        <v>567335.99999999907</v>
      </c>
      <c r="G67" s="8" t="str">
        <f t="shared" si="5"/>
        <v/>
      </c>
      <c r="O67" s="11"/>
      <c r="P67" s="10"/>
    </row>
    <row r="68" spans="1:16" x14ac:dyDescent="0.25">
      <c r="A68" s="47">
        <v>43377</v>
      </c>
      <c r="B68">
        <v>151.31</v>
      </c>
      <c r="C68" s="12">
        <f t="shared" si="3"/>
        <v>-1.9099999999999966</v>
      </c>
      <c r="D68" s="12">
        <f t="shared" si="0"/>
        <v>229199.99999999959</v>
      </c>
      <c r="E68" s="7"/>
      <c r="F68" s="8">
        <f t="shared" si="4"/>
        <v>567335.99999999907</v>
      </c>
      <c r="G68" s="8" t="str">
        <f t="shared" si="5"/>
        <v/>
      </c>
      <c r="O68" s="11"/>
      <c r="P68" s="10"/>
    </row>
    <row r="69" spans="1:16" x14ac:dyDescent="0.25">
      <c r="A69" s="47">
        <v>43376</v>
      </c>
      <c r="B69">
        <v>153.22</v>
      </c>
      <c r="C69" s="12">
        <f t="shared" si="3"/>
        <v>-0.53000000000000114</v>
      </c>
      <c r="D69" s="12">
        <f t="shared" si="0"/>
        <v>63600.000000000138</v>
      </c>
      <c r="E69" s="7"/>
      <c r="F69" s="8">
        <f t="shared" si="4"/>
        <v>567335.99999999907</v>
      </c>
      <c r="G69" s="8" t="str">
        <f t="shared" si="5"/>
        <v/>
      </c>
      <c r="O69" s="11"/>
      <c r="P69" s="10"/>
    </row>
    <row r="70" spans="1:16" x14ac:dyDescent="0.25">
      <c r="A70" s="47">
        <v>43375</v>
      </c>
      <c r="B70">
        <v>153.75</v>
      </c>
      <c r="C70" s="12">
        <f t="shared" si="3"/>
        <v>0.75</v>
      </c>
      <c r="D70" s="12">
        <f t="shared" ref="D70:D133" si="6">C70*$J$7</f>
        <v>-90000</v>
      </c>
      <c r="E70" s="7"/>
      <c r="F70" s="8">
        <f t="shared" si="4"/>
        <v>567335.99999999907</v>
      </c>
      <c r="G70" s="8" t="str">
        <f t="shared" si="5"/>
        <v/>
      </c>
      <c r="O70" s="11"/>
      <c r="P70" s="10"/>
    </row>
    <row r="71" spans="1:16" x14ac:dyDescent="0.25">
      <c r="A71" s="47">
        <v>43374</v>
      </c>
      <c r="B71">
        <v>153</v>
      </c>
      <c r="C71" s="12">
        <f t="shared" ref="C71:C134" si="7">B71-B72</f>
        <v>1.789999999999992</v>
      </c>
      <c r="D71" s="12">
        <f t="shared" si="6"/>
        <v>-214799.99999999904</v>
      </c>
      <c r="E71" s="7"/>
      <c r="F71" s="8">
        <f t="shared" ref="F71:F134" si="8">-PERCENTILE(D71:D332,1-$J$6)</f>
        <v>567335.99999999907</v>
      </c>
      <c r="G71" s="8" t="str">
        <f t="shared" ref="G71:G134" si="9">IF(F71=$F$3,F71,"")</f>
        <v/>
      </c>
      <c r="O71" s="11"/>
      <c r="P71" s="10"/>
    </row>
    <row r="72" spans="1:16" x14ac:dyDescent="0.25">
      <c r="A72" s="47">
        <v>43371</v>
      </c>
      <c r="B72">
        <v>151.21</v>
      </c>
      <c r="C72" s="12">
        <f t="shared" si="7"/>
        <v>-0.28999999999999204</v>
      </c>
      <c r="D72" s="12">
        <f t="shared" si="6"/>
        <v>34799.999999999047</v>
      </c>
      <c r="E72" s="7"/>
      <c r="F72" s="8">
        <f t="shared" si="8"/>
        <v>567335.99999999907</v>
      </c>
      <c r="G72" s="8" t="str">
        <f t="shared" si="9"/>
        <v/>
      </c>
      <c r="O72" s="11"/>
      <c r="P72" s="10"/>
    </row>
    <row r="73" spans="1:16" x14ac:dyDescent="0.25">
      <c r="A73" s="47">
        <v>43370</v>
      </c>
      <c r="B73">
        <v>151.5</v>
      </c>
      <c r="C73" s="12">
        <f t="shared" si="7"/>
        <v>-0.11000000000001364</v>
      </c>
      <c r="D73" s="12">
        <f t="shared" si="6"/>
        <v>13200.000000001637</v>
      </c>
      <c r="E73" s="7"/>
      <c r="F73" s="8">
        <f t="shared" si="8"/>
        <v>567335.99999999907</v>
      </c>
      <c r="G73" s="8" t="str">
        <f t="shared" si="9"/>
        <v/>
      </c>
      <c r="O73" s="11"/>
      <c r="P73" s="10"/>
    </row>
    <row r="74" spans="1:16" x14ac:dyDescent="0.25">
      <c r="A74" s="47">
        <v>43369</v>
      </c>
      <c r="B74">
        <v>151.61000000000001</v>
      </c>
      <c r="C74" s="12">
        <f t="shared" si="7"/>
        <v>2.7000000000000171</v>
      </c>
      <c r="D74" s="12">
        <f t="shared" si="6"/>
        <v>-324000.00000000204</v>
      </c>
      <c r="E74" s="7"/>
      <c r="F74" s="8">
        <f t="shared" si="8"/>
        <v>567335.99999999907</v>
      </c>
      <c r="G74" s="8" t="str">
        <f t="shared" si="9"/>
        <v/>
      </c>
      <c r="O74" s="11"/>
      <c r="P74" s="10"/>
    </row>
    <row r="75" spans="1:16" x14ac:dyDescent="0.25">
      <c r="A75" s="47">
        <v>43368</v>
      </c>
      <c r="B75">
        <v>148.91</v>
      </c>
      <c r="C75" s="12">
        <f t="shared" si="7"/>
        <v>-1.1200000000000045</v>
      </c>
      <c r="D75" s="12">
        <f t="shared" si="6"/>
        <v>134400.00000000055</v>
      </c>
      <c r="E75" s="7"/>
      <c r="F75" s="8">
        <f t="shared" si="8"/>
        <v>567335.99999999907</v>
      </c>
      <c r="G75" s="8" t="str">
        <f t="shared" si="9"/>
        <v/>
      </c>
      <c r="O75" s="11"/>
      <c r="P75" s="10"/>
    </row>
    <row r="76" spans="1:16" x14ac:dyDescent="0.25">
      <c r="A76" s="47">
        <v>43367</v>
      </c>
      <c r="B76">
        <v>150.03</v>
      </c>
      <c r="C76" s="12">
        <f t="shared" si="7"/>
        <v>-1.3199999999999932</v>
      </c>
      <c r="D76" s="12">
        <f t="shared" si="6"/>
        <v>158399.99999999919</v>
      </c>
      <c r="E76" s="7"/>
      <c r="F76" s="8">
        <f t="shared" si="8"/>
        <v>567335.99999999907</v>
      </c>
      <c r="G76" s="8" t="str">
        <f t="shared" si="9"/>
        <v/>
      </c>
      <c r="O76" s="11"/>
      <c r="P76" s="10"/>
    </row>
    <row r="77" spans="1:16" x14ac:dyDescent="0.25">
      <c r="A77" s="47">
        <v>43364</v>
      </c>
      <c r="B77">
        <v>151.35</v>
      </c>
      <c r="C77" s="12">
        <f t="shared" si="7"/>
        <v>0.19999999999998863</v>
      </c>
      <c r="D77" s="12">
        <f t="shared" si="6"/>
        <v>-23999.999999998636</v>
      </c>
      <c r="E77" s="7"/>
      <c r="F77" s="8">
        <f t="shared" si="8"/>
        <v>567335.99999999907</v>
      </c>
      <c r="G77" s="8" t="str">
        <f t="shared" si="9"/>
        <v/>
      </c>
      <c r="O77" s="11"/>
      <c r="P77" s="10"/>
    </row>
    <row r="78" spans="1:16" x14ac:dyDescent="0.25">
      <c r="A78" s="47">
        <v>43363</v>
      </c>
      <c r="B78">
        <v>151.15</v>
      </c>
      <c r="C78" s="12">
        <f t="shared" si="7"/>
        <v>2.0900000000000034</v>
      </c>
      <c r="D78" s="12">
        <f t="shared" si="6"/>
        <v>-250800.00000000041</v>
      </c>
      <c r="E78" s="7"/>
      <c r="F78" s="8">
        <f t="shared" si="8"/>
        <v>567335.99999999907</v>
      </c>
      <c r="G78" s="8" t="str">
        <f t="shared" si="9"/>
        <v/>
      </c>
      <c r="O78" s="11"/>
      <c r="P78" s="10"/>
    </row>
    <row r="79" spans="1:16" x14ac:dyDescent="0.25">
      <c r="A79" s="47">
        <v>43362</v>
      </c>
      <c r="B79">
        <v>149.06</v>
      </c>
      <c r="C79" s="12">
        <f t="shared" si="7"/>
        <v>0.5</v>
      </c>
      <c r="D79" s="12">
        <f t="shared" si="6"/>
        <v>-60000</v>
      </c>
      <c r="E79" s="7"/>
      <c r="F79" s="8">
        <f t="shared" si="8"/>
        <v>567335.99999999907</v>
      </c>
      <c r="G79" s="8" t="str">
        <f t="shared" si="9"/>
        <v/>
      </c>
      <c r="O79" s="11"/>
      <c r="P79" s="10"/>
    </row>
    <row r="80" spans="1:16" x14ac:dyDescent="0.25">
      <c r="A80" s="47">
        <v>43361</v>
      </c>
      <c r="B80">
        <v>148.56</v>
      </c>
      <c r="C80" s="12">
        <f t="shared" si="7"/>
        <v>0.62000000000000455</v>
      </c>
      <c r="D80" s="12">
        <f t="shared" si="6"/>
        <v>-74400.000000000553</v>
      </c>
      <c r="E80" s="7"/>
      <c r="F80" s="8">
        <f t="shared" si="8"/>
        <v>567335.99999999907</v>
      </c>
      <c r="G80" s="8" t="str">
        <f t="shared" si="9"/>
        <v/>
      </c>
      <c r="O80" s="11"/>
      <c r="P80" s="10"/>
    </row>
    <row r="81" spans="1:16" x14ac:dyDescent="0.25">
      <c r="A81" s="47">
        <v>43360</v>
      </c>
      <c r="B81">
        <v>147.94</v>
      </c>
      <c r="C81" s="12">
        <f t="shared" si="7"/>
        <v>-0.39000000000001478</v>
      </c>
      <c r="D81" s="12">
        <f t="shared" si="6"/>
        <v>46800.000000001775</v>
      </c>
      <c r="E81" s="7"/>
      <c r="F81" s="8">
        <f t="shared" si="8"/>
        <v>567335.99999999907</v>
      </c>
      <c r="G81" s="8" t="str">
        <f t="shared" si="9"/>
        <v/>
      </c>
      <c r="O81" s="11"/>
      <c r="P81" s="10"/>
    </row>
    <row r="82" spans="1:16" x14ac:dyDescent="0.25">
      <c r="A82" s="47">
        <v>43357</v>
      </c>
      <c r="B82">
        <v>148.33000000000001</v>
      </c>
      <c r="C82" s="12">
        <f t="shared" si="7"/>
        <v>-0.61999999999997613</v>
      </c>
      <c r="D82" s="12">
        <f t="shared" si="6"/>
        <v>74399.999999997133</v>
      </c>
      <c r="E82" s="7"/>
      <c r="F82" s="8">
        <f t="shared" si="8"/>
        <v>567335.99999999907</v>
      </c>
      <c r="G82" s="8" t="str">
        <f t="shared" si="9"/>
        <v/>
      </c>
      <c r="O82" s="11"/>
      <c r="P82" s="10"/>
    </row>
    <row r="83" spans="1:16" x14ac:dyDescent="0.25">
      <c r="A83" s="47">
        <v>43356</v>
      </c>
      <c r="B83">
        <v>148.94999999999999</v>
      </c>
      <c r="C83" s="12">
        <f t="shared" si="7"/>
        <v>2.3799999999999955</v>
      </c>
      <c r="D83" s="12">
        <f t="shared" si="6"/>
        <v>-285599.99999999948</v>
      </c>
      <c r="E83" s="7"/>
      <c r="F83" s="8">
        <f t="shared" si="8"/>
        <v>567335.99999999907</v>
      </c>
      <c r="G83" s="8" t="str">
        <f t="shared" si="9"/>
        <v/>
      </c>
      <c r="O83" s="11"/>
      <c r="P83" s="10"/>
    </row>
    <row r="84" spans="1:16" x14ac:dyDescent="0.25">
      <c r="A84" s="47">
        <v>43355</v>
      </c>
      <c r="B84">
        <v>146.57</v>
      </c>
      <c r="C84" s="12">
        <f t="shared" si="7"/>
        <v>7.9999999999984084E-2</v>
      </c>
      <c r="D84" s="12">
        <f t="shared" si="6"/>
        <v>-9599.9999999980901</v>
      </c>
      <c r="E84" s="7"/>
      <c r="F84" s="8">
        <f t="shared" si="8"/>
        <v>567335.99999999907</v>
      </c>
      <c r="G84" s="8" t="str">
        <f t="shared" si="9"/>
        <v/>
      </c>
      <c r="O84" s="11"/>
      <c r="P84" s="10"/>
    </row>
    <row r="85" spans="1:16" x14ac:dyDescent="0.25">
      <c r="A85" s="47">
        <v>43354</v>
      </c>
      <c r="B85">
        <v>146.49</v>
      </c>
      <c r="C85" s="12">
        <f t="shared" si="7"/>
        <v>0.84000000000000341</v>
      </c>
      <c r="D85" s="12">
        <f t="shared" si="6"/>
        <v>-100800.00000000041</v>
      </c>
      <c r="E85" s="7"/>
      <c r="F85" s="8">
        <f t="shared" si="8"/>
        <v>567335.99999999907</v>
      </c>
      <c r="G85" s="8" t="str">
        <f t="shared" si="9"/>
        <v/>
      </c>
      <c r="O85" s="11"/>
      <c r="P85" s="10"/>
    </row>
    <row r="86" spans="1:16" x14ac:dyDescent="0.25">
      <c r="A86" s="47">
        <v>43353</v>
      </c>
      <c r="B86">
        <v>145.65</v>
      </c>
      <c r="C86" s="12">
        <f t="shared" si="7"/>
        <v>0.20000000000001705</v>
      </c>
      <c r="D86" s="12">
        <f t="shared" si="6"/>
        <v>-24000.000000002045</v>
      </c>
      <c r="E86" s="7"/>
      <c r="F86" s="8">
        <f t="shared" si="8"/>
        <v>567335.99999999907</v>
      </c>
      <c r="G86" s="8" t="str">
        <f t="shared" si="9"/>
        <v/>
      </c>
      <c r="O86" s="11"/>
      <c r="P86" s="10"/>
    </row>
    <row r="87" spans="1:16" x14ac:dyDescent="0.25">
      <c r="A87" s="47">
        <v>43350</v>
      </c>
      <c r="B87">
        <v>145.44999999999999</v>
      </c>
      <c r="C87" s="12">
        <f t="shared" si="7"/>
        <v>-0.93999999999999773</v>
      </c>
      <c r="D87" s="12">
        <f t="shared" si="6"/>
        <v>112799.99999999972</v>
      </c>
      <c r="E87" s="7"/>
      <c r="F87" s="8">
        <f t="shared" si="8"/>
        <v>567335.99999999907</v>
      </c>
      <c r="G87" s="8" t="str">
        <f t="shared" si="9"/>
        <v/>
      </c>
      <c r="O87" s="11"/>
      <c r="P87" s="10"/>
    </row>
    <row r="88" spans="1:16" x14ac:dyDescent="0.25">
      <c r="A88" s="47">
        <v>43349</v>
      </c>
      <c r="B88">
        <v>146.38999999999999</v>
      </c>
      <c r="C88" s="12">
        <f t="shared" si="7"/>
        <v>-0.27000000000001023</v>
      </c>
      <c r="D88" s="12">
        <f t="shared" si="6"/>
        <v>32400.00000000123</v>
      </c>
      <c r="E88" s="7"/>
      <c r="F88" s="8">
        <f t="shared" si="8"/>
        <v>567335.99999999907</v>
      </c>
      <c r="G88" s="8" t="str">
        <f t="shared" si="9"/>
        <v/>
      </c>
      <c r="O88" s="11"/>
      <c r="P88" s="10"/>
    </row>
    <row r="89" spans="1:16" x14ac:dyDescent="0.25">
      <c r="A89" s="47">
        <v>43348</v>
      </c>
      <c r="B89">
        <v>146.66</v>
      </c>
      <c r="C89" s="12">
        <f t="shared" si="7"/>
        <v>0.97999999999998977</v>
      </c>
      <c r="D89" s="12">
        <f t="shared" si="6"/>
        <v>-117599.99999999878</v>
      </c>
      <c r="E89" s="7"/>
      <c r="F89" s="8">
        <f t="shared" si="8"/>
        <v>567335.99999999907</v>
      </c>
      <c r="G89" s="8" t="str">
        <f t="shared" si="9"/>
        <v/>
      </c>
      <c r="O89" s="11"/>
      <c r="P89" s="10"/>
    </row>
    <row r="90" spans="1:16" x14ac:dyDescent="0.25">
      <c r="A90" s="47">
        <v>43347</v>
      </c>
      <c r="B90">
        <v>145.68</v>
      </c>
      <c r="C90" s="12">
        <f t="shared" si="7"/>
        <v>-0.79999999999998295</v>
      </c>
      <c r="D90" s="12">
        <f t="shared" si="6"/>
        <v>95999.999999997948</v>
      </c>
      <c r="E90" s="7"/>
      <c r="F90" s="8">
        <f t="shared" si="8"/>
        <v>567335.99999999907</v>
      </c>
      <c r="G90" s="8" t="str">
        <f t="shared" si="9"/>
        <v/>
      </c>
      <c r="O90" s="11"/>
      <c r="P90" s="10"/>
    </row>
    <row r="91" spans="1:16" x14ac:dyDescent="0.25">
      <c r="A91" s="47">
        <v>43346</v>
      </c>
      <c r="B91">
        <v>146.47999999999999</v>
      </c>
      <c r="C91" s="12">
        <f t="shared" si="7"/>
        <v>0</v>
      </c>
      <c r="D91" s="12">
        <f t="shared" si="6"/>
        <v>0</v>
      </c>
      <c r="E91" s="7"/>
      <c r="F91" s="8">
        <f t="shared" si="8"/>
        <v>567335.99999999907</v>
      </c>
      <c r="G91" s="8" t="str">
        <f t="shared" si="9"/>
        <v/>
      </c>
      <c r="O91" s="11"/>
      <c r="P91" s="10"/>
    </row>
    <row r="92" spans="1:16" x14ac:dyDescent="0.25">
      <c r="A92" s="47">
        <v>43343</v>
      </c>
      <c r="B92">
        <v>146.47999999999999</v>
      </c>
      <c r="C92" s="12">
        <f t="shared" si="7"/>
        <v>0.54999999999998295</v>
      </c>
      <c r="D92" s="12">
        <f t="shared" si="6"/>
        <v>-65999.999999997948</v>
      </c>
      <c r="E92" s="7"/>
      <c r="F92" s="8">
        <f t="shared" si="8"/>
        <v>567335.99999999907</v>
      </c>
      <c r="G92" s="8" t="str">
        <f t="shared" si="9"/>
        <v/>
      </c>
      <c r="O92" s="11"/>
      <c r="P92" s="10"/>
    </row>
    <row r="93" spans="1:16" x14ac:dyDescent="0.25">
      <c r="A93" s="47">
        <v>43342</v>
      </c>
      <c r="B93">
        <v>145.93</v>
      </c>
      <c r="C93" s="12">
        <f t="shared" si="7"/>
        <v>-1.6099999999999852</v>
      </c>
      <c r="D93" s="12">
        <f t="shared" si="6"/>
        <v>193199.99999999822</v>
      </c>
      <c r="E93" s="7"/>
      <c r="F93" s="8">
        <f t="shared" si="8"/>
        <v>567335.99999999907</v>
      </c>
      <c r="G93" s="8" t="str">
        <f t="shared" si="9"/>
        <v/>
      </c>
      <c r="O93" s="11"/>
      <c r="P93" s="10"/>
    </row>
    <row r="94" spans="1:16" x14ac:dyDescent="0.25">
      <c r="A94" s="47">
        <v>43341</v>
      </c>
      <c r="B94">
        <v>147.54</v>
      </c>
      <c r="C94" s="12">
        <f t="shared" si="7"/>
        <v>0.94999999999998863</v>
      </c>
      <c r="D94" s="12">
        <f t="shared" si="6"/>
        <v>-113999.99999999863</v>
      </c>
      <c r="E94" s="7"/>
      <c r="F94" s="8">
        <f t="shared" si="8"/>
        <v>567335.99999999907</v>
      </c>
      <c r="G94" s="8" t="str">
        <f t="shared" si="9"/>
        <v/>
      </c>
      <c r="O94" s="11"/>
      <c r="P94" s="10"/>
    </row>
    <row r="95" spans="1:16" x14ac:dyDescent="0.25">
      <c r="A95" s="47">
        <v>43340</v>
      </c>
      <c r="B95">
        <v>146.59</v>
      </c>
      <c r="C95" s="12">
        <f t="shared" si="7"/>
        <v>-9.9999999999994316E-2</v>
      </c>
      <c r="D95" s="12">
        <f t="shared" si="6"/>
        <v>11999.999999999318</v>
      </c>
      <c r="E95" s="7"/>
      <c r="F95" s="8">
        <f t="shared" si="8"/>
        <v>567335.99999999907</v>
      </c>
      <c r="G95" s="8" t="str">
        <f t="shared" si="9"/>
        <v/>
      </c>
      <c r="O95" s="11"/>
      <c r="P95" s="10"/>
    </row>
    <row r="96" spans="1:16" x14ac:dyDescent="0.25">
      <c r="A96" s="47">
        <v>43339</v>
      </c>
      <c r="B96">
        <v>146.69</v>
      </c>
      <c r="C96" s="12">
        <f t="shared" si="7"/>
        <v>0.65000000000000568</v>
      </c>
      <c r="D96" s="12">
        <f t="shared" si="6"/>
        <v>-78000.000000000684</v>
      </c>
      <c r="E96" s="7"/>
      <c r="F96" s="8">
        <f t="shared" si="8"/>
        <v>567335.99999999907</v>
      </c>
      <c r="G96" s="8" t="str">
        <f t="shared" si="9"/>
        <v/>
      </c>
      <c r="O96" s="11"/>
      <c r="P96" s="10"/>
    </row>
    <row r="97" spans="1:16" x14ac:dyDescent="0.25">
      <c r="A97" s="47">
        <v>43336</v>
      </c>
      <c r="B97">
        <v>146.04</v>
      </c>
      <c r="C97" s="12">
        <f t="shared" si="7"/>
        <v>0.66999999999998749</v>
      </c>
      <c r="D97" s="12">
        <f t="shared" si="6"/>
        <v>-80399.999999998501</v>
      </c>
      <c r="E97" s="7"/>
      <c r="F97" s="8">
        <f t="shared" si="8"/>
        <v>567335.99999999907</v>
      </c>
      <c r="G97" s="8" t="str">
        <f t="shared" si="9"/>
        <v/>
      </c>
      <c r="O97" s="11"/>
      <c r="P97" s="10"/>
    </row>
    <row r="98" spans="1:16" x14ac:dyDescent="0.25">
      <c r="A98" s="47">
        <v>43335</v>
      </c>
      <c r="B98">
        <v>145.37</v>
      </c>
      <c r="C98" s="12">
        <f t="shared" si="7"/>
        <v>0.12999999999999545</v>
      </c>
      <c r="D98" s="12">
        <f t="shared" si="6"/>
        <v>-15599.999999999454</v>
      </c>
      <c r="E98" s="7"/>
      <c r="F98" s="8">
        <f t="shared" si="8"/>
        <v>567335.99999999907</v>
      </c>
      <c r="G98" s="8" t="str">
        <f t="shared" si="9"/>
        <v/>
      </c>
      <c r="O98" s="11"/>
      <c r="P98" s="10"/>
    </row>
    <row r="99" spans="1:16" x14ac:dyDescent="0.25">
      <c r="A99" s="47">
        <v>43334</v>
      </c>
      <c r="B99">
        <v>145.24</v>
      </c>
      <c r="C99" s="12">
        <f t="shared" si="7"/>
        <v>-0.72999999999998977</v>
      </c>
      <c r="D99" s="12">
        <f t="shared" si="6"/>
        <v>87599.999999998778</v>
      </c>
      <c r="E99" s="7"/>
      <c r="F99" s="8">
        <f t="shared" si="8"/>
        <v>567335.99999999907</v>
      </c>
      <c r="G99" s="8" t="str">
        <f t="shared" si="9"/>
        <v/>
      </c>
      <c r="O99" s="11"/>
      <c r="P99" s="10"/>
    </row>
    <row r="100" spans="1:16" x14ac:dyDescent="0.25">
      <c r="A100" s="47">
        <v>43333</v>
      </c>
      <c r="B100">
        <v>145.97</v>
      </c>
      <c r="C100" s="12">
        <f t="shared" si="7"/>
        <v>-0.53999999999999204</v>
      </c>
      <c r="D100" s="12">
        <f t="shared" si="6"/>
        <v>64799.999999999047</v>
      </c>
      <c r="E100" s="7"/>
      <c r="F100" s="8">
        <f t="shared" si="8"/>
        <v>567335.99999999907</v>
      </c>
      <c r="G100" s="8" t="str">
        <f t="shared" si="9"/>
        <v/>
      </c>
      <c r="O100" s="11"/>
      <c r="P100" s="10"/>
    </row>
    <row r="101" spans="1:16" x14ac:dyDescent="0.25">
      <c r="A101" s="47">
        <v>43332</v>
      </c>
      <c r="B101">
        <v>146.51</v>
      </c>
      <c r="C101" s="12">
        <f t="shared" si="7"/>
        <v>0.44999999999998863</v>
      </c>
      <c r="D101" s="12">
        <f t="shared" si="6"/>
        <v>-53999.999999998632</v>
      </c>
      <c r="E101" s="7"/>
      <c r="F101" s="8">
        <f t="shared" si="8"/>
        <v>567335.99999999907</v>
      </c>
      <c r="G101" s="8" t="str">
        <f t="shared" si="9"/>
        <v/>
      </c>
      <c r="O101" s="11"/>
      <c r="P101" s="10"/>
    </row>
    <row r="102" spans="1:16" x14ac:dyDescent="0.25">
      <c r="A102" s="47">
        <v>43329</v>
      </c>
      <c r="B102">
        <v>146.06</v>
      </c>
      <c r="C102" s="12">
        <f t="shared" si="7"/>
        <v>0.71999999999999886</v>
      </c>
      <c r="D102" s="12">
        <f t="shared" si="6"/>
        <v>-86399.999999999869</v>
      </c>
      <c r="E102" s="7"/>
      <c r="F102" s="8">
        <f t="shared" si="8"/>
        <v>567335.99999999907</v>
      </c>
      <c r="G102" s="8" t="str">
        <f t="shared" si="9"/>
        <v/>
      </c>
      <c r="O102" s="11"/>
      <c r="P102" s="10"/>
    </row>
    <row r="103" spans="1:16" x14ac:dyDescent="0.25">
      <c r="A103" s="47">
        <v>43328</v>
      </c>
      <c r="B103">
        <v>145.34</v>
      </c>
      <c r="C103" s="12">
        <f t="shared" si="7"/>
        <v>1.4300000000000068</v>
      </c>
      <c r="D103" s="12">
        <f t="shared" si="6"/>
        <v>-171600.00000000081</v>
      </c>
      <c r="E103" s="7"/>
      <c r="F103" s="8">
        <f t="shared" si="8"/>
        <v>567335.99999999907</v>
      </c>
      <c r="G103" s="8" t="str">
        <f t="shared" si="9"/>
        <v/>
      </c>
      <c r="O103" s="11"/>
      <c r="P103" s="10"/>
    </row>
    <row r="104" spans="1:16" x14ac:dyDescent="0.25">
      <c r="A104" s="47">
        <v>43327</v>
      </c>
      <c r="B104">
        <v>143.91</v>
      </c>
      <c r="C104" s="12">
        <f t="shared" si="7"/>
        <v>0.54999999999998295</v>
      </c>
      <c r="D104" s="12">
        <f t="shared" si="6"/>
        <v>-65999.999999997948</v>
      </c>
      <c r="E104" s="7"/>
      <c r="F104" s="8">
        <f t="shared" si="8"/>
        <v>567335.99999999907</v>
      </c>
      <c r="G104" s="8" t="str">
        <f t="shared" si="9"/>
        <v/>
      </c>
      <c r="O104" s="11"/>
      <c r="P104" s="10"/>
    </row>
    <row r="105" spans="1:16" x14ac:dyDescent="0.25">
      <c r="A105" s="47">
        <v>43326</v>
      </c>
      <c r="B105">
        <v>143.36000000000001</v>
      </c>
      <c r="C105" s="12">
        <f t="shared" si="7"/>
        <v>0.65000000000000568</v>
      </c>
      <c r="D105" s="12">
        <f t="shared" si="6"/>
        <v>-78000.000000000684</v>
      </c>
      <c r="E105" s="7"/>
      <c r="F105" s="8">
        <f t="shared" si="8"/>
        <v>567335.99999999907</v>
      </c>
      <c r="G105" s="8" t="str">
        <f t="shared" si="9"/>
        <v/>
      </c>
      <c r="O105" s="11"/>
      <c r="P105" s="10"/>
    </row>
    <row r="106" spans="1:16" x14ac:dyDescent="0.25">
      <c r="A106" s="47">
        <v>43325</v>
      </c>
      <c r="B106">
        <v>142.71</v>
      </c>
      <c r="C106" s="12">
        <f t="shared" si="7"/>
        <v>-1.7699999999999818</v>
      </c>
      <c r="D106" s="12">
        <f t="shared" si="6"/>
        <v>212399.99999999782</v>
      </c>
      <c r="E106" s="7"/>
      <c r="F106" s="8">
        <f t="shared" si="8"/>
        <v>567335.99999999907</v>
      </c>
      <c r="G106" s="8" t="str">
        <f t="shared" si="9"/>
        <v/>
      </c>
      <c r="O106" s="11"/>
      <c r="P106" s="10"/>
    </row>
    <row r="107" spans="1:16" x14ac:dyDescent="0.25">
      <c r="A107" s="47">
        <v>43322</v>
      </c>
      <c r="B107">
        <v>144.47999999999999</v>
      </c>
      <c r="C107" s="12">
        <f t="shared" si="7"/>
        <v>-0.29000000000002046</v>
      </c>
      <c r="D107" s="12">
        <f t="shared" si="6"/>
        <v>34800.000000002459</v>
      </c>
      <c r="E107" s="7"/>
      <c r="F107" s="8">
        <f t="shared" si="8"/>
        <v>567335.99999999907</v>
      </c>
      <c r="G107" s="8" t="str">
        <f t="shared" si="9"/>
        <v/>
      </c>
      <c r="O107" s="11"/>
      <c r="P107" s="10"/>
    </row>
    <row r="108" spans="1:16" x14ac:dyDescent="0.25">
      <c r="A108" s="47">
        <v>43321</v>
      </c>
      <c r="B108">
        <v>144.77000000000001</v>
      </c>
      <c r="C108" s="12">
        <f t="shared" si="7"/>
        <v>-2.1199999999999761</v>
      </c>
      <c r="D108" s="12">
        <f t="shared" si="6"/>
        <v>254399.99999999715</v>
      </c>
      <c r="E108" s="7"/>
      <c r="F108" s="8">
        <f t="shared" si="8"/>
        <v>567335.99999999907</v>
      </c>
      <c r="G108" s="8" t="str">
        <f t="shared" si="9"/>
        <v/>
      </c>
      <c r="O108" s="11"/>
      <c r="P108" s="10"/>
    </row>
    <row r="109" spans="1:16" x14ac:dyDescent="0.25">
      <c r="A109" s="47">
        <v>43320</v>
      </c>
      <c r="B109">
        <v>146.88999999999999</v>
      </c>
      <c r="C109" s="12">
        <f t="shared" si="7"/>
        <v>-0.12000000000000455</v>
      </c>
      <c r="D109" s="12">
        <f t="shared" si="6"/>
        <v>14400.000000000546</v>
      </c>
      <c r="E109" s="7"/>
      <c r="F109" s="8">
        <f t="shared" si="8"/>
        <v>567335.99999999907</v>
      </c>
      <c r="G109" s="8" t="str">
        <f t="shared" si="9"/>
        <v/>
      </c>
      <c r="O109" s="11"/>
      <c r="P109" s="10"/>
    </row>
    <row r="110" spans="1:16" x14ac:dyDescent="0.25">
      <c r="A110" s="47">
        <v>43319</v>
      </c>
      <c r="B110">
        <v>147.01</v>
      </c>
      <c r="C110" s="12">
        <f t="shared" si="7"/>
        <v>0.97999999999998977</v>
      </c>
      <c r="D110" s="12">
        <f t="shared" si="6"/>
        <v>-117599.99999999878</v>
      </c>
      <c r="E110" s="7"/>
      <c r="F110" s="8">
        <f t="shared" si="8"/>
        <v>567335.99999999907</v>
      </c>
      <c r="G110" s="8" t="str">
        <f t="shared" si="9"/>
        <v/>
      </c>
      <c r="O110" s="11"/>
      <c r="P110" s="10"/>
    </row>
    <row r="111" spans="1:16" x14ac:dyDescent="0.25">
      <c r="A111" s="47">
        <v>43318</v>
      </c>
      <c r="B111">
        <v>146.03</v>
      </c>
      <c r="C111" s="12">
        <f t="shared" si="7"/>
        <v>-1.6699999999999875</v>
      </c>
      <c r="D111" s="12">
        <f t="shared" si="6"/>
        <v>200399.99999999849</v>
      </c>
      <c r="E111" s="7"/>
      <c r="F111" s="8">
        <f t="shared" si="8"/>
        <v>567335.99999999907</v>
      </c>
      <c r="G111" s="8" t="str">
        <f t="shared" si="9"/>
        <v/>
      </c>
      <c r="O111" s="11"/>
      <c r="P111" s="10"/>
    </row>
    <row r="112" spans="1:16" x14ac:dyDescent="0.25">
      <c r="A112" s="47">
        <v>43315</v>
      </c>
      <c r="B112">
        <v>147.69999999999999</v>
      </c>
      <c r="C112" s="12">
        <f t="shared" si="7"/>
        <v>4.7399999999999807</v>
      </c>
      <c r="D112" s="12">
        <f t="shared" si="6"/>
        <v>-568799.99999999767</v>
      </c>
      <c r="E112" s="7"/>
      <c r="F112" s="8">
        <f t="shared" si="8"/>
        <v>567335.99999999907</v>
      </c>
      <c r="G112" s="8" t="str">
        <f t="shared" si="9"/>
        <v/>
      </c>
      <c r="O112" s="11"/>
      <c r="P112" s="10"/>
    </row>
    <row r="113" spans="1:16" x14ac:dyDescent="0.25">
      <c r="A113" s="47">
        <v>43314</v>
      </c>
      <c r="B113">
        <v>142.96</v>
      </c>
      <c r="C113" s="12">
        <f t="shared" si="7"/>
        <v>-0.53999999999999204</v>
      </c>
      <c r="D113" s="12">
        <f t="shared" si="6"/>
        <v>64799.999999999047</v>
      </c>
      <c r="E113" s="7"/>
      <c r="F113" s="8">
        <f t="shared" si="8"/>
        <v>548832.00000000128</v>
      </c>
      <c r="G113" s="8" t="str">
        <f t="shared" si="9"/>
        <v/>
      </c>
      <c r="O113" s="11"/>
      <c r="P113" s="10"/>
    </row>
    <row r="114" spans="1:16" x14ac:dyDescent="0.25">
      <c r="A114" s="47">
        <v>43313</v>
      </c>
      <c r="B114">
        <v>143.5</v>
      </c>
      <c r="C114" s="12">
        <f t="shared" si="7"/>
        <v>-1.4300000000000068</v>
      </c>
      <c r="D114" s="12">
        <f t="shared" si="6"/>
        <v>171600.00000000081</v>
      </c>
      <c r="E114" s="7"/>
      <c r="F114" s="8">
        <f t="shared" si="8"/>
        <v>548832.00000000128</v>
      </c>
      <c r="G114" s="8" t="str">
        <f t="shared" si="9"/>
        <v/>
      </c>
      <c r="O114" s="11"/>
      <c r="P114" s="10"/>
    </row>
    <row r="115" spans="1:16" x14ac:dyDescent="0.25">
      <c r="A115" s="47">
        <v>43312</v>
      </c>
      <c r="B115">
        <v>144.93</v>
      </c>
      <c r="C115" s="12">
        <f t="shared" si="7"/>
        <v>-0.56000000000000227</v>
      </c>
      <c r="D115" s="12">
        <f t="shared" si="6"/>
        <v>67200.000000000276</v>
      </c>
      <c r="E115" s="7"/>
      <c r="F115" s="8">
        <f t="shared" si="8"/>
        <v>548832.00000000128</v>
      </c>
      <c r="G115" s="8" t="str">
        <f t="shared" si="9"/>
        <v/>
      </c>
      <c r="O115" s="11"/>
      <c r="P115" s="10"/>
    </row>
    <row r="116" spans="1:16" x14ac:dyDescent="0.25">
      <c r="A116" s="47">
        <v>43311</v>
      </c>
      <c r="B116">
        <v>145.49</v>
      </c>
      <c r="C116" s="12">
        <f t="shared" si="7"/>
        <v>0.34000000000000341</v>
      </c>
      <c r="D116" s="12">
        <f t="shared" si="6"/>
        <v>-40800.000000000407</v>
      </c>
      <c r="E116" s="7"/>
      <c r="F116" s="8">
        <f t="shared" si="8"/>
        <v>548832.00000000128</v>
      </c>
      <c r="G116" s="8" t="str">
        <f t="shared" si="9"/>
        <v/>
      </c>
      <c r="O116" s="11"/>
      <c r="P116" s="10"/>
    </row>
    <row r="117" spans="1:16" x14ac:dyDescent="0.25">
      <c r="A117" s="47">
        <v>43308</v>
      </c>
      <c r="B117">
        <v>145.15</v>
      </c>
      <c r="C117" s="12">
        <f t="shared" si="7"/>
        <v>-1.5600000000000023</v>
      </c>
      <c r="D117" s="12">
        <f t="shared" si="6"/>
        <v>187200.00000000026</v>
      </c>
      <c r="E117" s="7"/>
      <c r="F117" s="8">
        <f t="shared" si="8"/>
        <v>548832.00000000128</v>
      </c>
      <c r="G117" s="8" t="str">
        <f t="shared" si="9"/>
        <v/>
      </c>
      <c r="O117" s="11"/>
      <c r="P117" s="10"/>
    </row>
    <row r="118" spans="1:16" x14ac:dyDescent="0.25">
      <c r="A118" s="47">
        <v>43307</v>
      </c>
      <c r="B118">
        <v>146.71</v>
      </c>
      <c r="C118" s="12">
        <f t="shared" si="7"/>
        <v>9.0000000000003411E-2</v>
      </c>
      <c r="D118" s="12">
        <f t="shared" si="6"/>
        <v>-10800.000000000409</v>
      </c>
      <c r="E118" s="7"/>
      <c r="F118" s="8">
        <f t="shared" si="8"/>
        <v>548832.00000000128</v>
      </c>
      <c r="G118" s="8" t="str">
        <f t="shared" si="9"/>
        <v/>
      </c>
      <c r="O118" s="11"/>
      <c r="P118" s="10"/>
    </row>
    <row r="119" spans="1:16" x14ac:dyDescent="0.25">
      <c r="A119" s="47">
        <v>43306</v>
      </c>
      <c r="B119">
        <v>146.62</v>
      </c>
      <c r="C119" s="12">
        <f t="shared" si="7"/>
        <v>0.24000000000000909</v>
      </c>
      <c r="D119" s="12">
        <f t="shared" si="6"/>
        <v>-28800.000000001091</v>
      </c>
      <c r="E119" s="7"/>
      <c r="F119" s="8">
        <f t="shared" si="8"/>
        <v>548832.00000000128</v>
      </c>
      <c r="G119" s="8" t="str">
        <f t="shared" si="9"/>
        <v/>
      </c>
      <c r="O119" s="11"/>
      <c r="P119" s="10"/>
    </row>
    <row r="120" spans="1:16" x14ac:dyDescent="0.25">
      <c r="A120" s="47">
        <v>43305</v>
      </c>
      <c r="B120">
        <v>146.38</v>
      </c>
      <c r="C120" s="12">
        <f t="shared" si="7"/>
        <v>0.68000000000000682</v>
      </c>
      <c r="D120" s="12">
        <f t="shared" si="6"/>
        <v>-81600.000000000815</v>
      </c>
      <c r="E120" s="7"/>
      <c r="F120" s="8">
        <f t="shared" si="8"/>
        <v>548832.00000000128</v>
      </c>
      <c r="G120" s="8" t="str">
        <f t="shared" si="9"/>
        <v/>
      </c>
      <c r="O120" s="11"/>
      <c r="P120" s="10"/>
    </row>
    <row r="121" spans="1:16" x14ac:dyDescent="0.25">
      <c r="A121" s="47">
        <v>43304</v>
      </c>
      <c r="B121">
        <v>145.69999999999999</v>
      </c>
      <c r="C121" s="12">
        <f t="shared" si="7"/>
        <v>-0.65000000000000568</v>
      </c>
      <c r="D121" s="12">
        <f t="shared" si="6"/>
        <v>78000.000000000684</v>
      </c>
      <c r="E121" s="7"/>
      <c r="F121" s="8">
        <f t="shared" si="8"/>
        <v>548832.00000000128</v>
      </c>
      <c r="G121" s="8" t="str">
        <f t="shared" si="9"/>
        <v/>
      </c>
      <c r="O121" s="11"/>
      <c r="P121" s="10"/>
    </row>
    <row r="122" spans="1:16" x14ac:dyDescent="0.25">
      <c r="A122" s="47">
        <v>43301</v>
      </c>
      <c r="B122">
        <v>146.35</v>
      </c>
      <c r="C122" s="12">
        <f t="shared" si="7"/>
        <v>-2.8900000000000148</v>
      </c>
      <c r="D122" s="12">
        <f t="shared" si="6"/>
        <v>346800.00000000175</v>
      </c>
      <c r="E122" s="7"/>
      <c r="F122" s="8">
        <f t="shared" si="8"/>
        <v>548832.00000000128</v>
      </c>
      <c r="G122" s="8" t="str">
        <f t="shared" si="9"/>
        <v/>
      </c>
      <c r="O122" s="11"/>
      <c r="P122" s="10"/>
    </row>
    <row r="123" spans="1:16" x14ac:dyDescent="0.25">
      <c r="A123" s="47">
        <v>43300</v>
      </c>
      <c r="B123">
        <v>149.24</v>
      </c>
      <c r="C123" s="12">
        <f t="shared" si="7"/>
        <v>4.7199999999999989</v>
      </c>
      <c r="D123" s="12">
        <f t="shared" si="6"/>
        <v>-566399.99999999988</v>
      </c>
      <c r="E123" s="7"/>
      <c r="F123" s="8">
        <f t="shared" si="8"/>
        <v>548832.00000000128</v>
      </c>
      <c r="G123" s="8" t="str">
        <f t="shared" si="9"/>
        <v/>
      </c>
      <c r="O123" s="11"/>
      <c r="P123" s="10"/>
    </row>
    <row r="124" spans="1:16" x14ac:dyDescent="0.25">
      <c r="A124" s="47">
        <v>43299</v>
      </c>
      <c r="B124">
        <v>144.52000000000001</v>
      </c>
      <c r="C124" s="12">
        <f t="shared" si="7"/>
        <v>1.0300000000000011</v>
      </c>
      <c r="D124" s="12">
        <f t="shared" si="6"/>
        <v>-123600.00000000013</v>
      </c>
      <c r="E124" s="7"/>
      <c r="F124" s="8">
        <f t="shared" si="8"/>
        <v>522228.00000000157</v>
      </c>
      <c r="G124" s="8" t="str">
        <f t="shared" si="9"/>
        <v/>
      </c>
      <c r="O124" s="11"/>
      <c r="P124" s="10"/>
    </row>
    <row r="125" spans="1:16" x14ac:dyDescent="0.25">
      <c r="A125" s="47">
        <v>43298</v>
      </c>
      <c r="B125">
        <v>143.49</v>
      </c>
      <c r="C125" s="12">
        <f t="shared" si="7"/>
        <v>-1.9699999999999989</v>
      </c>
      <c r="D125" s="12">
        <f t="shared" si="6"/>
        <v>236399.99999999985</v>
      </c>
      <c r="E125" s="7"/>
      <c r="F125" s="8">
        <f t="shared" si="8"/>
        <v>522228.00000000157</v>
      </c>
      <c r="G125" s="8" t="str">
        <f t="shared" si="9"/>
        <v/>
      </c>
      <c r="O125" s="11"/>
      <c r="P125" s="10"/>
    </row>
    <row r="126" spans="1:16" x14ac:dyDescent="0.25">
      <c r="A126" s="47">
        <v>43297</v>
      </c>
      <c r="B126">
        <v>145.46</v>
      </c>
      <c r="C126" s="12">
        <f t="shared" si="7"/>
        <v>-0.43999999999999773</v>
      </c>
      <c r="D126" s="12">
        <f t="shared" si="6"/>
        <v>52799.999999999724</v>
      </c>
      <c r="E126" s="7"/>
      <c r="F126" s="8">
        <f t="shared" si="8"/>
        <v>522228.00000000157</v>
      </c>
      <c r="G126" s="8" t="str">
        <f t="shared" si="9"/>
        <v/>
      </c>
      <c r="O126" s="11"/>
      <c r="P126" s="10"/>
    </row>
    <row r="127" spans="1:16" x14ac:dyDescent="0.25">
      <c r="A127" s="47">
        <v>43294</v>
      </c>
      <c r="B127">
        <v>145.9</v>
      </c>
      <c r="C127" s="12">
        <f t="shared" si="7"/>
        <v>-0.54999999999998295</v>
      </c>
      <c r="D127" s="12">
        <f t="shared" si="6"/>
        <v>65999.999999997948</v>
      </c>
      <c r="E127" s="7"/>
      <c r="F127" s="8">
        <f t="shared" si="8"/>
        <v>522228.00000000157</v>
      </c>
      <c r="G127" s="8" t="str">
        <f t="shared" si="9"/>
        <v/>
      </c>
      <c r="O127" s="11"/>
      <c r="P127" s="10"/>
    </row>
    <row r="128" spans="1:16" x14ac:dyDescent="0.25">
      <c r="A128" s="47">
        <v>43293</v>
      </c>
      <c r="B128">
        <v>146.44999999999999</v>
      </c>
      <c r="C128" s="12">
        <f t="shared" si="7"/>
        <v>1.5099999999999909</v>
      </c>
      <c r="D128" s="12">
        <f t="shared" si="6"/>
        <v>-181199.99999999889</v>
      </c>
      <c r="E128" s="7"/>
      <c r="F128" s="8">
        <f t="shared" si="8"/>
        <v>522228.00000000157</v>
      </c>
      <c r="G128" s="8" t="str">
        <f t="shared" si="9"/>
        <v/>
      </c>
      <c r="O128" s="11"/>
      <c r="P128" s="10"/>
    </row>
    <row r="129" spans="1:16" x14ac:dyDescent="0.25">
      <c r="A129" s="47">
        <v>43292</v>
      </c>
      <c r="B129">
        <v>144.94</v>
      </c>
      <c r="C129" s="12">
        <f t="shared" si="7"/>
        <v>0.22999999999998977</v>
      </c>
      <c r="D129" s="12">
        <f t="shared" si="6"/>
        <v>-27599.99999999877</v>
      </c>
      <c r="E129" s="7"/>
      <c r="F129" s="8">
        <f t="shared" si="8"/>
        <v>522228.00000000157</v>
      </c>
      <c r="G129" s="8" t="str">
        <f t="shared" si="9"/>
        <v/>
      </c>
      <c r="O129" s="11"/>
      <c r="P129" s="10"/>
    </row>
    <row r="130" spans="1:16" x14ac:dyDescent="0.25">
      <c r="A130" s="47">
        <v>43291</v>
      </c>
      <c r="B130">
        <v>144.71</v>
      </c>
      <c r="C130" s="12">
        <f t="shared" si="7"/>
        <v>0.3200000000000216</v>
      </c>
      <c r="D130" s="12">
        <f t="shared" si="6"/>
        <v>-38400.00000000259</v>
      </c>
      <c r="E130" s="7"/>
      <c r="F130" s="8">
        <f t="shared" si="8"/>
        <v>522228.00000000157</v>
      </c>
      <c r="G130" s="8" t="str">
        <f t="shared" si="9"/>
        <v/>
      </c>
      <c r="O130" s="11"/>
      <c r="P130" s="10"/>
    </row>
    <row r="131" spans="1:16" x14ac:dyDescent="0.25">
      <c r="A131" s="47">
        <v>43290</v>
      </c>
      <c r="B131">
        <v>144.38999999999999</v>
      </c>
      <c r="C131" s="12">
        <f t="shared" si="7"/>
        <v>1.9099999999999966</v>
      </c>
      <c r="D131" s="12">
        <f t="shared" si="6"/>
        <v>-229199.99999999959</v>
      </c>
      <c r="E131" s="7"/>
      <c r="F131" s="8">
        <f t="shared" si="8"/>
        <v>522228.00000000157</v>
      </c>
      <c r="G131" s="8" t="str">
        <f t="shared" si="9"/>
        <v/>
      </c>
      <c r="O131" s="11"/>
      <c r="P131" s="10"/>
    </row>
    <row r="132" spans="1:16" x14ac:dyDescent="0.25">
      <c r="A132" s="47">
        <v>43287</v>
      </c>
      <c r="B132">
        <v>142.47999999999999</v>
      </c>
      <c r="C132" s="12">
        <f t="shared" si="7"/>
        <v>1.0499999999999829</v>
      </c>
      <c r="D132" s="12">
        <f t="shared" si="6"/>
        <v>-125999.99999999795</v>
      </c>
      <c r="E132" s="7"/>
      <c r="F132" s="8">
        <f t="shared" si="8"/>
        <v>522228.00000000157</v>
      </c>
      <c r="G132" s="8" t="str">
        <f t="shared" si="9"/>
        <v/>
      </c>
      <c r="O132" s="11"/>
      <c r="P132" s="10"/>
    </row>
    <row r="133" spans="1:16" x14ac:dyDescent="0.25">
      <c r="A133" s="47">
        <v>43286</v>
      </c>
      <c r="B133">
        <v>141.43</v>
      </c>
      <c r="C133" s="12">
        <f t="shared" si="7"/>
        <v>1.8600000000000136</v>
      </c>
      <c r="D133" s="12">
        <f t="shared" si="6"/>
        <v>-223200.00000000163</v>
      </c>
      <c r="E133" s="7"/>
      <c r="F133" s="8">
        <f t="shared" si="8"/>
        <v>522228.00000000157</v>
      </c>
      <c r="G133" s="8" t="str">
        <f t="shared" si="9"/>
        <v/>
      </c>
      <c r="O133" s="11"/>
      <c r="P133" s="10"/>
    </row>
    <row r="134" spans="1:16" x14ac:dyDescent="0.25">
      <c r="A134" s="47">
        <v>43285</v>
      </c>
      <c r="B134">
        <v>139.57</v>
      </c>
      <c r="C134" s="12">
        <f t="shared" si="7"/>
        <v>0</v>
      </c>
      <c r="D134" s="12">
        <f t="shared" ref="D134:D197" si="10">C134*$J$7</f>
        <v>0</v>
      </c>
      <c r="E134" s="7"/>
      <c r="F134" s="8">
        <f t="shared" si="8"/>
        <v>522228.00000000157</v>
      </c>
      <c r="G134" s="8" t="str">
        <f t="shared" si="9"/>
        <v/>
      </c>
      <c r="O134" s="11"/>
      <c r="P134" s="10"/>
    </row>
    <row r="135" spans="1:16" x14ac:dyDescent="0.25">
      <c r="A135" s="47">
        <v>43284</v>
      </c>
      <c r="B135">
        <v>139.57</v>
      </c>
      <c r="C135" s="12">
        <f t="shared" ref="C135:C198" si="11">B135-B136</f>
        <v>-0.29000000000002046</v>
      </c>
      <c r="D135" s="12">
        <f t="shared" si="10"/>
        <v>34800.000000002459</v>
      </c>
      <c r="E135" s="7"/>
      <c r="F135" s="8">
        <f t="shared" ref="F135:F198" si="12">-PERCENTILE(D135:D396,1-$J$6)</f>
        <v>522228.00000000157</v>
      </c>
      <c r="G135" s="8" t="str">
        <f t="shared" ref="G135:G198" si="13">IF(F135=$F$3,F135,"")</f>
        <v/>
      </c>
      <c r="O135" s="11"/>
      <c r="P135" s="10"/>
    </row>
    <row r="136" spans="1:16" x14ac:dyDescent="0.25">
      <c r="A136" s="47">
        <v>43283</v>
      </c>
      <c r="B136">
        <v>139.86000000000001</v>
      </c>
      <c r="C136" s="12">
        <f t="shared" si="11"/>
        <v>0.16000000000002501</v>
      </c>
      <c r="D136" s="12">
        <f t="shared" si="10"/>
        <v>-19200.000000003001</v>
      </c>
      <c r="E136" s="7"/>
      <c r="F136" s="8">
        <f t="shared" si="12"/>
        <v>522228.00000000157</v>
      </c>
      <c r="G136" s="8" t="str">
        <f t="shared" si="13"/>
        <v/>
      </c>
      <c r="O136" s="11"/>
      <c r="P136" s="10"/>
    </row>
    <row r="137" spans="1:16" x14ac:dyDescent="0.25">
      <c r="A137" s="47">
        <v>43280</v>
      </c>
      <c r="B137">
        <v>139.69999999999999</v>
      </c>
      <c r="C137" s="12">
        <f t="shared" si="11"/>
        <v>-0.34000000000000341</v>
      </c>
      <c r="D137" s="12">
        <f t="shared" si="10"/>
        <v>40800.000000000407</v>
      </c>
      <c r="E137" s="7"/>
      <c r="F137" s="8">
        <f t="shared" si="12"/>
        <v>522228.00000000157</v>
      </c>
      <c r="G137" s="8" t="str">
        <f t="shared" si="13"/>
        <v/>
      </c>
      <c r="O137" s="11"/>
      <c r="P137" s="10"/>
    </row>
    <row r="138" spans="1:16" x14ac:dyDescent="0.25">
      <c r="A138" s="47">
        <v>43279</v>
      </c>
      <c r="B138">
        <v>140.04</v>
      </c>
      <c r="C138" s="12">
        <f t="shared" si="11"/>
        <v>2.5600000000000023</v>
      </c>
      <c r="D138" s="12">
        <f t="shared" si="10"/>
        <v>-307200.00000000029</v>
      </c>
      <c r="E138" s="7"/>
      <c r="F138" s="8">
        <f t="shared" si="12"/>
        <v>522228.00000000157</v>
      </c>
      <c r="G138" s="8" t="str">
        <f t="shared" si="13"/>
        <v/>
      </c>
      <c r="O138" s="11"/>
      <c r="P138" s="10"/>
    </row>
    <row r="139" spans="1:16" x14ac:dyDescent="0.25">
      <c r="A139" s="47">
        <v>43278</v>
      </c>
      <c r="B139">
        <v>137.47999999999999</v>
      </c>
      <c r="C139" s="12">
        <f t="shared" si="11"/>
        <v>-1.6000000000000227</v>
      </c>
      <c r="D139" s="12">
        <f t="shared" si="10"/>
        <v>192000.00000000274</v>
      </c>
      <c r="E139" s="7"/>
      <c r="F139" s="8">
        <f t="shared" si="12"/>
        <v>522228.00000000157</v>
      </c>
      <c r="G139" s="8" t="str">
        <f t="shared" si="13"/>
        <v/>
      </c>
      <c r="O139" s="11"/>
      <c r="P139" s="10"/>
    </row>
    <row r="140" spans="1:16" x14ac:dyDescent="0.25">
      <c r="A140" s="47">
        <v>43277</v>
      </c>
      <c r="B140">
        <v>139.08000000000001</v>
      </c>
      <c r="C140" s="12">
        <f t="shared" si="11"/>
        <v>0.29000000000002046</v>
      </c>
      <c r="D140" s="12">
        <f t="shared" si="10"/>
        <v>-34800.000000002459</v>
      </c>
      <c r="E140" s="7"/>
      <c r="F140" s="8">
        <f t="shared" si="12"/>
        <v>522228.00000000157</v>
      </c>
      <c r="G140" s="8" t="str">
        <f t="shared" si="13"/>
        <v/>
      </c>
      <c r="O140" s="11"/>
      <c r="P140" s="10"/>
    </row>
    <row r="141" spans="1:16" x14ac:dyDescent="0.25">
      <c r="A141" s="47">
        <v>43276</v>
      </c>
      <c r="B141">
        <v>138.79</v>
      </c>
      <c r="C141" s="12">
        <f t="shared" si="11"/>
        <v>-2.4900000000000091</v>
      </c>
      <c r="D141" s="12">
        <f t="shared" si="10"/>
        <v>298800.00000000111</v>
      </c>
      <c r="E141" s="7"/>
      <c r="F141" s="8">
        <f t="shared" si="12"/>
        <v>522228.00000000157</v>
      </c>
      <c r="G141" s="8" t="str">
        <f t="shared" si="13"/>
        <v/>
      </c>
      <c r="I141" s="10"/>
      <c r="O141" s="11"/>
      <c r="P141" s="10"/>
    </row>
    <row r="142" spans="1:16" x14ac:dyDescent="0.25">
      <c r="A142" s="47">
        <v>43273</v>
      </c>
      <c r="B142">
        <v>141.28</v>
      </c>
      <c r="C142" s="12">
        <f t="shared" si="11"/>
        <v>3.0000000000001137E-2</v>
      </c>
      <c r="D142" s="12">
        <f t="shared" si="10"/>
        <v>-3600.0000000001364</v>
      </c>
      <c r="E142" s="7"/>
      <c r="F142" s="8">
        <f t="shared" si="12"/>
        <v>522228.00000000157</v>
      </c>
      <c r="G142" s="8" t="str">
        <f t="shared" si="13"/>
        <v/>
      </c>
      <c r="O142" s="11"/>
      <c r="P142" s="10"/>
    </row>
    <row r="143" spans="1:16" x14ac:dyDescent="0.25">
      <c r="A143" s="47">
        <v>43272</v>
      </c>
      <c r="B143">
        <v>141.25</v>
      </c>
      <c r="C143" s="12">
        <f t="shared" si="11"/>
        <v>-1.3799999999999955</v>
      </c>
      <c r="D143" s="12">
        <f t="shared" si="10"/>
        <v>165599.99999999945</v>
      </c>
      <c r="E143" s="7"/>
      <c r="F143" s="8">
        <f t="shared" si="12"/>
        <v>522228.00000000157</v>
      </c>
      <c r="G143" s="8" t="str">
        <f t="shared" si="13"/>
        <v/>
      </c>
      <c r="O143" s="11"/>
      <c r="P143" s="10"/>
    </row>
    <row r="144" spans="1:16" x14ac:dyDescent="0.25">
      <c r="A144" s="47">
        <v>43271</v>
      </c>
      <c r="B144">
        <v>142.63</v>
      </c>
      <c r="C144" s="12">
        <f t="shared" si="11"/>
        <v>-1.2700000000000102</v>
      </c>
      <c r="D144" s="12">
        <f t="shared" si="10"/>
        <v>152400.00000000122</v>
      </c>
      <c r="E144" s="7"/>
      <c r="F144" s="8">
        <f t="shared" si="12"/>
        <v>522228.00000000157</v>
      </c>
      <c r="G144" s="8" t="str">
        <f t="shared" si="13"/>
        <v/>
      </c>
      <c r="O144" s="11"/>
      <c r="P144" s="10"/>
    </row>
    <row r="145" spans="1:16" x14ac:dyDescent="0.25">
      <c r="A145" s="47">
        <v>43270</v>
      </c>
      <c r="B145">
        <v>143.9</v>
      </c>
      <c r="C145" s="12">
        <f t="shared" si="11"/>
        <v>-0.57999999999998408</v>
      </c>
      <c r="D145" s="12">
        <f t="shared" si="10"/>
        <v>69599.999999998094</v>
      </c>
      <c r="E145" s="7"/>
      <c r="F145" s="8">
        <f t="shared" si="12"/>
        <v>522228.00000000157</v>
      </c>
      <c r="G145" s="8" t="str">
        <f t="shared" si="13"/>
        <v/>
      </c>
      <c r="O145" s="11"/>
      <c r="P145" s="10"/>
    </row>
    <row r="146" spans="1:16" x14ac:dyDescent="0.25">
      <c r="A146" s="47">
        <v>43269</v>
      </c>
      <c r="B146">
        <v>144.47999999999999</v>
      </c>
      <c r="C146" s="12">
        <f t="shared" si="11"/>
        <v>-0.90999999999999659</v>
      </c>
      <c r="D146" s="12">
        <f t="shared" si="10"/>
        <v>109199.99999999959</v>
      </c>
      <c r="E146" s="7"/>
      <c r="F146" s="8">
        <f t="shared" si="12"/>
        <v>522228.00000000157</v>
      </c>
      <c r="G146" s="8" t="str">
        <f t="shared" si="13"/>
        <v/>
      </c>
      <c r="O146" s="11"/>
      <c r="P146" s="10"/>
    </row>
    <row r="147" spans="1:16" x14ac:dyDescent="0.25">
      <c r="A147" s="47">
        <v>43266</v>
      </c>
      <c r="B147">
        <v>145.38999999999999</v>
      </c>
      <c r="C147" s="12">
        <f t="shared" si="11"/>
        <v>0.18999999999999773</v>
      </c>
      <c r="D147" s="12">
        <f t="shared" si="10"/>
        <v>-22799.999999999727</v>
      </c>
      <c r="E147" s="7"/>
      <c r="F147" s="8">
        <f t="shared" si="12"/>
        <v>522228.00000000157</v>
      </c>
      <c r="G147" s="8" t="str">
        <f t="shared" si="13"/>
        <v/>
      </c>
      <c r="O147" s="11"/>
      <c r="P147" s="10"/>
    </row>
    <row r="148" spans="1:16" x14ac:dyDescent="0.25">
      <c r="A148" s="47">
        <v>43265</v>
      </c>
      <c r="B148">
        <v>145.19999999999999</v>
      </c>
      <c r="C148" s="12">
        <f t="shared" si="11"/>
        <v>-1.1500000000000057</v>
      </c>
      <c r="D148" s="12">
        <f t="shared" si="10"/>
        <v>138000.00000000067</v>
      </c>
      <c r="E148" s="7"/>
      <c r="F148" s="8">
        <f t="shared" si="12"/>
        <v>522228.00000000157</v>
      </c>
      <c r="G148" s="8" t="str">
        <f t="shared" si="13"/>
        <v/>
      </c>
      <c r="O148" s="11"/>
      <c r="P148" s="10"/>
    </row>
    <row r="149" spans="1:16" x14ac:dyDescent="0.25">
      <c r="A149" s="47">
        <v>43264</v>
      </c>
      <c r="B149">
        <v>146.35</v>
      </c>
      <c r="C149" s="12">
        <f t="shared" si="11"/>
        <v>-0.52000000000001023</v>
      </c>
      <c r="D149" s="12">
        <f t="shared" si="10"/>
        <v>62400.00000000123</v>
      </c>
      <c r="E149" s="7"/>
      <c r="F149" s="8">
        <f t="shared" si="12"/>
        <v>522228.00000000157</v>
      </c>
      <c r="G149" s="8" t="str">
        <f t="shared" si="13"/>
        <v/>
      </c>
      <c r="O149" s="11"/>
      <c r="P149" s="10"/>
    </row>
    <row r="150" spans="1:16" x14ac:dyDescent="0.25">
      <c r="A150" s="47">
        <v>43263</v>
      </c>
      <c r="B150">
        <v>146.87</v>
      </c>
      <c r="C150" s="12">
        <f t="shared" si="11"/>
        <v>0.28999999999999204</v>
      </c>
      <c r="D150" s="12">
        <f t="shared" si="10"/>
        <v>-34799.999999999047</v>
      </c>
      <c r="E150" s="7"/>
      <c r="F150" s="8">
        <f t="shared" si="12"/>
        <v>522228.00000000157</v>
      </c>
      <c r="G150" s="8" t="str">
        <f t="shared" si="13"/>
        <v/>
      </c>
      <c r="O150" s="11"/>
      <c r="P150" s="10"/>
    </row>
    <row r="151" spans="1:16" x14ac:dyDescent="0.25">
      <c r="A151" s="47">
        <v>43262</v>
      </c>
      <c r="B151">
        <v>146.58000000000001</v>
      </c>
      <c r="C151" s="12">
        <f t="shared" si="11"/>
        <v>0.44000000000002615</v>
      </c>
      <c r="D151" s="12">
        <f t="shared" si="10"/>
        <v>-52800.000000003136</v>
      </c>
      <c r="E151" s="7"/>
      <c r="F151" s="8">
        <f t="shared" si="12"/>
        <v>522228.00000000157</v>
      </c>
      <c r="G151" s="8" t="str">
        <f t="shared" si="13"/>
        <v/>
      </c>
      <c r="O151" s="11"/>
      <c r="P151" s="10"/>
    </row>
    <row r="152" spans="1:16" x14ac:dyDescent="0.25">
      <c r="A152" s="47">
        <v>43259</v>
      </c>
      <c r="B152">
        <v>146.13999999999999</v>
      </c>
      <c r="C152" s="12">
        <f t="shared" si="11"/>
        <v>0.77999999999997272</v>
      </c>
      <c r="D152" s="12">
        <f t="shared" si="10"/>
        <v>-93599.999999996726</v>
      </c>
      <c r="E152" s="7"/>
      <c r="F152" s="8">
        <f t="shared" si="12"/>
        <v>522228.00000000157</v>
      </c>
      <c r="G152" s="8" t="str">
        <f t="shared" si="13"/>
        <v/>
      </c>
      <c r="O152" s="11"/>
      <c r="P152" s="10"/>
    </row>
    <row r="153" spans="1:16" x14ac:dyDescent="0.25">
      <c r="A153" s="47">
        <v>43258</v>
      </c>
      <c r="B153">
        <v>145.36000000000001</v>
      </c>
      <c r="C153" s="12">
        <f t="shared" si="11"/>
        <v>0.65000000000000568</v>
      </c>
      <c r="D153" s="12">
        <f t="shared" si="10"/>
        <v>-78000.000000000684</v>
      </c>
      <c r="E153" s="7"/>
      <c r="F153" s="8">
        <f t="shared" si="12"/>
        <v>522228.00000000157</v>
      </c>
      <c r="G153" s="8" t="str">
        <f t="shared" si="13"/>
        <v/>
      </c>
      <c r="O153" s="11"/>
      <c r="P153" s="10"/>
    </row>
    <row r="154" spans="1:16" x14ac:dyDescent="0.25">
      <c r="A154" s="47">
        <v>43257</v>
      </c>
      <c r="B154">
        <v>144.71</v>
      </c>
      <c r="C154" s="12">
        <f t="shared" si="11"/>
        <v>1.0100000000000193</v>
      </c>
      <c r="D154" s="12">
        <f t="shared" si="10"/>
        <v>-121200.00000000231</v>
      </c>
      <c r="E154" s="7"/>
      <c r="F154" s="8">
        <f t="shared" si="12"/>
        <v>522228.00000000157</v>
      </c>
      <c r="G154" s="8" t="str">
        <f t="shared" si="13"/>
        <v/>
      </c>
      <c r="O154" s="11"/>
      <c r="P154" s="10"/>
    </row>
    <row r="155" spans="1:16" x14ac:dyDescent="0.25">
      <c r="A155" s="47">
        <v>43256</v>
      </c>
      <c r="B155">
        <v>143.69999999999999</v>
      </c>
      <c r="C155" s="12">
        <f t="shared" si="11"/>
        <v>0.65999999999999659</v>
      </c>
      <c r="D155" s="12">
        <f t="shared" si="10"/>
        <v>-79199.999999999593</v>
      </c>
      <c r="E155" s="7"/>
      <c r="F155" s="8">
        <f t="shared" si="12"/>
        <v>522228.00000000157</v>
      </c>
      <c r="G155" s="8" t="str">
        <f t="shared" si="13"/>
        <v/>
      </c>
      <c r="O155" s="11"/>
      <c r="P155" s="10"/>
    </row>
    <row r="156" spans="1:16" x14ac:dyDescent="0.25">
      <c r="A156" s="47">
        <v>43255</v>
      </c>
      <c r="B156">
        <v>143.04</v>
      </c>
      <c r="C156" s="12">
        <f t="shared" si="11"/>
        <v>1.0900000000000034</v>
      </c>
      <c r="D156" s="12">
        <f t="shared" si="10"/>
        <v>-130800.00000000041</v>
      </c>
      <c r="E156" s="7"/>
      <c r="F156" s="8">
        <f t="shared" si="12"/>
        <v>522228.00000000157</v>
      </c>
      <c r="G156" s="8" t="str">
        <f t="shared" si="13"/>
        <v/>
      </c>
      <c r="O156" s="11"/>
      <c r="P156" s="10"/>
    </row>
    <row r="157" spans="1:16" x14ac:dyDescent="0.25">
      <c r="A157" s="47">
        <v>43252</v>
      </c>
      <c r="B157">
        <v>141.94999999999999</v>
      </c>
      <c r="C157" s="12">
        <f t="shared" si="11"/>
        <v>0.63999999999998636</v>
      </c>
      <c r="D157" s="12">
        <f t="shared" si="10"/>
        <v>-76799.99999999837</v>
      </c>
      <c r="E157" s="7"/>
      <c r="F157" s="8">
        <f t="shared" si="12"/>
        <v>522228.00000000157</v>
      </c>
      <c r="G157" s="8" t="str">
        <f t="shared" si="13"/>
        <v/>
      </c>
      <c r="O157" s="11"/>
      <c r="P157" s="10"/>
    </row>
    <row r="158" spans="1:16" x14ac:dyDescent="0.25">
      <c r="A158" s="47">
        <v>43251</v>
      </c>
      <c r="B158">
        <v>141.31</v>
      </c>
      <c r="C158" s="12">
        <f t="shared" si="11"/>
        <v>-1.3100000000000023</v>
      </c>
      <c r="D158" s="12">
        <f t="shared" si="10"/>
        <v>157200.00000000026</v>
      </c>
      <c r="E158" s="7"/>
      <c r="F158" s="8">
        <f t="shared" si="12"/>
        <v>522228.00000000157</v>
      </c>
      <c r="G158" s="8" t="str">
        <f t="shared" si="13"/>
        <v/>
      </c>
      <c r="O158" s="11"/>
      <c r="P158" s="10"/>
    </row>
    <row r="159" spans="1:16" x14ac:dyDescent="0.25">
      <c r="A159" s="47">
        <v>43250</v>
      </c>
      <c r="B159">
        <v>142.62</v>
      </c>
      <c r="C159" s="12">
        <f t="shared" si="11"/>
        <v>1.4000000000000057</v>
      </c>
      <c r="D159" s="12">
        <f t="shared" si="10"/>
        <v>-168000.00000000067</v>
      </c>
      <c r="E159" s="7"/>
      <c r="F159" s="8">
        <f t="shared" si="12"/>
        <v>522228.00000000157</v>
      </c>
      <c r="G159" s="8" t="str">
        <f t="shared" si="13"/>
        <v/>
      </c>
      <c r="O159" s="11"/>
      <c r="P159" s="10"/>
    </row>
    <row r="160" spans="1:16" x14ac:dyDescent="0.25">
      <c r="A160" s="47">
        <v>43249</v>
      </c>
      <c r="B160">
        <v>141.22</v>
      </c>
      <c r="C160" s="12">
        <f t="shared" si="11"/>
        <v>-2.4199999999999875</v>
      </c>
      <c r="D160" s="12">
        <f t="shared" si="10"/>
        <v>290399.99999999849</v>
      </c>
      <c r="E160" s="7"/>
      <c r="F160" s="8">
        <f t="shared" si="12"/>
        <v>522228.00000000157</v>
      </c>
      <c r="G160" s="8" t="str">
        <f t="shared" si="13"/>
        <v/>
      </c>
      <c r="O160" s="11"/>
      <c r="P160" s="10"/>
    </row>
    <row r="161" spans="1:16" x14ac:dyDescent="0.25">
      <c r="A161" s="47">
        <v>43248</v>
      </c>
      <c r="B161">
        <v>143.63999999999999</v>
      </c>
      <c r="C161" s="12">
        <f t="shared" si="11"/>
        <v>0</v>
      </c>
      <c r="D161" s="12">
        <f t="shared" si="10"/>
        <v>0</v>
      </c>
      <c r="E161" s="7"/>
      <c r="F161" s="8">
        <f t="shared" si="12"/>
        <v>522228.00000000157</v>
      </c>
      <c r="G161" s="8" t="str">
        <f t="shared" si="13"/>
        <v/>
      </c>
      <c r="O161" s="11"/>
      <c r="P161" s="10"/>
    </row>
    <row r="162" spans="1:16" x14ac:dyDescent="0.25">
      <c r="A162" s="47">
        <v>43245</v>
      </c>
      <c r="B162">
        <v>143.63999999999999</v>
      </c>
      <c r="C162" s="12">
        <f t="shared" si="11"/>
        <v>-0.43000000000000682</v>
      </c>
      <c r="D162" s="12">
        <f t="shared" si="10"/>
        <v>51600.000000000815</v>
      </c>
      <c r="E162" s="7"/>
      <c r="F162" s="8">
        <f t="shared" si="12"/>
        <v>522228.00000000157</v>
      </c>
      <c r="G162" s="8" t="str">
        <f t="shared" si="13"/>
        <v/>
      </c>
      <c r="O162" s="11"/>
      <c r="P162" s="10"/>
    </row>
    <row r="163" spans="1:16" x14ac:dyDescent="0.25">
      <c r="A163" s="47">
        <v>43244</v>
      </c>
      <c r="B163">
        <v>144.07</v>
      </c>
      <c r="C163" s="12">
        <f t="shared" si="11"/>
        <v>-0.59999999999999432</v>
      </c>
      <c r="D163" s="12">
        <f t="shared" si="10"/>
        <v>71999.999999999316</v>
      </c>
      <c r="E163" s="7"/>
      <c r="F163" s="8">
        <f t="shared" si="12"/>
        <v>522228.00000000157</v>
      </c>
      <c r="G163" s="8" t="str">
        <f t="shared" si="13"/>
        <v/>
      </c>
      <c r="O163" s="11"/>
      <c r="P163" s="10"/>
    </row>
    <row r="164" spans="1:16" x14ac:dyDescent="0.25">
      <c r="A164" s="47">
        <v>43243</v>
      </c>
      <c r="B164">
        <v>144.66999999999999</v>
      </c>
      <c r="C164" s="12">
        <f t="shared" si="11"/>
        <v>-0.42000000000001592</v>
      </c>
      <c r="D164" s="12">
        <f t="shared" si="10"/>
        <v>50400.000000001906</v>
      </c>
      <c r="E164" s="7"/>
      <c r="F164" s="8">
        <f t="shared" si="12"/>
        <v>522228.00000000157</v>
      </c>
      <c r="G164" s="8" t="str">
        <f t="shared" si="13"/>
        <v/>
      </c>
      <c r="O164" s="11"/>
      <c r="P164" s="10"/>
    </row>
    <row r="165" spans="1:16" x14ac:dyDescent="0.25">
      <c r="A165" s="47">
        <v>43242</v>
      </c>
      <c r="B165">
        <v>145.09</v>
      </c>
      <c r="C165" s="12">
        <f t="shared" si="11"/>
        <v>-0.40000000000000568</v>
      </c>
      <c r="D165" s="12">
        <f t="shared" si="10"/>
        <v>48000.000000000684</v>
      </c>
      <c r="E165" s="7"/>
      <c r="F165" s="8">
        <f t="shared" si="12"/>
        <v>522228.00000000157</v>
      </c>
      <c r="G165" s="8" t="str">
        <f t="shared" si="13"/>
        <v/>
      </c>
      <c r="O165" s="11"/>
      <c r="P165" s="10"/>
    </row>
    <row r="166" spans="1:16" x14ac:dyDescent="0.25">
      <c r="A166" s="47">
        <v>43241</v>
      </c>
      <c r="B166">
        <v>145.49</v>
      </c>
      <c r="C166" s="12">
        <f t="shared" si="11"/>
        <v>1.4099999999999966</v>
      </c>
      <c r="D166" s="12">
        <f t="shared" si="10"/>
        <v>-169199.99999999959</v>
      </c>
      <c r="E166" s="7"/>
      <c r="F166" s="8">
        <f t="shared" si="12"/>
        <v>522228.00000000157</v>
      </c>
      <c r="G166" s="8" t="str">
        <f t="shared" si="13"/>
        <v/>
      </c>
      <c r="O166" s="11"/>
      <c r="P166" s="10"/>
    </row>
    <row r="167" spans="1:16" x14ac:dyDescent="0.25">
      <c r="A167" s="47">
        <v>43238</v>
      </c>
      <c r="B167">
        <v>144.08000000000001</v>
      </c>
      <c r="C167" s="12">
        <f t="shared" si="11"/>
        <v>-0.41999999999998749</v>
      </c>
      <c r="D167" s="12">
        <f t="shared" si="10"/>
        <v>50399.999999998501</v>
      </c>
      <c r="E167" s="7"/>
      <c r="F167" s="8">
        <f t="shared" si="12"/>
        <v>522228.00000000157</v>
      </c>
      <c r="G167" s="8" t="str">
        <f t="shared" si="13"/>
        <v/>
      </c>
      <c r="O167" s="11"/>
      <c r="P167" s="10"/>
    </row>
    <row r="168" spans="1:16" x14ac:dyDescent="0.25">
      <c r="A168" s="47">
        <v>43237</v>
      </c>
      <c r="B168">
        <v>144.5</v>
      </c>
      <c r="C168" s="12">
        <f t="shared" si="11"/>
        <v>-0.12999999999999545</v>
      </c>
      <c r="D168" s="12">
        <f t="shared" si="10"/>
        <v>15599.999999999454</v>
      </c>
      <c r="E168" s="7"/>
      <c r="F168" s="8">
        <f t="shared" si="12"/>
        <v>522228.00000000157</v>
      </c>
      <c r="G168" s="8" t="str">
        <f t="shared" si="13"/>
        <v/>
      </c>
      <c r="O168" s="11"/>
      <c r="P168" s="10"/>
    </row>
    <row r="169" spans="1:16" x14ac:dyDescent="0.25">
      <c r="A169" s="47">
        <v>43236</v>
      </c>
      <c r="B169">
        <v>144.63</v>
      </c>
      <c r="C169" s="12">
        <f t="shared" si="11"/>
        <v>0.88999999999998636</v>
      </c>
      <c r="D169" s="12">
        <f t="shared" si="10"/>
        <v>-106799.99999999837</v>
      </c>
      <c r="E169" s="7"/>
      <c r="F169" s="8">
        <f t="shared" si="12"/>
        <v>522228.00000000157</v>
      </c>
      <c r="G169" s="8" t="str">
        <f t="shared" si="13"/>
        <v/>
      </c>
      <c r="O169" s="11"/>
      <c r="P169" s="10"/>
    </row>
    <row r="170" spans="1:16" x14ac:dyDescent="0.25">
      <c r="A170" s="47">
        <v>43235</v>
      </c>
      <c r="B170">
        <v>143.74</v>
      </c>
      <c r="C170" s="12">
        <f t="shared" si="11"/>
        <v>-0.56000000000000227</v>
      </c>
      <c r="D170" s="12">
        <f t="shared" si="10"/>
        <v>67200.000000000276</v>
      </c>
      <c r="E170" s="7"/>
      <c r="F170" s="8">
        <f t="shared" si="12"/>
        <v>522228.00000000157</v>
      </c>
      <c r="G170" s="8" t="str">
        <f t="shared" si="13"/>
        <v/>
      </c>
      <c r="O170" s="11"/>
      <c r="P170" s="10"/>
    </row>
    <row r="171" spans="1:16" x14ac:dyDescent="0.25">
      <c r="A171" s="47">
        <v>43234</v>
      </c>
      <c r="B171">
        <v>144.30000000000001</v>
      </c>
      <c r="C171" s="12">
        <f t="shared" si="11"/>
        <v>0.16000000000002501</v>
      </c>
      <c r="D171" s="12">
        <f t="shared" si="10"/>
        <v>-19200.000000003001</v>
      </c>
      <c r="E171" s="7"/>
      <c r="F171" s="8">
        <f t="shared" si="12"/>
        <v>522228.00000000157</v>
      </c>
      <c r="G171" s="8" t="str">
        <f t="shared" si="13"/>
        <v/>
      </c>
      <c r="O171" s="11"/>
      <c r="P171" s="10"/>
    </row>
    <row r="172" spans="1:16" x14ac:dyDescent="0.25">
      <c r="A172" s="47">
        <v>43231</v>
      </c>
      <c r="B172">
        <v>144.13999999999999</v>
      </c>
      <c r="C172" s="12">
        <f t="shared" si="11"/>
        <v>-0.10000000000002274</v>
      </c>
      <c r="D172" s="12">
        <f t="shared" si="10"/>
        <v>12000.000000002728</v>
      </c>
      <c r="E172" s="7"/>
      <c r="F172" s="8">
        <f t="shared" si="12"/>
        <v>522228.00000000157</v>
      </c>
      <c r="G172" s="8" t="str">
        <f t="shared" si="13"/>
        <v/>
      </c>
      <c r="O172" s="11"/>
      <c r="P172" s="10"/>
    </row>
    <row r="173" spans="1:16" x14ac:dyDescent="0.25">
      <c r="A173" s="47">
        <v>43230</v>
      </c>
      <c r="B173">
        <v>144.24</v>
      </c>
      <c r="C173" s="12">
        <f t="shared" si="11"/>
        <v>1.6299999999999955</v>
      </c>
      <c r="D173" s="12">
        <f t="shared" si="10"/>
        <v>-195599.99999999945</v>
      </c>
      <c r="E173" s="7"/>
      <c r="F173" s="8">
        <f t="shared" si="12"/>
        <v>522228.00000000157</v>
      </c>
      <c r="G173" s="8" t="str">
        <f t="shared" si="13"/>
        <v/>
      </c>
      <c r="O173" s="11"/>
      <c r="P173" s="10"/>
    </row>
    <row r="174" spans="1:16" x14ac:dyDescent="0.25">
      <c r="A174" s="47">
        <v>43229</v>
      </c>
      <c r="B174">
        <v>142.61000000000001</v>
      </c>
      <c r="C174" s="12">
        <f t="shared" si="11"/>
        <v>-0.38999999999998636</v>
      </c>
      <c r="D174" s="12">
        <f t="shared" si="10"/>
        <v>46799.999999998363</v>
      </c>
      <c r="E174" s="7"/>
      <c r="F174" s="8">
        <f t="shared" si="12"/>
        <v>522228.00000000157</v>
      </c>
      <c r="G174" s="8" t="str">
        <f t="shared" si="13"/>
        <v/>
      </c>
      <c r="O174" s="11"/>
      <c r="P174" s="10"/>
    </row>
    <row r="175" spans="1:16" x14ac:dyDescent="0.25">
      <c r="A175" s="47">
        <v>43228</v>
      </c>
      <c r="B175">
        <v>143</v>
      </c>
      <c r="C175" s="12">
        <f t="shared" si="11"/>
        <v>-0.21999999999999886</v>
      </c>
      <c r="D175" s="12">
        <f t="shared" si="10"/>
        <v>26399.999999999862</v>
      </c>
      <c r="E175" s="7"/>
      <c r="F175" s="8">
        <f t="shared" si="12"/>
        <v>522228.00000000157</v>
      </c>
      <c r="G175" s="8" t="str">
        <f t="shared" si="13"/>
        <v/>
      </c>
      <c r="O175" s="11"/>
      <c r="P175" s="10"/>
    </row>
    <row r="176" spans="1:16" x14ac:dyDescent="0.25">
      <c r="A176" s="47">
        <v>43227</v>
      </c>
      <c r="B176">
        <v>143.22</v>
      </c>
      <c r="C176" s="12">
        <f t="shared" si="11"/>
        <v>-0.68999999999999773</v>
      </c>
      <c r="D176" s="12">
        <f t="shared" si="10"/>
        <v>82799.999999999724</v>
      </c>
      <c r="E176" s="7"/>
      <c r="F176" s="8">
        <f t="shared" si="12"/>
        <v>522228.00000000157</v>
      </c>
      <c r="G176" s="8" t="str">
        <f t="shared" si="13"/>
        <v/>
      </c>
      <c r="O176" s="11"/>
      <c r="P176" s="10"/>
    </row>
    <row r="177" spans="1:16" x14ac:dyDescent="0.25">
      <c r="A177" s="47">
        <v>43224</v>
      </c>
      <c r="B177">
        <v>143.91</v>
      </c>
      <c r="C177" s="12">
        <f t="shared" si="11"/>
        <v>1.9199999999999875</v>
      </c>
      <c r="D177" s="12">
        <f t="shared" si="10"/>
        <v>-230399.99999999849</v>
      </c>
      <c r="E177" s="7"/>
      <c r="F177" s="8">
        <f t="shared" si="12"/>
        <v>522228.00000000157</v>
      </c>
      <c r="G177" s="8" t="str">
        <f t="shared" si="13"/>
        <v/>
      </c>
      <c r="O177" s="11"/>
      <c r="P177" s="10"/>
    </row>
    <row r="178" spans="1:16" x14ac:dyDescent="0.25">
      <c r="A178" s="47">
        <v>43223</v>
      </c>
      <c r="B178">
        <v>141.99</v>
      </c>
      <c r="C178" s="12">
        <f t="shared" si="11"/>
        <v>-0.45999999999997954</v>
      </c>
      <c r="D178" s="12">
        <f t="shared" si="10"/>
        <v>55199.999999997541</v>
      </c>
      <c r="E178" s="7"/>
      <c r="F178" s="8">
        <f t="shared" si="12"/>
        <v>522228.00000000157</v>
      </c>
      <c r="G178" s="8" t="str">
        <f t="shared" si="13"/>
        <v/>
      </c>
      <c r="O178" s="11"/>
      <c r="P178" s="10"/>
    </row>
    <row r="179" spans="1:16" x14ac:dyDescent="0.25">
      <c r="A179" s="47">
        <v>43222</v>
      </c>
      <c r="B179">
        <v>142.44999999999999</v>
      </c>
      <c r="C179" s="12">
        <f t="shared" si="11"/>
        <v>-2.5500000000000114</v>
      </c>
      <c r="D179" s="12">
        <f t="shared" si="10"/>
        <v>306000.00000000134</v>
      </c>
      <c r="E179" s="7"/>
      <c r="F179" s="8">
        <f t="shared" si="12"/>
        <v>522228.00000000157</v>
      </c>
      <c r="G179" s="8" t="str">
        <f t="shared" si="13"/>
        <v/>
      </c>
      <c r="O179" s="11"/>
      <c r="P179" s="10"/>
    </row>
    <row r="180" spans="1:16" x14ac:dyDescent="0.25">
      <c r="A180" s="47">
        <v>43221</v>
      </c>
      <c r="B180">
        <v>145</v>
      </c>
      <c r="C180" s="12">
        <f t="shared" si="11"/>
        <v>3.9999999999992042E-2</v>
      </c>
      <c r="D180" s="12">
        <f t="shared" si="10"/>
        <v>-4799.999999999045</v>
      </c>
      <c r="E180" s="7"/>
      <c r="F180" s="8">
        <f t="shared" si="12"/>
        <v>522228.00000000157</v>
      </c>
      <c r="G180" s="8" t="str">
        <f t="shared" si="13"/>
        <v/>
      </c>
      <c r="O180" s="11"/>
      <c r="P180" s="10"/>
    </row>
    <row r="181" spans="1:16" x14ac:dyDescent="0.25">
      <c r="A181" s="47">
        <v>43220</v>
      </c>
      <c r="B181">
        <v>144.96</v>
      </c>
      <c r="C181" s="12">
        <f t="shared" si="11"/>
        <v>-1.5199999999999818</v>
      </c>
      <c r="D181" s="12">
        <f t="shared" si="10"/>
        <v>182399.99999999782</v>
      </c>
      <c r="E181" s="7"/>
      <c r="F181" s="8">
        <f t="shared" si="12"/>
        <v>522228.00000000157</v>
      </c>
      <c r="G181" s="8" t="str">
        <f t="shared" si="13"/>
        <v/>
      </c>
      <c r="O181" s="11"/>
      <c r="P181" s="10"/>
    </row>
    <row r="182" spans="1:16" x14ac:dyDescent="0.25">
      <c r="A182" s="47">
        <v>43217</v>
      </c>
      <c r="B182">
        <v>146.47999999999999</v>
      </c>
      <c r="C182" s="12">
        <f t="shared" si="11"/>
        <v>-0.24000000000000909</v>
      </c>
      <c r="D182" s="12">
        <f t="shared" si="10"/>
        <v>28800.000000001091</v>
      </c>
      <c r="E182" s="7"/>
      <c r="F182" s="8">
        <f t="shared" si="12"/>
        <v>522228.00000000157</v>
      </c>
      <c r="G182" s="8" t="str">
        <f t="shared" si="13"/>
        <v/>
      </c>
      <c r="O182" s="11"/>
      <c r="P182" s="10"/>
    </row>
    <row r="183" spans="1:16" x14ac:dyDescent="0.25">
      <c r="A183" s="47">
        <v>43216</v>
      </c>
      <c r="B183">
        <v>146.72</v>
      </c>
      <c r="C183" s="12">
        <f t="shared" si="11"/>
        <v>0.78000000000000114</v>
      </c>
      <c r="D183" s="12">
        <f t="shared" si="10"/>
        <v>-93600.000000000131</v>
      </c>
      <c r="E183" s="7"/>
      <c r="F183" s="8">
        <f t="shared" si="12"/>
        <v>522228.00000000157</v>
      </c>
      <c r="G183" s="8" t="str">
        <f t="shared" si="13"/>
        <v/>
      </c>
      <c r="O183" s="11"/>
      <c r="P183" s="10"/>
    </row>
    <row r="184" spans="1:16" x14ac:dyDescent="0.25">
      <c r="A184" s="47">
        <v>43215</v>
      </c>
      <c r="B184">
        <v>145.94</v>
      </c>
      <c r="C184" s="12">
        <f t="shared" si="11"/>
        <v>0.37999999999999545</v>
      </c>
      <c r="D184" s="12">
        <f t="shared" si="10"/>
        <v>-45599.999999999454</v>
      </c>
      <c r="E184" s="7"/>
      <c r="F184" s="8">
        <f t="shared" si="12"/>
        <v>522228.00000000157</v>
      </c>
      <c r="G184" s="8" t="str">
        <f t="shared" si="13"/>
        <v/>
      </c>
      <c r="O184" s="11"/>
      <c r="P184" s="10"/>
    </row>
    <row r="185" spans="1:16" x14ac:dyDescent="0.25">
      <c r="A185" s="47">
        <v>43214</v>
      </c>
      <c r="B185">
        <v>145.56</v>
      </c>
      <c r="C185" s="12">
        <f t="shared" si="11"/>
        <v>-0.30000000000001137</v>
      </c>
      <c r="D185" s="12">
        <f t="shared" si="10"/>
        <v>36000.000000001368</v>
      </c>
      <c r="E185" s="7"/>
      <c r="F185" s="8">
        <f t="shared" si="12"/>
        <v>522228.00000000157</v>
      </c>
      <c r="G185" s="8" t="str">
        <f t="shared" si="13"/>
        <v/>
      </c>
      <c r="O185" s="11"/>
      <c r="P185" s="10"/>
    </row>
    <row r="186" spans="1:16" x14ac:dyDescent="0.25">
      <c r="A186" s="47">
        <v>43213</v>
      </c>
      <c r="B186">
        <v>145.86000000000001</v>
      </c>
      <c r="C186" s="12">
        <f t="shared" si="11"/>
        <v>0.96000000000000796</v>
      </c>
      <c r="D186" s="12">
        <f t="shared" si="10"/>
        <v>-115200.00000000096</v>
      </c>
      <c r="E186" s="7"/>
      <c r="F186" s="8">
        <f t="shared" si="12"/>
        <v>522228.00000000157</v>
      </c>
      <c r="G186" s="8" t="str">
        <f t="shared" si="13"/>
        <v/>
      </c>
      <c r="O186" s="11"/>
      <c r="P186" s="10"/>
    </row>
    <row r="187" spans="1:16" x14ac:dyDescent="0.25">
      <c r="A187" s="47">
        <v>43210</v>
      </c>
      <c r="B187">
        <v>144.9</v>
      </c>
      <c r="C187" s="12">
        <f t="shared" si="11"/>
        <v>-2.7999999999999829</v>
      </c>
      <c r="D187" s="12">
        <f t="shared" si="10"/>
        <v>335999.99999999796</v>
      </c>
      <c r="E187" s="7"/>
      <c r="F187" s="8">
        <f t="shared" si="12"/>
        <v>522228.00000000157</v>
      </c>
      <c r="G187" s="8" t="str">
        <f t="shared" si="13"/>
        <v/>
      </c>
      <c r="O187" s="11"/>
      <c r="P187" s="10"/>
    </row>
    <row r="188" spans="1:16" x14ac:dyDescent="0.25">
      <c r="A188" s="47">
        <v>43209</v>
      </c>
      <c r="B188">
        <v>147.69999999999999</v>
      </c>
      <c r="C188" s="12">
        <f t="shared" si="11"/>
        <v>-1.0900000000000034</v>
      </c>
      <c r="D188" s="12">
        <f t="shared" si="10"/>
        <v>130800.00000000041</v>
      </c>
      <c r="E188" s="7"/>
      <c r="F188" s="8">
        <f t="shared" si="12"/>
        <v>522228.00000000157</v>
      </c>
      <c r="G188" s="8" t="str">
        <f t="shared" si="13"/>
        <v/>
      </c>
      <c r="O188" s="11"/>
      <c r="P188" s="10"/>
    </row>
    <row r="189" spans="1:16" x14ac:dyDescent="0.25">
      <c r="A189" s="47">
        <v>43208</v>
      </c>
      <c r="B189">
        <v>148.79</v>
      </c>
      <c r="C189" s="12">
        <f t="shared" si="11"/>
        <v>-12.120000000000005</v>
      </c>
      <c r="D189" s="12">
        <f t="shared" si="10"/>
        <v>1454400.0000000005</v>
      </c>
      <c r="E189" s="7"/>
      <c r="F189" s="8">
        <f t="shared" si="12"/>
        <v>522228.00000000157</v>
      </c>
      <c r="G189" s="8" t="str">
        <f t="shared" si="13"/>
        <v/>
      </c>
      <c r="O189" s="11"/>
      <c r="P189" s="10"/>
    </row>
    <row r="190" spans="1:16" x14ac:dyDescent="0.25">
      <c r="A190" s="47">
        <v>43207</v>
      </c>
      <c r="B190">
        <v>160.91</v>
      </c>
      <c r="C190" s="12">
        <f t="shared" si="11"/>
        <v>3.0200000000000102</v>
      </c>
      <c r="D190" s="12">
        <f t="shared" si="10"/>
        <v>-362400.00000000122</v>
      </c>
      <c r="E190" s="7"/>
      <c r="F190" s="8">
        <f t="shared" si="12"/>
        <v>522228.00000000157</v>
      </c>
      <c r="G190" s="8" t="str">
        <f t="shared" si="13"/>
        <v/>
      </c>
      <c r="O190" s="11"/>
      <c r="P190" s="10"/>
    </row>
    <row r="191" spans="1:16" x14ac:dyDescent="0.25">
      <c r="A191" s="47">
        <v>43206</v>
      </c>
      <c r="B191">
        <v>157.88999999999999</v>
      </c>
      <c r="C191" s="12">
        <f t="shared" si="11"/>
        <v>1.1799999999999784</v>
      </c>
      <c r="D191" s="12">
        <f t="shared" si="10"/>
        <v>-141599.99999999741</v>
      </c>
      <c r="E191" s="7"/>
      <c r="F191" s="8">
        <f t="shared" si="12"/>
        <v>522228.00000000157</v>
      </c>
      <c r="G191" s="8" t="str">
        <f t="shared" si="13"/>
        <v/>
      </c>
      <c r="O191" s="11"/>
      <c r="P191" s="10"/>
    </row>
    <row r="192" spans="1:16" x14ac:dyDescent="0.25">
      <c r="A192" s="47">
        <v>43203</v>
      </c>
      <c r="B192">
        <v>156.71</v>
      </c>
      <c r="C192" s="12">
        <f t="shared" si="11"/>
        <v>-1.3599999999999852</v>
      </c>
      <c r="D192" s="12">
        <f t="shared" si="10"/>
        <v>163199.99999999822</v>
      </c>
      <c r="E192" s="7"/>
      <c r="F192" s="8">
        <f t="shared" si="12"/>
        <v>522228.00000000157</v>
      </c>
      <c r="G192" s="8" t="str">
        <f t="shared" si="13"/>
        <v/>
      </c>
      <c r="O192" s="11"/>
      <c r="P192" s="10"/>
    </row>
    <row r="193" spans="1:16" x14ac:dyDescent="0.25">
      <c r="A193" s="47">
        <v>43202</v>
      </c>
      <c r="B193">
        <v>158.07</v>
      </c>
      <c r="C193" s="12">
        <f t="shared" si="11"/>
        <v>2.7099999999999795</v>
      </c>
      <c r="D193" s="12">
        <f t="shared" si="10"/>
        <v>-325199.99999999756</v>
      </c>
      <c r="E193" s="7"/>
      <c r="F193" s="8">
        <f t="shared" si="12"/>
        <v>522228.00000000157</v>
      </c>
      <c r="G193" s="8" t="str">
        <f t="shared" si="13"/>
        <v/>
      </c>
      <c r="O193" s="11"/>
      <c r="P193" s="10"/>
    </row>
    <row r="194" spans="1:16" x14ac:dyDescent="0.25">
      <c r="A194" s="47">
        <v>43201</v>
      </c>
      <c r="B194">
        <v>155.36000000000001</v>
      </c>
      <c r="C194" s="12">
        <f t="shared" si="11"/>
        <v>-2.9999999999972715E-2</v>
      </c>
      <c r="D194" s="12">
        <f t="shared" si="10"/>
        <v>3599.9999999967258</v>
      </c>
      <c r="E194" s="7"/>
      <c r="F194" s="8">
        <f t="shared" si="12"/>
        <v>522228.00000000157</v>
      </c>
      <c r="G194" s="8" t="str">
        <f t="shared" si="13"/>
        <v/>
      </c>
      <c r="O194" s="11"/>
      <c r="P194" s="10"/>
    </row>
    <row r="195" spans="1:16" x14ac:dyDescent="0.25">
      <c r="A195" s="47">
        <v>43200</v>
      </c>
      <c r="B195">
        <v>155.38999999999999</v>
      </c>
      <c r="C195" s="12">
        <f t="shared" si="11"/>
        <v>2.6999999999999886</v>
      </c>
      <c r="D195" s="12">
        <f t="shared" si="10"/>
        <v>-323999.99999999866</v>
      </c>
      <c r="E195" s="7"/>
      <c r="F195" s="8">
        <f t="shared" si="12"/>
        <v>522228.00000000157</v>
      </c>
      <c r="G195" s="8" t="str">
        <f t="shared" si="13"/>
        <v/>
      </c>
      <c r="O195" s="11"/>
      <c r="P195" s="10"/>
    </row>
    <row r="196" spans="1:16" x14ac:dyDescent="0.25">
      <c r="A196" s="47">
        <v>43199</v>
      </c>
      <c r="B196">
        <v>152.69</v>
      </c>
      <c r="C196" s="12">
        <f t="shared" si="11"/>
        <v>2.1200000000000045</v>
      </c>
      <c r="D196" s="12">
        <f t="shared" si="10"/>
        <v>-254400.00000000055</v>
      </c>
      <c r="E196" s="7"/>
      <c r="F196" s="8">
        <f t="shared" si="12"/>
        <v>522228.00000000157</v>
      </c>
      <c r="G196" s="8" t="str">
        <f t="shared" si="13"/>
        <v/>
      </c>
      <c r="O196" s="11"/>
      <c r="P196" s="10"/>
    </row>
    <row r="197" spans="1:16" x14ac:dyDescent="0.25">
      <c r="A197" s="47">
        <v>43196</v>
      </c>
      <c r="B197">
        <v>150.57</v>
      </c>
      <c r="C197" s="12">
        <f t="shared" si="11"/>
        <v>-3.460000000000008</v>
      </c>
      <c r="D197" s="12">
        <f t="shared" si="10"/>
        <v>415200.00000000093</v>
      </c>
      <c r="E197" s="7"/>
      <c r="F197" s="8">
        <f t="shared" si="12"/>
        <v>522228.00000000157</v>
      </c>
      <c r="G197" s="8" t="str">
        <f t="shared" si="13"/>
        <v/>
      </c>
      <c r="O197" s="11"/>
      <c r="P197" s="10"/>
    </row>
    <row r="198" spans="1:16" x14ac:dyDescent="0.25">
      <c r="A198" s="47">
        <v>43195</v>
      </c>
      <c r="B198">
        <v>154.03</v>
      </c>
      <c r="C198" s="12">
        <f t="shared" si="11"/>
        <v>-9.0000000000003411E-2</v>
      </c>
      <c r="D198" s="12">
        <f t="shared" ref="D198:D261" si="14">C198*$J$7</f>
        <v>10800.000000000409</v>
      </c>
      <c r="E198" s="7"/>
      <c r="F198" s="8">
        <f t="shared" si="12"/>
        <v>522228.00000000157</v>
      </c>
      <c r="G198" s="8" t="str">
        <f t="shared" si="13"/>
        <v/>
      </c>
      <c r="O198" s="11"/>
      <c r="P198" s="10"/>
    </row>
    <row r="199" spans="1:16" x14ac:dyDescent="0.25">
      <c r="A199" s="47">
        <v>43194</v>
      </c>
      <c r="B199">
        <v>154.12</v>
      </c>
      <c r="C199" s="12">
        <f t="shared" ref="C199:C262" si="15">B199-B200</f>
        <v>4.2700000000000102</v>
      </c>
      <c r="D199" s="12">
        <f t="shared" si="14"/>
        <v>-512400.00000000122</v>
      </c>
      <c r="E199" s="7"/>
      <c r="F199" s="8">
        <f t="shared" ref="F199:F262" si="16">-PERCENTILE(D199:D460,1-$J$6)</f>
        <v>522228.00000000157</v>
      </c>
      <c r="G199" s="8" t="str">
        <f t="shared" ref="G199:G262" si="17">IF(F199=$F$3,F199,"")</f>
        <v/>
      </c>
      <c r="O199" s="11"/>
      <c r="P199" s="10"/>
    </row>
    <row r="200" spans="1:16" x14ac:dyDescent="0.25">
      <c r="A200" s="47">
        <v>43193</v>
      </c>
      <c r="B200">
        <v>149.85</v>
      </c>
      <c r="C200" s="12">
        <f t="shared" si="15"/>
        <v>-0.21999999999999886</v>
      </c>
      <c r="D200" s="12">
        <f t="shared" si="14"/>
        <v>26399.999999999862</v>
      </c>
      <c r="E200" s="7"/>
      <c r="F200" s="8">
        <f t="shared" si="16"/>
        <v>520032.00000000146</v>
      </c>
      <c r="G200" s="8" t="str">
        <f t="shared" si="17"/>
        <v/>
      </c>
      <c r="O200" s="11"/>
      <c r="P200" s="10"/>
    </row>
    <row r="201" spans="1:16" x14ac:dyDescent="0.25">
      <c r="A201" s="47">
        <v>43192</v>
      </c>
      <c r="B201">
        <v>150.07</v>
      </c>
      <c r="C201" s="12">
        <f t="shared" si="15"/>
        <v>-3.3600000000000136</v>
      </c>
      <c r="D201" s="12">
        <f t="shared" si="14"/>
        <v>403200.00000000163</v>
      </c>
      <c r="E201" s="7"/>
      <c r="F201" s="8">
        <f t="shared" si="16"/>
        <v>520032.00000000146</v>
      </c>
      <c r="G201" s="8" t="str">
        <f t="shared" si="17"/>
        <v/>
      </c>
      <c r="O201" s="11"/>
      <c r="P201" s="10"/>
    </row>
    <row r="202" spans="1:16" x14ac:dyDescent="0.25">
      <c r="A202" s="47">
        <v>43189</v>
      </c>
      <c r="B202">
        <v>153.43</v>
      </c>
      <c r="C202" s="12">
        <f t="shared" si="15"/>
        <v>0</v>
      </c>
      <c r="D202" s="12">
        <f t="shared" si="14"/>
        <v>0</v>
      </c>
      <c r="E202" s="7"/>
      <c r="F202" s="8">
        <f t="shared" si="16"/>
        <v>520032.00000000146</v>
      </c>
      <c r="G202" s="8" t="str">
        <f t="shared" si="17"/>
        <v/>
      </c>
      <c r="O202" s="11"/>
      <c r="P202" s="10"/>
    </row>
    <row r="203" spans="1:16" x14ac:dyDescent="0.25">
      <c r="A203" s="47">
        <v>43188</v>
      </c>
      <c r="B203">
        <v>153.43</v>
      </c>
      <c r="C203" s="12">
        <f t="shared" si="15"/>
        <v>0.90999999999999659</v>
      </c>
      <c r="D203" s="12">
        <f t="shared" si="14"/>
        <v>-109199.99999999959</v>
      </c>
      <c r="E203" s="7"/>
      <c r="F203" s="8">
        <f t="shared" si="16"/>
        <v>520032.00000000146</v>
      </c>
      <c r="G203" s="8" t="str">
        <f t="shared" si="17"/>
        <v/>
      </c>
      <c r="O203" s="11"/>
      <c r="P203" s="10"/>
    </row>
    <row r="204" spans="1:16" x14ac:dyDescent="0.25">
      <c r="A204" s="47">
        <v>43187</v>
      </c>
      <c r="B204">
        <v>152.52000000000001</v>
      </c>
      <c r="C204" s="12">
        <f t="shared" si="15"/>
        <v>0.61000000000001364</v>
      </c>
      <c r="D204" s="12">
        <f t="shared" si="14"/>
        <v>-73200.00000000163</v>
      </c>
      <c r="E204" s="7"/>
      <c r="F204" s="8">
        <f t="shared" si="16"/>
        <v>520032.00000000146</v>
      </c>
      <c r="G204" s="8" t="str">
        <f t="shared" si="17"/>
        <v/>
      </c>
      <c r="O204" s="11"/>
      <c r="P204" s="10"/>
    </row>
    <row r="205" spans="1:16" x14ac:dyDescent="0.25">
      <c r="A205" s="47">
        <v>43186</v>
      </c>
      <c r="B205">
        <v>151.91</v>
      </c>
      <c r="C205" s="12">
        <f t="shared" si="15"/>
        <v>-1.460000000000008</v>
      </c>
      <c r="D205" s="12">
        <f t="shared" si="14"/>
        <v>175200.00000000096</v>
      </c>
      <c r="E205" s="7"/>
      <c r="F205" s="8">
        <f t="shared" si="16"/>
        <v>520032.00000000146</v>
      </c>
      <c r="G205" s="8" t="str">
        <f t="shared" si="17"/>
        <v/>
      </c>
      <c r="O205" s="11"/>
      <c r="P205" s="10"/>
    </row>
    <row r="206" spans="1:16" x14ac:dyDescent="0.25">
      <c r="A206" s="47">
        <v>43185</v>
      </c>
      <c r="B206">
        <v>153.37</v>
      </c>
      <c r="C206" s="12">
        <f t="shared" si="15"/>
        <v>4.4800000000000182</v>
      </c>
      <c r="D206" s="12">
        <f t="shared" si="14"/>
        <v>-537600.00000000221</v>
      </c>
      <c r="E206" s="7"/>
      <c r="F206" s="8">
        <f t="shared" si="16"/>
        <v>520032.00000000146</v>
      </c>
      <c r="G206" s="8" t="str">
        <f t="shared" si="17"/>
        <v/>
      </c>
      <c r="O206" s="11"/>
      <c r="P206" s="10"/>
    </row>
    <row r="207" spans="1:16" x14ac:dyDescent="0.25">
      <c r="A207" s="47">
        <v>43182</v>
      </c>
      <c r="B207">
        <v>148.88999999999999</v>
      </c>
      <c r="C207" s="12">
        <f t="shared" si="15"/>
        <v>-3.2000000000000171</v>
      </c>
      <c r="D207" s="12">
        <f t="shared" si="14"/>
        <v>384000.00000000204</v>
      </c>
      <c r="E207" s="7"/>
      <c r="F207" s="8">
        <f t="shared" si="16"/>
        <v>491963.99999999971</v>
      </c>
      <c r="G207" s="8" t="str">
        <f t="shared" si="17"/>
        <v/>
      </c>
      <c r="O207" s="11"/>
      <c r="P207" s="10"/>
    </row>
    <row r="208" spans="1:16" x14ac:dyDescent="0.25">
      <c r="A208" s="47">
        <v>43181</v>
      </c>
      <c r="B208">
        <v>152.09</v>
      </c>
      <c r="C208" s="12">
        <f t="shared" si="15"/>
        <v>-4.5999999999999943</v>
      </c>
      <c r="D208" s="12">
        <f t="shared" si="14"/>
        <v>551999.9999999993</v>
      </c>
      <c r="E208" s="7"/>
      <c r="F208" s="8">
        <f t="shared" si="16"/>
        <v>491963.99999999971</v>
      </c>
      <c r="G208" s="8" t="str">
        <f t="shared" si="17"/>
        <v/>
      </c>
      <c r="O208" s="11"/>
      <c r="P208" s="10"/>
    </row>
    <row r="209" spans="1:16" x14ac:dyDescent="0.25">
      <c r="A209" s="47">
        <v>43180</v>
      </c>
      <c r="B209">
        <v>156.69</v>
      </c>
      <c r="C209" s="12">
        <f t="shared" si="15"/>
        <v>0.49000000000000909</v>
      </c>
      <c r="D209" s="12">
        <f t="shared" si="14"/>
        <v>-58800.000000001091</v>
      </c>
      <c r="E209" s="7"/>
      <c r="F209" s="8">
        <f t="shared" si="16"/>
        <v>491963.99999999971</v>
      </c>
      <c r="G209" s="8" t="str">
        <f t="shared" si="17"/>
        <v/>
      </c>
      <c r="O209" s="11"/>
      <c r="P209" s="10"/>
    </row>
    <row r="210" spans="1:16" x14ac:dyDescent="0.25">
      <c r="A210" s="47">
        <v>43179</v>
      </c>
      <c r="B210">
        <v>156.19999999999999</v>
      </c>
      <c r="C210" s="12">
        <f t="shared" si="15"/>
        <v>-1.1500000000000057</v>
      </c>
      <c r="D210" s="12">
        <f t="shared" si="14"/>
        <v>138000.00000000067</v>
      </c>
      <c r="E210" s="7"/>
      <c r="F210" s="8">
        <f t="shared" si="16"/>
        <v>491963.99999999971</v>
      </c>
      <c r="G210" s="8" t="str">
        <f t="shared" si="17"/>
        <v/>
      </c>
      <c r="O210" s="11"/>
      <c r="P210" s="10"/>
    </row>
    <row r="211" spans="1:16" x14ac:dyDescent="0.25">
      <c r="A211" s="47">
        <v>43178</v>
      </c>
      <c r="B211">
        <v>157.35</v>
      </c>
      <c r="C211" s="12">
        <f t="shared" si="15"/>
        <v>-2.9099999999999966</v>
      </c>
      <c r="D211" s="12">
        <f t="shared" si="14"/>
        <v>349199.99999999959</v>
      </c>
      <c r="E211" s="7"/>
      <c r="F211" s="8">
        <f t="shared" si="16"/>
        <v>491963.99999999971</v>
      </c>
      <c r="G211" s="8" t="str">
        <f t="shared" si="17"/>
        <v/>
      </c>
      <c r="O211" s="11"/>
      <c r="P211" s="10"/>
    </row>
    <row r="212" spans="1:16" x14ac:dyDescent="0.25">
      <c r="A212" s="47">
        <v>43175</v>
      </c>
      <c r="B212">
        <v>160.26</v>
      </c>
      <c r="C212" s="12">
        <f t="shared" si="15"/>
        <v>0.64999999999997726</v>
      </c>
      <c r="D212" s="12">
        <f t="shared" si="14"/>
        <v>-77999.999999997264</v>
      </c>
      <c r="E212" s="7"/>
      <c r="F212" s="8">
        <f t="shared" si="16"/>
        <v>491963.99999999971</v>
      </c>
      <c r="G212" s="8" t="str">
        <f t="shared" si="17"/>
        <v/>
      </c>
      <c r="O212" s="11"/>
      <c r="P212" s="10"/>
    </row>
    <row r="213" spans="1:16" x14ac:dyDescent="0.25">
      <c r="A213" s="47">
        <v>43174</v>
      </c>
      <c r="B213">
        <v>159.61000000000001</v>
      </c>
      <c r="C213" s="12">
        <f t="shared" si="15"/>
        <v>1.4900000000000091</v>
      </c>
      <c r="D213" s="12">
        <f t="shared" si="14"/>
        <v>-178800.00000000111</v>
      </c>
      <c r="E213" s="7"/>
      <c r="F213" s="8">
        <f t="shared" si="16"/>
        <v>491963.99999999971</v>
      </c>
      <c r="G213" s="8" t="str">
        <f t="shared" si="17"/>
        <v/>
      </c>
      <c r="O213" s="11"/>
      <c r="P213" s="10"/>
    </row>
    <row r="214" spans="1:16" x14ac:dyDescent="0.25">
      <c r="A214" s="47">
        <v>43173</v>
      </c>
      <c r="B214">
        <v>158.12</v>
      </c>
      <c r="C214" s="12">
        <f t="shared" si="15"/>
        <v>-1.1999999999999886</v>
      </c>
      <c r="D214" s="12">
        <f t="shared" si="14"/>
        <v>143999.99999999863</v>
      </c>
      <c r="E214" s="7"/>
      <c r="F214" s="8">
        <f t="shared" si="16"/>
        <v>491963.99999999971</v>
      </c>
      <c r="G214" s="8" t="str">
        <f t="shared" si="17"/>
        <v/>
      </c>
      <c r="O214" s="11"/>
      <c r="P214" s="10"/>
    </row>
    <row r="215" spans="1:16" x14ac:dyDescent="0.25">
      <c r="A215" s="47">
        <v>43172</v>
      </c>
      <c r="B215">
        <v>159.32</v>
      </c>
      <c r="C215" s="12">
        <f t="shared" si="15"/>
        <v>-0.93999999999999773</v>
      </c>
      <c r="D215" s="12">
        <f t="shared" si="14"/>
        <v>112799.99999999972</v>
      </c>
      <c r="E215" s="7"/>
      <c r="F215" s="8">
        <f t="shared" si="16"/>
        <v>491963.99999999971</v>
      </c>
      <c r="G215" s="8" t="str">
        <f t="shared" si="17"/>
        <v/>
      </c>
      <c r="O215" s="11"/>
      <c r="P215" s="10"/>
    </row>
    <row r="216" spans="1:16" x14ac:dyDescent="0.25">
      <c r="A216" s="47">
        <v>43171</v>
      </c>
      <c r="B216">
        <v>160.26</v>
      </c>
      <c r="C216" s="12">
        <f t="shared" si="15"/>
        <v>0.94999999999998863</v>
      </c>
      <c r="D216" s="12">
        <f t="shared" si="14"/>
        <v>-113999.99999999863</v>
      </c>
      <c r="E216" s="7"/>
      <c r="F216" s="8">
        <f t="shared" si="16"/>
        <v>491963.99999999971</v>
      </c>
      <c r="G216" s="8" t="str">
        <f t="shared" si="17"/>
        <v/>
      </c>
      <c r="O216" s="11"/>
      <c r="P216" s="10"/>
    </row>
    <row r="217" spans="1:16" x14ac:dyDescent="0.25">
      <c r="A217" s="47">
        <v>43168</v>
      </c>
      <c r="B217">
        <v>159.31</v>
      </c>
      <c r="C217" s="12">
        <f t="shared" si="15"/>
        <v>3.0999999999999943</v>
      </c>
      <c r="D217" s="12">
        <f t="shared" si="14"/>
        <v>-371999.9999999993</v>
      </c>
      <c r="E217" s="7"/>
      <c r="F217" s="8">
        <f t="shared" si="16"/>
        <v>491963.99999999971</v>
      </c>
      <c r="G217" s="8" t="str">
        <f t="shared" si="17"/>
        <v/>
      </c>
      <c r="O217" s="11"/>
      <c r="P217" s="10"/>
    </row>
    <row r="218" spans="1:16" x14ac:dyDescent="0.25">
      <c r="A218" s="47">
        <v>43167</v>
      </c>
      <c r="B218">
        <v>156.21</v>
      </c>
      <c r="C218" s="12">
        <f t="shared" si="15"/>
        <v>-2.1099999999999852</v>
      </c>
      <c r="D218" s="12">
        <f t="shared" si="14"/>
        <v>253199.99999999822</v>
      </c>
      <c r="E218" s="7"/>
      <c r="F218" s="8">
        <f t="shared" si="16"/>
        <v>491963.99999999971</v>
      </c>
      <c r="G218" s="8" t="str">
        <f t="shared" si="17"/>
        <v/>
      </c>
      <c r="O218" s="11"/>
      <c r="P218" s="10"/>
    </row>
    <row r="219" spans="1:16" x14ac:dyDescent="0.25">
      <c r="A219" s="47">
        <v>43166</v>
      </c>
      <c r="B219">
        <v>158.32</v>
      </c>
      <c r="C219" s="12">
        <f t="shared" si="15"/>
        <v>2.5999999999999943</v>
      </c>
      <c r="D219" s="12">
        <f t="shared" si="14"/>
        <v>-311999.9999999993</v>
      </c>
      <c r="E219" s="7"/>
      <c r="F219" s="8">
        <f t="shared" si="16"/>
        <v>491963.99999999971</v>
      </c>
      <c r="G219" s="8" t="str">
        <f t="shared" si="17"/>
        <v/>
      </c>
      <c r="O219" s="11"/>
      <c r="P219" s="10"/>
    </row>
    <row r="220" spans="1:16" x14ac:dyDescent="0.25">
      <c r="A220" s="47">
        <v>43165</v>
      </c>
      <c r="B220">
        <v>155.72</v>
      </c>
      <c r="C220" s="12">
        <f t="shared" si="15"/>
        <v>-1.2299999999999898</v>
      </c>
      <c r="D220" s="12">
        <f t="shared" si="14"/>
        <v>147599.99999999878</v>
      </c>
      <c r="E220" s="7"/>
      <c r="F220" s="8">
        <f t="shared" si="16"/>
        <v>491963.99999999971</v>
      </c>
      <c r="G220" s="8" t="str">
        <f t="shared" si="17"/>
        <v/>
      </c>
      <c r="O220" s="11"/>
      <c r="P220" s="10"/>
    </row>
    <row r="221" spans="1:16" x14ac:dyDescent="0.25">
      <c r="A221" s="47">
        <v>43164</v>
      </c>
      <c r="B221">
        <v>156.94999999999999</v>
      </c>
      <c r="C221" s="12">
        <f t="shared" si="15"/>
        <v>2.4599999999999795</v>
      </c>
      <c r="D221" s="12">
        <f t="shared" si="14"/>
        <v>-295199.99999999756</v>
      </c>
      <c r="E221" s="7"/>
      <c r="F221" s="8">
        <f t="shared" si="16"/>
        <v>491963.99999999971</v>
      </c>
      <c r="G221" s="8" t="str">
        <f t="shared" si="17"/>
        <v/>
      </c>
      <c r="O221" s="11"/>
      <c r="P221" s="10"/>
    </row>
    <row r="222" spans="1:16" x14ac:dyDescent="0.25">
      <c r="A222" s="47">
        <v>43161</v>
      </c>
      <c r="B222">
        <v>154.49</v>
      </c>
      <c r="C222" s="12">
        <f t="shared" si="15"/>
        <v>0.68000000000000682</v>
      </c>
      <c r="D222" s="12">
        <f t="shared" si="14"/>
        <v>-81600.000000000815</v>
      </c>
      <c r="E222" s="7"/>
      <c r="F222" s="8">
        <f t="shared" si="16"/>
        <v>491963.99999999971</v>
      </c>
      <c r="G222" s="8" t="str">
        <f t="shared" si="17"/>
        <v/>
      </c>
    </row>
    <row r="223" spans="1:16" x14ac:dyDescent="0.25">
      <c r="A223" s="47">
        <v>43160</v>
      </c>
      <c r="B223">
        <v>153.81</v>
      </c>
      <c r="C223" s="12">
        <f t="shared" si="15"/>
        <v>-2.0200000000000102</v>
      </c>
      <c r="D223" s="12">
        <f t="shared" si="14"/>
        <v>242400.00000000122</v>
      </c>
      <c r="E223" s="7"/>
      <c r="F223" s="8">
        <f t="shared" si="16"/>
        <v>491963.99999999971</v>
      </c>
      <c r="G223" s="8" t="str">
        <f t="shared" si="17"/>
        <v/>
      </c>
    </row>
    <row r="224" spans="1:16" x14ac:dyDescent="0.25">
      <c r="A224" s="47">
        <v>43159</v>
      </c>
      <c r="B224">
        <v>155.83000000000001</v>
      </c>
      <c r="C224" s="12">
        <f t="shared" si="15"/>
        <v>-0.71999999999999886</v>
      </c>
      <c r="D224" s="12">
        <f t="shared" si="14"/>
        <v>86399.999999999869</v>
      </c>
      <c r="E224" s="7"/>
      <c r="F224" s="8">
        <f t="shared" si="16"/>
        <v>491963.99999999971</v>
      </c>
      <c r="G224" s="8" t="str">
        <f t="shared" si="17"/>
        <v/>
      </c>
    </row>
    <row r="225" spans="1:7" x14ac:dyDescent="0.25">
      <c r="A225" s="47">
        <v>43158</v>
      </c>
      <c r="B225">
        <v>156.55000000000001</v>
      </c>
      <c r="C225" s="12">
        <f t="shared" si="15"/>
        <v>-2.0300000000000011</v>
      </c>
      <c r="D225" s="12">
        <f t="shared" si="14"/>
        <v>243600.00000000015</v>
      </c>
      <c r="E225" s="7"/>
      <c r="F225" s="8">
        <f t="shared" si="16"/>
        <v>491963.99999999971</v>
      </c>
      <c r="G225" s="8" t="str">
        <f t="shared" si="17"/>
        <v/>
      </c>
    </row>
    <row r="226" spans="1:7" x14ac:dyDescent="0.25">
      <c r="A226" s="47">
        <v>43157</v>
      </c>
      <c r="B226">
        <v>158.58000000000001</v>
      </c>
      <c r="C226" s="12">
        <f t="shared" si="15"/>
        <v>3.0600000000000023</v>
      </c>
      <c r="D226" s="12">
        <f t="shared" si="14"/>
        <v>-367200.00000000029</v>
      </c>
      <c r="E226" s="7"/>
      <c r="F226" s="8">
        <f t="shared" si="16"/>
        <v>491963.99999999971</v>
      </c>
      <c r="G226" s="8" t="str">
        <f t="shared" si="17"/>
        <v/>
      </c>
    </row>
    <row r="227" spans="1:7" x14ac:dyDescent="0.25">
      <c r="A227" s="47">
        <v>43154</v>
      </c>
      <c r="B227">
        <v>155.52000000000001</v>
      </c>
      <c r="C227" s="12">
        <f t="shared" si="15"/>
        <v>2.3400000000000034</v>
      </c>
      <c r="D227" s="12">
        <f t="shared" si="14"/>
        <v>-280800.00000000041</v>
      </c>
      <c r="E227" s="7"/>
      <c r="F227" s="8">
        <f t="shared" si="16"/>
        <v>491963.99999999971</v>
      </c>
      <c r="G227" s="8" t="str">
        <f t="shared" si="17"/>
        <v/>
      </c>
    </row>
    <row r="228" spans="1:7" x14ac:dyDescent="0.25">
      <c r="A228" s="47">
        <v>43153</v>
      </c>
      <c r="B228">
        <v>153.18</v>
      </c>
      <c r="C228" s="12">
        <f t="shared" si="15"/>
        <v>-0.78000000000000114</v>
      </c>
      <c r="D228" s="12">
        <f t="shared" si="14"/>
        <v>93600.000000000131</v>
      </c>
      <c r="E228" s="7"/>
      <c r="F228" s="8">
        <f t="shared" si="16"/>
        <v>491963.99999999971</v>
      </c>
      <c r="G228" s="8" t="str">
        <f t="shared" si="17"/>
        <v/>
      </c>
    </row>
    <row r="229" spans="1:7" x14ac:dyDescent="0.25">
      <c r="A229" s="47">
        <v>43152</v>
      </c>
      <c r="B229">
        <v>153.96</v>
      </c>
      <c r="C229" s="12">
        <f t="shared" si="15"/>
        <v>-1.1999999999999886</v>
      </c>
      <c r="D229" s="12">
        <f t="shared" si="14"/>
        <v>143999.99999999863</v>
      </c>
      <c r="E229" s="7"/>
      <c r="F229" s="8">
        <f t="shared" si="16"/>
        <v>491963.99999999971</v>
      </c>
      <c r="G229" s="8" t="str">
        <f t="shared" si="17"/>
        <v/>
      </c>
    </row>
    <row r="230" spans="1:7" x14ac:dyDescent="0.25">
      <c r="A230" s="47">
        <v>43151</v>
      </c>
      <c r="B230">
        <v>155.16</v>
      </c>
      <c r="C230" s="12">
        <f t="shared" si="15"/>
        <v>-1.0200000000000102</v>
      </c>
      <c r="D230" s="12">
        <f t="shared" si="14"/>
        <v>122400.00000000122</v>
      </c>
      <c r="E230" s="7"/>
      <c r="F230" s="8">
        <f t="shared" si="16"/>
        <v>491963.99999999971</v>
      </c>
      <c r="G230" s="8" t="str">
        <f t="shared" si="17"/>
        <v/>
      </c>
    </row>
    <row r="231" spans="1:7" x14ac:dyDescent="0.25">
      <c r="A231" s="47">
        <v>43150</v>
      </c>
      <c r="B231">
        <v>156.18</v>
      </c>
      <c r="C231" s="12">
        <f t="shared" si="15"/>
        <v>0</v>
      </c>
      <c r="D231" s="12">
        <f t="shared" si="14"/>
        <v>0</v>
      </c>
      <c r="E231" s="7"/>
      <c r="F231" s="8">
        <f t="shared" si="16"/>
        <v>491963.99999999971</v>
      </c>
      <c r="G231" s="8" t="str">
        <f t="shared" si="17"/>
        <v/>
      </c>
    </row>
    <row r="232" spans="1:7" x14ac:dyDescent="0.25">
      <c r="A232" s="47">
        <v>43147</v>
      </c>
      <c r="B232">
        <v>156.18</v>
      </c>
      <c r="C232" s="12">
        <f t="shared" si="15"/>
        <v>0.17000000000001592</v>
      </c>
      <c r="D232" s="12">
        <f t="shared" si="14"/>
        <v>-20400.00000000191</v>
      </c>
      <c r="E232" s="7"/>
      <c r="F232" s="8">
        <f t="shared" si="16"/>
        <v>491963.99999999971</v>
      </c>
      <c r="G232" s="8" t="str">
        <f t="shared" si="17"/>
        <v/>
      </c>
    </row>
    <row r="233" spans="1:7" x14ac:dyDescent="0.25">
      <c r="A233" s="47">
        <v>43146</v>
      </c>
      <c r="B233">
        <v>156.01</v>
      </c>
      <c r="C233" s="12">
        <f t="shared" si="15"/>
        <v>1.25</v>
      </c>
      <c r="D233" s="12">
        <f t="shared" si="14"/>
        <v>-150000</v>
      </c>
      <c r="E233" s="7"/>
      <c r="F233" s="8">
        <f t="shared" si="16"/>
        <v>491963.99999999971</v>
      </c>
      <c r="G233" s="8" t="str">
        <f t="shared" si="17"/>
        <v/>
      </c>
    </row>
    <row r="234" spans="1:7" x14ac:dyDescent="0.25">
      <c r="A234" s="47">
        <v>43145</v>
      </c>
      <c r="B234">
        <v>154.76</v>
      </c>
      <c r="C234" s="12">
        <f t="shared" si="15"/>
        <v>4.0099999999999909</v>
      </c>
      <c r="D234" s="12">
        <f t="shared" si="14"/>
        <v>-481199.99999999889</v>
      </c>
      <c r="E234" s="7"/>
      <c r="F234" s="8">
        <f t="shared" si="16"/>
        <v>491963.99999999971</v>
      </c>
      <c r="G234" s="8" t="str">
        <f t="shared" si="17"/>
        <v/>
      </c>
    </row>
    <row r="235" spans="1:7" x14ac:dyDescent="0.25">
      <c r="A235" s="47">
        <v>43144</v>
      </c>
      <c r="B235">
        <v>150.75</v>
      </c>
      <c r="C235" s="12">
        <f t="shared" si="15"/>
        <v>-0.65000000000000568</v>
      </c>
      <c r="D235" s="12">
        <f t="shared" si="14"/>
        <v>78000.000000000684</v>
      </c>
      <c r="E235" s="7"/>
      <c r="F235" s="8">
        <f t="shared" si="16"/>
        <v>465612.0000000007</v>
      </c>
      <c r="G235" s="8" t="str">
        <f t="shared" si="17"/>
        <v/>
      </c>
    </row>
    <row r="236" spans="1:7" x14ac:dyDescent="0.25">
      <c r="A236" s="47">
        <v>43143</v>
      </c>
      <c r="B236">
        <v>151.4</v>
      </c>
      <c r="C236" s="12">
        <f t="shared" si="15"/>
        <v>1.8900000000000148</v>
      </c>
      <c r="D236" s="12">
        <f t="shared" si="14"/>
        <v>-226800.00000000178</v>
      </c>
      <c r="E236" s="7"/>
      <c r="F236" s="8">
        <f t="shared" si="16"/>
        <v>465612.0000000007</v>
      </c>
      <c r="G236" s="8" t="str">
        <f t="shared" si="17"/>
        <v/>
      </c>
    </row>
    <row r="237" spans="1:7" x14ac:dyDescent="0.25">
      <c r="A237" s="47">
        <v>43140</v>
      </c>
      <c r="B237">
        <v>149.51</v>
      </c>
      <c r="C237" s="12">
        <f t="shared" si="15"/>
        <v>1.9199999999999875</v>
      </c>
      <c r="D237" s="12">
        <f t="shared" si="14"/>
        <v>-230399.99999999849</v>
      </c>
      <c r="E237" s="7"/>
      <c r="F237" s="8">
        <f t="shared" si="16"/>
        <v>465612.0000000007</v>
      </c>
      <c r="G237" s="8" t="str">
        <f t="shared" si="17"/>
        <v/>
      </c>
    </row>
    <row r="238" spans="1:7" x14ac:dyDescent="0.25">
      <c r="A238" s="47">
        <v>43139</v>
      </c>
      <c r="B238">
        <v>147.59</v>
      </c>
      <c r="C238" s="12">
        <f t="shared" si="15"/>
        <v>-6.2599999999999909</v>
      </c>
      <c r="D238" s="12">
        <f t="shared" si="14"/>
        <v>751199.99999999895</v>
      </c>
      <c r="E238" s="7"/>
      <c r="F238" s="8">
        <f t="shared" si="16"/>
        <v>465612.0000000007</v>
      </c>
      <c r="G238" s="8" t="str">
        <f t="shared" si="17"/>
        <v/>
      </c>
    </row>
    <row r="239" spans="1:7" x14ac:dyDescent="0.25">
      <c r="A239" s="47">
        <v>43138</v>
      </c>
      <c r="B239">
        <v>153.85</v>
      </c>
      <c r="C239" s="12">
        <f t="shared" si="15"/>
        <v>-1.4900000000000091</v>
      </c>
      <c r="D239" s="12">
        <f t="shared" si="14"/>
        <v>178800.00000000111</v>
      </c>
      <c r="E239" s="7"/>
      <c r="F239" s="8">
        <f t="shared" si="16"/>
        <v>465612.0000000007</v>
      </c>
      <c r="G239" s="8" t="str">
        <f t="shared" si="17"/>
        <v/>
      </c>
    </row>
    <row r="240" spans="1:7" x14ac:dyDescent="0.25">
      <c r="A240" s="47">
        <v>43137</v>
      </c>
      <c r="B240">
        <v>155.34</v>
      </c>
      <c r="C240" s="12">
        <f t="shared" si="15"/>
        <v>2.8100000000000023</v>
      </c>
      <c r="D240" s="12">
        <f t="shared" si="14"/>
        <v>-337200.00000000029</v>
      </c>
      <c r="E240" s="7"/>
      <c r="F240" s="8">
        <f t="shared" si="16"/>
        <v>465612.0000000007</v>
      </c>
      <c r="G240" s="8" t="str">
        <f t="shared" si="17"/>
        <v/>
      </c>
    </row>
    <row r="241" spans="1:7" x14ac:dyDescent="0.25">
      <c r="A241" s="47">
        <v>43136</v>
      </c>
      <c r="B241">
        <v>152.53</v>
      </c>
      <c r="C241" s="12">
        <f t="shared" si="15"/>
        <v>-6.5</v>
      </c>
      <c r="D241" s="12">
        <f t="shared" si="14"/>
        <v>780000</v>
      </c>
      <c r="E241" s="7"/>
      <c r="F241" s="8">
        <f t="shared" si="16"/>
        <v>465612.0000000007</v>
      </c>
      <c r="G241" s="8" t="str">
        <f t="shared" si="17"/>
        <v/>
      </c>
    </row>
    <row r="242" spans="1:7" x14ac:dyDescent="0.25">
      <c r="A242" s="47">
        <v>43133</v>
      </c>
      <c r="B242">
        <v>159.03</v>
      </c>
      <c r="C242" s="12">
        <f t="shared" si="15"/>
        <v>-3.3700000000000045</v>
      </c>
      <c r="D242" s="12">
        <f t="shared" si="14"/>
        <v>404400.00000000052</v>
      </c>
      <c r="E242" s="7"/>
      <c r="F242" s="8">
        <f t="shared" si="16"/>
        <v>465612.0000000007</v>
      </c>
      <c r="G242" s="8" t="str">
        <f t="shared" si="17"/>
        <v/>
      </c>
    </row>
    <row r="243" spans="1:7" x14ac:dyDescent="0.25">
      <c r="A243" s="47">
        <v>43132</v>
      </c>
      <c r="B243">
        <v>162.4</v>
      </c>
      <c r="C243" s="12">
        <f t="shared" si="15"/>
        <v>-1.2999999999999829</v>
      </c>
      <c r="D243" s="12">
        <f t="shared" si="14"/>
        <v>155999.99999999796</v>
      </c>
      <c r="E243" s="7"/>
      <c r="F243" s="8">
        <f t="shared" si="16"/>
        <v>465612.0000000007</v>
      </c>
      <c r="G243" s="8" t="str">
        <f t="shared" si="17"/>
        <v/>
      </c>
    </row>
    <row r="244" spans="1:7" x14ac:dyDescent="0.25">
      <c r="A244" s="47">
        <v>43131</v>
      </c>
      <c r="B244">
        <v>163.69999999999999</v>
      </c>
      <c r="C244" s="12">
        <f t="shared" si="15"/>
        <v>7.9999999999984084E-2</v>
      </c>
      <c r="D244" s="12">
        <f t="shared" si="14"/>
        <v>-9599.9999999980901</v>
      </c>
      <c r="E244" s="7"/>
      <c r="F244" s="8">
        <f t="shared" si="16"/>
        <v>465612.0000000007</v>
      </c>
      <c r="G244" s="8" t="str">
        <f t="shared" si="17"/>
        <v/>
      </c>
    </row>
    <row r="245" spans="1:7" x14ac:dyDescent="0.25">
      <c r="A245" s="47">
        <v>43130</v>
      </c>
      <c r="B245">
        <v>163.62</v>
      </c>
      <c r="C245" s="12">
        <f t="shared" si="15"/>
        <v>-3.1800000000000068</v>
      </c>
      <c r="D245" s="12">
        <f t="shared" si="14"/>
        <v>381600.00000000081</v>
      </c>
      <c r="E245" s="7"/>
      <c r="F245" s="8">
        <f t="shared" si="16"/>
        <v>465612.0000000007</v>
      </c>
      <c r="G245" s="8" t="str">
        <f t="shared" si="17"/>
        <v/>
      </c>
    </row>
    <row r="246" spans="1:7" x14ac:dyDescent="0.25">
      <c r="A246" s="47">
        <v>43129</v>
      </c>
      <c r="B246">
        <v>166.8</v>
      </c>
      <c r="C246" s="12">
        <f t="shared" si="15"/>
        <v>-0.53999999999999204</v>
      </c>
      <c r="D246" s="12">
        <f t="shared" si="14"/>
        <v>64799.999999999047</v>
      </c>
      <c r="E246" s="7"/>
      <c r="F246" s="8">
        <f t="shared" si="16"/>
        <v>465612.0000000007</v>
      </c>
      <c r="G246" s="8" t="str">
        <f t="shared" si="17"/>
        <v/>
      </c>
    </row>
    <row r="247" spans="1:7" x14ac:dyDescent="0.25">
      <c r="A247" s="47">
        <v>43126</v>
      </c>
      <c r="B247">
        <v>167.34</v>
      </c>
      <c r="C247" s="12">
        <f t="shared" si="15"/>
        <v>1.8700000000000045</v>
      </c>
      <c r="D247" s="12">
        <f t="shared" si="14"/>
        <v>-224400.00000000055</v>
      </c>
      <c r="E247" s="7"/>
      <c r="F247" s="8">
        <f t="shared" si="16"/>
        <v>465612.0000000007</v>
      </c>
      <c r="G247" s="8" t="str">
        <f t="shared" si="17"/>
        <v/>
      </c>
    </row>
    <row r="248" spans="1:7" x14ac:dyDescent="0.25">
      <c r="A248" s="47">
        <v>43125</v>
      </c>
      <c r="B248">
        <v>165.47</v>
      </c>
      <c r="C248" s="12">
        <f t="shared" si="15"/>
        <v>9.9999999999994316E-2</v>
      </c>
      <c r="D248" s="12">
        <f t="shared" si="14"/>
        <v>-11999.999999999318</v>
      </c>
      <c r="E248" s="7"/>
      <c r="F248" s="8">
        <f t="shared" si="16"/>
        <v>465612.0000000007</v>
      </c>
      <c r="G248" s="8" t="str">
        <f t="shared" si="17"/>
        <v/>
      </c>
    </row>
    <row r="249" spans="1:7" x14ac:dyDescent="0.25">
      <c r="A249" s="47">
        <v>43124</v>
      </c>
      <c r="B249">
        <v>165.37</v>
      </c>
      <c r="C249" s="12">
        <f t="shared" si="15"/>
        <v>-0.87999999999999545</v>
      </c>
      <c r="D249" s="12">
        <f t="shared" si="14"/>
        <v>105599.99999999945</v>
      </c>
      <c r="E249" s="7"/>
      <c r="F249" s="8">
        <f t="shared" si="16"/>
        <v>535008.00000000105</v>
      </c>
      <c r="G249" s="8" t="str">
        <f t="shared" si="17"/>
        <v/>
      </c>
    </row>
    <row r="250" spans="1:7" x14ac:dyDescent="0.25">
      <c r="A250" s="47">
        <v>43123</v>
      </c>
      <c r="B250">
        <v>166.25</v>
      </c>
      <c r="C250" s="12">
        <f t="shared" si="15"/>
        <v>3.6500000000000057</v>
      </c>
      <c r="D250" s="12">
        <f t="shared" si="14"/>
        <v>-438000.0000000007</v>
      </c>
      <c r="E250" s="7"/>
      <c r="F250" s="8">
        <f t="shared" si="16"/>
        <v>535008.00000000105</v>
      </c>
      <c r="G250" s="8" t="str">
        <f t="shared" si="17"/>
        <v/>
      </c>
    </row>
    <row r="251" spans="1:7" x14ac:dyDescent="0.25">
      <c r="A251" s="47">
        <v>43122</v>
      </c>
      <c r="B251">
        <v>162.6</v>
      </c>
      <c r="C251" s="12">
        <f t="shared" si="15"/>
        <v>0.22999999999998977</v>
      </c>
      <c r="D251" s="12">
        <f t="shared" si="14"/>
        <v>-27599.99999999877</v>
      </c>
      <c r="E251" s="7"/>
      <c r="F251" s="8">
        <f t="shared" si="16"/>
        <v>535008.00000000105</v>
      </c>
      <c r="G251" s="8" t="str">
        <f t="shared" si="17"/>
        <v/>
      </c>
    </row>
    <row r="252" spans="1:7" x14ac:dyDescent="0.25">
      <c r="A252" s="47">
        <v>43119</v>
      </c>
      <c r="B252">
        <v>162.37</v>
      </c>
      <c r="C252" s="12">
        <f t="shared" si="15"/>
        <v>-6.75</v>
      </c>
      <c r="D252" s="12">
        <f t="shared" si="14"/>
        <v>810000</v>
      </c>
      <c r="E252" s="7"/>
      <c r="F252" s="8">
        <f t="shared" si="16"/>
        <v>535008.00000000105</v>
      </c>
      <c r="G252" s="8" t="str">
        <f t="shared" si="17"/>
        <v/>
      </c>
    </row>
    <row r="253" spans="1:7" x14ac:dyDescent="0.25">
      <c r="A253" s="47">
        <v>43118</v>
      </c>
      <c r="B253">
        <v>169.12</v>
      </c>
      <c r="C253" s="12">
        <f t="shared" si="15"/>
        <v>0.46999999999999886</v>
      </c>
      <c r="D253" s="12">
        <f t="shared" si="14"/>
        <v>-56399.999999999862</v>
      </c>
      <c r="E253" s="7"/>
      <c r="F253" s="8">
        <f t="shared" si="16"/>
        <v>535008.00000000105</v>
      </c>
      <c r="G253" s="8" t="str">
        <f t="shared" si="17"/>
        <v/>
      </c>
    </row>
    <row r="254" spans="1:7" x14ac:dyDescent="0.25">
      <c r="A254" s="47">
        <v>43117</v>
      </c>
      <c r="B254">
        <v>168.65</v>
      </c>
      <c r="C254" s="12">
        <f t="shared" si="15"/>
        <v>4.8000000000000114</v>
      </c>
      <c r="D254" s="12">
        <f t="shared" si="14"/>
        <v>-576000.0000000014</v>
      </c>
      <c r="E254" s="7"/>
      <c r="F254" s="8">
        <f t="shared" si="16"/>
        <v>535008.00000000105</v>
      </c>
      <c r="G254" s="8" t="str">
        <f t="shared" si="17"/>
        <v/>
      </c>
    </row>
    <row r="255" spans="1:7" x14ac:dyDescent="0.25">
      <c r="A255" s="47">
        <v>43116</v>
      </c>
      <c r="B255">
        <v>163.85</v>
      </c>
      <c r="C255" s="12">
        <f t="shared" si="15"/>
        <v>0.71000000000000796</v>
      </c>
      <c r="D255" s="12">
        <f t="shared" si="14"/>
        <v>-85200.00000000096</v>
      </c>
      <c r="E255" s="7"/>
      <c r="F255" s="8">
        <f t="shared" si="16"/>
        <v>472200.00000000099</v>
      </c>
      <c r="G255" s="8" t="str">
        <f t="shared" si="17"/>
        <v/>
      </c>
    </row>
    <row r="256" spans="1:7" x14ac:dyDescent="0.25">
      <c r="A256" s="47">
        <v>43115</v>
      </c>
      <c r="B256">
        <v>163.13999999999999</v>
      </c>
      <c r="C256" s="12">
        <f t="shared" si="15"/>
        <v>0</v>
      </c>
      <c r="D256" s="12">
        <f t="shared" si="14"/>
        <v>0</v>
      </c>
      <c r="E256" s="7"/>
      <c r="F256" s="8">
        <f t="shared" si="16"/>
        <v>472200.00000000099</v>
      </c>
      <c r="G256" s="8" t="str">
        <f t="shared" si="17"/>
        <v/>
      </c>
    </row>
    <row r="257" spans="1:7" x14ac:dyDescent="0.25">
      <c r="A257" s="47">
        <v>43112</v>
      </c>
      <c r="B257">
        <v>163.13999999999999</v>
      </c>
      <c r="C257" s="12">
        <f t="shared" si="15"/>
        <v>-1.0600000000000023</v>
      </c>
      <c r="D257" s="12">
        <f t="shared" si="14"/>
        <v>127200.00000000028</v>
      </c>
      <c r="E257" s="7"/>
      <c r="F257" s="8">
        <f t="shared" si="16"/>
        <v>472200.00000000099</v>
      </c>
      <c r="G257" s="8" t="str">
        <f t="shared" si="17"/>
        <v/>
      </c>
    </row>
    <row r="258" spans="1:7" x14ac:dyDescent="0.25">
      <c r="A258" s="47">
        <v>43111</v>
      </c>
      <c r="B258">
        <v>164.2</v>
      </c>
      <c r="C258" s="12">
        <f t="shared" si="15"/>
        <v>1.999999999998181E-2</v>
      </c>
      <c r="D258" s="12">
        <f t="shared" si="14"/>
        <v>-2399.9999999978172</v>
      </c>
      <c r="E258" s="7"/>
      <c r="F258" s="8">
        <f t="shared" si="16"/>
        <v>472200.00000000099</v>
      </c>
      <c r="G258" s="8" t="str">
        <f t="shared" si="17"/>
        <v/>
      </c>
    </row>
    <row r="259" spans="1:7" x14ac:dyDescent="0.25">
      <c r="A259" s="47">
        <v>43110</v>
      </c>
      <c r="B259">
        <v>164.18</v>
      </c>
      <c r="C259" s="12">
        <f t="shared" si="15"/>
        <v>0.34999999999999432</v>
      </c>
      <c r="D259" s="12">
        <f t="shared" si="14"/>
        <v>-41999.999999999316</v>
      </c>
      <c r="E259" s="7"/>
      <c r="F259" s="8">
        <f t="shared" si="16"/>
        <v>472200.00000000099</v>
      </c>
      <c r="G259" s="8" t="str">
        <f t="shared" si="17"/>
        <v/>
      </c>
    </row>
    <row r="260" spans="1:7" x14ac:dyDescent="0.25">
      <c r="A260" s="47">
        <v>43109</v>
      </c>
      <c r="B260">
        <v>163.83000000000001</v>
      </c>
      <c r="C260" s="12">
        <f t="shared" si="15"/>
        <v>0.36000000000001364</v>
      </c>
      <c r="D260" s="12">
        <f t="shared" si="14"/>
        <v>-43200.000000001637</v>
      </c>
      <c r="E260" s="7"/>
      <c r="F260" s="8">
        <f t="shared" si="16"/>
        <v>472200.00000000099</v>
      </c>
      <c r="G260" s="8" t="str">
        <f t="shared" si="17"/>
        <v/>
      </c>
    </row>
    <row r="261" spans="1:7" x14ac:dyDescent="0.25">
      <c r="A261" s="47">
        <v>43108</v>
      </c>
      <c r="B261">
        <v>163.47</v>
      </c>
      <c r="C261" s="12">
        <f t="shared" si="15"/>
        <v>0.97999999999998977</v>
      </c>
      <c r="D261" s="12">
        <f t="shared" si="14"/>
        <v>-117599.99999999878</v>
      </c>
      <c r="E261" s="7"/>
      <c r="F261" s="8">
        <f t="shared" si="16"/>
        <v>472200.00000000099</v>
      </c>
      <c r="G261" s="8" t="str">
        <f t="shared" si="17"/>
        <v/>
      </c>
    </row>
    <row r="262" spans="1:7" x14ac:dyDescent="0.25">
      <c r="A262" s="47">
        <v>43105</v>
      </c>
      <c r="B262">
        <v>162.49</v>
      </c>
      <c r="C262" s="12">
        <f t="shared" si="15"/>
        <v>0.79000000000002046</v>
      </c>
      <c r="D262" s="12">
        <f t="shared" ref="D262:D325" si="18">C262*$J$7</f>
        <v>-94800.000000002459</v>
      </c>
      <c r="E262" s="7"/>
      <c r="F262" s="8">
        <f t="shared" si="16"/>
        <v>472200.00000000099</v>
      </c>
      <c r="G262" s="8" t="str">
        <f t="shared" si="17"/>
        <v/>
      </c>
    </row>
    <row r="263" spans="1:7" x14ac:dyDescent="0.25">
      <c r="A263" s="47">
        <v>43104</v>
      </c>
      <c r="B263">
        <v>161.69999999999999</v>
      </c>
      <c r="C263" s="12">
        <f t="shared" ref="C263:C326" si="19">B263-B264</f>
        <v>3.2099999999999795</v>
      </c>
      <c r="D263" s="12">
        <f t="shared" si="18"/>
        <v>-385199.99999999756</v>
      </c>
      <c r="E263" s="7"/>
      <c r="F263" s="8">
        <f t="shared" ref="F263:F326" si="20">-PERCENTILE(D263:D524,1-$J$6)</f>
        <v>472200.00000000099</v>
      </c>
      <c r="G263" s="8" t="str">
        <f t="shared" ref="G263:G326" si="21">IF(F263=$F$3,F263,"")</f>
        <v/>
      </c>
    </row>
    <row r="264" spans="1:7" x14ac:dyDescent="0.25">
      <c r="A264" s="47">
        <v>43103</v>
      </c>
      <c r="B264">
        <v>158.49</v>
      </c>
      <c r="C264" s="12">
        <f t="shared" si="19"/>
        <v>4.2400000000000091</v>
      </c>
      <c r="D264" s="12">
        <f t="shared" si="18"/>
        <v>-508800.00000000111</v>
      </c>
      <c r="E264" s="7"/>
      <c r="F264" s="8">
        <f t="shared" si="20"/>
        <v>472200.00000000099</v>
      </c>
      <c r="G264" s="8" t="str">
        <f t="shared" si="21"/>
        <v/>
      </c>
    </row>
    <row r="265" spans="1:7" x14ac:dyDescent="0.25">
      <c r="A265" s="47">
        <v>43102</v>
      </c>
      <c r="B265">
        <v>154.25</v>
      </c>
      <c r="C265" s="12">
        <f t="shared" si="19"/>
        <v>0.83000000000001251</v>
      </c>
      <c r="D265" s="12">
        <f t="shared" si="18"/>
        <v>-99600.000000001499</v>
      </c>
      <c r="E265" s="7"/>
      <c r="F265" s="8">
        <f t="shared" si="20"/>
        <v>365351.99999999971</v>
      </c>
      <c r="G265" s="8" t="str">
        <f t="shared" si="21"/>
        <v/>
      </c>
    </row>
    <row r="266" spans="1:7" x14ac:dyDescent="0.25">
      <c r="A266" s="47">
        <v>43101</v>
      </c>
      <c r="B266">
        <v>153.41999999999999</v>
      </c>
      <c r="C266" s="12">
        <f t="shared" si="19"/>
        <v>0</v>
      </c>
      <c r="D266" s="12">
        <f t="shared" si="18"/>
        <v>0</v>
      </c>
      <c r="E266" s="7"/>
      <c r="F266" s="8">
        <f t="shared" si="20"/>
        <v>365351.99999999971</v>
      </c>
      <c r="G266" s="8" t="str">
        <f t="shared" si="21"/>
        <v/>
      </c>
    </row>
    <row r="267" spans="1:7" x14ac:dyDescent="0.25">
      <c r="A267" s="47">
        <v>43098</v>
      </c>
      <c r="B267">
        <v>153.41999999999999</v>
      </c>
      <c r="C267" s="12">
        <f t="shared" si="19"/>
        <v>-0.62000000000000455</v>
      </c>
      <c r="D267" s="12">
        <f t="shared" si="18"/>
        <v>74400.000000000553</v>
      </c>
      <c r="E267" s="7"/>
      <c r="F267" s="8">
        <f t="shared" si="20"/>
        <v>365351.99999999971</v>
      </c>
      <c r="G267" s="8" t="str">
        <f t="shared" si="21"/>
        <v/>
      </c>
    </row>
    <row r="268" spans="1:7" x14ac:dyDescent="0.25">
      <c r="A268" s="47">
        <v>43097</v>
      </c>
      <c r="B268">
        <v>154.04</v>
      </c>
      <c r="C268" s="12">
        <f t="shared" si="19"/>
        <v>0.90999999999999659</v>
      </c>
      <c r="D268" s="12">
        <f t="shared" si="18"/>
        <v>-109199.99999999959</v>
      </c>
      <c r="E268" s="7"/>
      <c r="F268" s="8">
        <f t="shared" si="20"/>
        <v>365351.99999999971</v>
      </c>
      <c r="G268" s="8" t="str">
        <f t="shared" si="21"/>
        <v/>
      </c>
    </row>
    <row r="269" spans="1:7" x14ac:dyDescent="0.25">
      <c r="A269" s="47">
        <v>43096</v>
      </c>
      <c r="B269">
        <v>153.13</v>
      </c>
      <c r="C269" s="12">
        <f t="shared" si="19"/>
        <v>0.29999999999998295</v>
      </c>
      <c r="D269" s="12">
        <f t="shared" si="18"/>
        <v>-35999.999999997955</v>
      </c>
      <c r="E269" s="7"/>
      <c r="F269" s="8">
        <f t="shared" si="20"/>
        <v>365351.99999999971</v>
      </c>
      <c r="G269" s="8" t="str">
        <f t="shared" si="21"/>
        <v/>
      </c>
    </row>
    <row r="270" spans="1:7" x14ac:dyDescent="0.25">
      <c r="A270" s="47">
        <v>43095</v>
      </c>
      <c r="B270">
        <v>152.83000000000001</v>
      </c>
      <c r="C270" s="12">
        <f t="shared" si="19"/>
        <v>0.33000000000001251</v>
      </c>
      <c r="D270" s="12">
        <f t="shared" si="18"/>
        <v>-39600.000000001499</v>
      </c>
      <c r="E270" s="7"/>
      <c r="F270" s="8">
        <f t="shared" si="20"/>
        <v>365351.99999999971</v>
      </c>
      <c r="G270" s="8" t="str">
        <f t="shared" si="21"/>
        <v/>
      </c>
    </row>
    <row r="271" spans="1:7" x14ac:dyDescent="0.25">
      <c r="A271" s="47">
        <v>43094</v>
      </c>
      <c r="B271">
        <v>152.5</v>
      </c>
      <c r="C271" s="12">
        <f t="shared" si="19"/>
        <v>0</v>
      </c>
      <c r="D271" s="12">
        <f t="shared" si="18"/>
        <v>0</v>
      </c>
      <c r="E271" s="7"/>
      <c r="F271" s="8">
        <f t="shared" si="20"/>
        <v>365351.99999999971</v>
      </c>
      <c r="G271" s="8" t="str">
        <f t="shared" si="21"/>
        <v/>
      </c>
    </row>
    <row r="272" spans="1:7" x14ac:dyDescent="0.25">
      <c r="A272" s="47">
        <v>43091</v>
      </c>
      <c r="B272">
        <v>152.5</v>
      </c>
      <c r="C272" s="12">
        <f t="shared" si="19"/>
        <v>1</v>
      </c>
      <c r="D272" s="12">
        <f t="shared" si="18"/>
        <v>-120000</v>
      </c>
      <c r="E272" s="7"/>
      <c r="F272" s="8">
        <f t="shared" si="20"/>
        <v>365351.99999999971</v>
      </c>
      <c r="G272" s="8" t="str">
        <f t="shared" si="21"/>
        <v/>
      </c>
    </row>
    <row r="273" spans="1:7" x14ac:dyDescent="0.25">
      <c r="A273" s="47">
        <v>43090</v>
      </c>
      <c r="B273">
        <v>151.5</v>
      </c>
      <c r="C273" s="12">
        <f t="shared" si="19"/>
        <v>-1.4499999999999886</v>
      </c>
      <c r="D273" s="12">
        <f t="shared" si="18"/>
        <v>173999.99999999863</v>
      </c>
      <c r="E273" s="7"/>
      <c r="F273" s="8">
        <f t="shared" si="20"/>
        <v>365351.99999999971</v>
      </c>
      <c r="G273" s="8" t="str">
        <f t="shared" si="21"/>
        <v/>
      </c>
    </row>
    <row r="274" spans="1:7" x14ac:dyDescent="0.25">
      <c r="A274" s="47">
        <v>43089</v>
      </c>
      <c r="B274">
        <v>152.94999999999999</v>
      </c>
      <c r="C274" s="12">
        <f t="shared" si="19"/>
        <v>-0.28000000000000114</v>
      </c>
      <c r="D274" s="12">
        <f t="shared" si="18"/>
        <v>33600.000000000138</v>
      </c>
      <c r="E274" s="7"/>
      <c r="F274" s="8">
        <f t="shared" si="20"/>
        <v>365351.99999999971</v>
      </c>
      <c r="G274" s="8" t="str">
        <f t="shared" si="21"/>
        <v/>
      </c>
    </row>
    <row r="275" spans="1:7" x14ac:dyDescent="0.25">
      <c r="A275" s="47">
        <v>43088</v>
      </c>
      <c r="B275">
        <v>153.22999999999999</v>
      </c>
      <c r="C275" s="12">
        <f t="shared" si="19"/>
        <v>-0.10000000000002274</v>
      </c>
      <c r="D275" s="12">
        <f t="shared" si="18"/>
        <v>12000.000000002728</v>
      </c>
      <c r="E275" s="7"/>
      <c r="F275" s="8">
        <f t="shared" si="20"/>
        <v>365351.99999999971</v>
      </c>
      <c r="G275" s="8" t="str">
        <f t="shared" si="21"/>
        <v/>
      </c>
    </row>
    <row r="276" spans="1:7" x14ac:dyDescent="0.25">
      <c r="A276" s="47">
        <v>43087</v>
      </c>
      <c r="B276">
        <v>153.33000000000001</v>
      </c>
      <c r="C276" s="12">
        <f t="shared" si="19"/>
        <v>0.83000000000001251</v>
      </c>
      <c r="D276" s="12">
        <f t="shared" si="18"/>
        <v>-99600.000000001499</v>
      </c>
      <c r="E276" s="7"/>
      <c r="F276" s="8">
        <f t="shared" si="20"/>
        <v>365351.99999999971</v>
      </c>
      <c r="G276" s="8" t="str">
        <f t="shared" si="21"/>
        <v/>
      </c>
    </row>
    <row r="277" spans="1:7" x14ac:dyDescent="0.25">
      <c r="A277" s="47">
        <v>43084</v>
      </c>
      <c r="B277">
        <v>152.5</v>
      </c>
      <c r="C277" s="12">
        <f t="shared" si="19"/>
        <v>-1.5</v>
      </c>
      <c r="D277" s="12">
        <f t="shared" si="18"/>
        <v>180000</v>
      </c>
      <c r="E277" s="7"/>
      <c r="F277" s="8">
        <f t="shared" si="20"/>
        <v>365351.99999999971</v>
      </c>
      <c r="G277" s="8" t="str">
        <f t="shared" si="21"/>
        <v/>
      </c>
    </row>
    <row r="278" spans="1:7" x14ac:dyDescent="0.25">
      <c r="A278" s="47">
        <v>43083</v>
      </c>
      <c r="B278">
        <v>154</v>
      </c>
      <c r="C278" s="12">
        <f t="shared" si="19"/>
        <v>9.0000000000003411E-2</v>
      </c>
      <c r="D278" s="12">
        <f t="shared" si="18"/>
        <v>-10800.000000000409</v>
      </c>
      <c r="E278" s="7"/>
      <c r="F278" s="8">
        <f t="shared" si="20"/>
        <v>365351.99999999971</v>
      </c>
      <c r="G278" s="8" t="str">
        <f t="shared" si="21"/>
        <v/>
      </c>
    </row>
    <row r="279" spans="1:7" x14ac:dyDescent="0.25">
      <c r="A279" s="47">
        <v>43082</v>
      </c>
      <c r="B279">
        <v>153.91</v>
      </c>
      <c r="C279" s="12">
        <f t="shared" si="19"/>
        <v>-2.8300000000000125</v>
      </c>
      <c r="D279" s="12">
        <f t="shared" si="18"/>
        <v>339600.00000000151</v>
      </c>
      <c r="E279" s="7"/>
      <c r="F279" s="8">
        <f t="shared" si="20"/>
        <v>379259.99999999965</v>
      </c>
      <c r="G279" s="8" t="str">
        <f t="shared" si="21"/>
        <v/>
      </c>
    </row>
    <row r="280" spans="1:7" x14ac:dyDescent="0.25">
      <c r="A280" s="47">
        <v>43081</v>
      </c>
      <c r="B280">
        <v>156.74</v>
      </c>
      <c r="C280" s="12">
        <f t="shared" si="19"/>
        <v>1.3300000000000125</v>
      </c>
      <c r="D280" s="12">
        <f t="shared" si="18"/>
        <v>-159600.00000000151</v>
      </c>
      <c r="E280" s="7"/>
      <c r="F280" s="8">
        <f t="shared" si="20"/>
        <v>379259.99999999965</v>
      </c>
      <c r="G280" s="8" t="str">
        <f t="shared" si="21"/>
        <v/>
      </c>
    </row>
    <row r="281" spans="1:7" x14ac:dyDescent="0.25">
      <c r="A281" s="47">
        <v>43080</v>
      </c>
      <c r="B281">
        <v>155.41</v>
      </c>
      <c r="C281" s="12">
        <f t="shared" si="19"/>
        <v>0.59999999999999432</v>
      </c>
      <c r="D281" s="12">
        <f t="shared" si="18"/>
        <v>-71999.999999999316</v>
      </c>
      <c r="E281" s="7"/>
      <c r="F281" s="8">
        <f t="shared" si="20"/>
        <v>379259.99999999965</v>
      </c>
      <c r="G281" s="8" t="str">
        <f t="shared" si="21"/>
        <v/>
      </c>
    </row>
    <row r="282" spans="1:7" x14ac:dyDescent="0.25">
      <c r="A282" s="47">
        <v>43077</v>
      </c>
      <c r="B282">
        <v>154.81</v>
      </c>
      <c r="C282" s="12">
        <f t="shared" si="19"/>
        <v>1.2400000000000091</v>
      </c>
      <c r="D282" s="12">
        <f t="shared" si="18"/>
        <v>-148800.00000000111</v>
      </c>
      <c r="E282" s="7"/>
      <c r="F282" s="8">
        <f t="shared" si="20"/>
        <v>379259.99999999965</v>
      </c>
      <c r="G282" s="8" t="str">
        <f t="shared" si="21"/>
        <v/>
      </c>
    </row>
    <row r="283" spans="1:7" x14ac:dyDescent="0.25">
      <c r="A283" s="47">
        <v>43076</v>
      </c>
      <c r="B283">
        <v>153.57</v>
      </c>
      <c r="C283" s="12">
        <f t="shared" si="19"/>
        <v>-0.53000000000000114</v>
      </c>
      <c r="D283" s="12">
        <f t="shared" si="18"/>
        <v>63600.000000000138</v>
      </c>
      <c r="E283" s="7"/>
      <c r="F283" s="8">
        <f t="shared" si="20"/>
        <v>481560.00000000041</v>
      </c>
      <c r="G283" s="8" t="str">
        <f t="shared" si="21"/>
        <v/>
      </c>
    </row>
    <row r="284" spans="1:7" x14ac:dyDescent="0.25">
      <c r="A284" s="47">
        <v>43075</v>
      </c>
      <c r="B284">
        <v>154.1</v>
      </c>
      <c r="C284" s="12">
        <f t="shared" si="19"/>
        <v>-1.25</v>
      </c>
      <c r="D284" s="12">
        <f t="shared" si="18"/>
        <v>150000</v>
      </c>
      <c r="E284" s="7"/>
      <c r="F284" s="8">
        <f t="shared" si="20"/>
        <v>481560.00000000041</v>
      </c>
      <c r="G284" s="8" t="str">
        <f t="shared" si="21"/>
        <v/>
      </c>
    </row>
    <row r="285" spans="1:7" x14ac:dyDescent="0.25">
      <c r="A285" s="47">
        <v>43074</v>
      </c>
      <c r="B285">
        <v>155.35</v>
      </c>
      <c r="C285" s="12">
        <f t="shared" si="19"/>
        <v>-1.1100000000000136</v>
      </c>
      <c r="D285" s="12">
        <f t="shared" si="18"/>
        <v>133200.00000000163</v>
      </c>
      <c r="E285" s="7"/>
      <c r="F285" s="8">
        <f t="shared" si="20"/>
        <v>481560.00000000041</v>
      </c>
      <c r="G285" s="8" t="str">
        <f t="shared" si="21"/>
        <v/>
      </c>
    </row>
    <row r="286" spans="1:7" x14ac:dyDescent="0.25">
      <c r="A286" s="47">
        <v>43073</v>
      </c>
      <c r="B286">
        <v>156.46</v>
      </c>
      <c r="C286" s="12">
        <f t="shared" si="19"/>
        <v>1.7000000000000171</v>
      </c>
      <c r="D286" s="12">
        <f t="shared" si="18"/>
        <v>-204000.00000000204</v>
      </c>
      <c r="E286" s="7"/>
      <c r="F286" s="8">
        <f t="shared" si="20"/>
        <v>481560.00000000041</v>
      </c>
      <c r="G286" s="8" t="str">
        <f t="shared" si="21"/>
        <v/>
      </c>
    </row>
    <row r="287" spans="1:7" x14ac:dyDescent="0.25">
      <c r="A287" s="47">
        <v>43070</v>
      </c>
      <c r="B287">
        <v>154.76</v>
      </c>
      <c r="C287" s="12">
        <f t="shared" si="19"/>
        <v>0.78999999999999204</v>
      </c>
      <c r="D287" s="12">
        <f t="shared" si="18"/>
        <v>-94799.99999999904</v>
      </c>
      <c r="E287" s="7"/>
      <c r="F287" s="8">
        <f t="shared" si="20"/>
        <v>481560.00000000041</v>
      </c>
      <c r="G287" s="8" t="str">
        <f t="shared" si="21"/>
        <v/>
      </c>
    </row>
    <row r="288" spans="1:7" x14ac:dyDescent="0.25">
      <c r="A288" s="47">
        <v>43069</v>
      </c>
      <c r="B288">
        <v>153.97</v>
      </c>
      <c r="C288" s="12">
        <f t="shared" si="19"/>
        <v>0.41999999999998749</v>
      </c>
      <c r="D288" s="12">
        <f t="shared" si="18"/>
        <v>-50399.999999998501</v>
      </c>
      <c r="E288" s="7"/>
      <c r="F288" s="8">
        <f t="shared" si="20"/>
        <v>481560.00000000041</v>
      </c>
      <c r="G288" s="8" t="str">
        <f t="shared" si="21"/>
        <v/>
      </c>
    </row>
    <row r="289" spans="1:7" x14ac:dyDescent="0.25">
      <c r="A289" s="47">
        <v>43068</v>
      </c>
      <c r="B289">
        <v>153.55000000000001</v>
      </c>
      <c r="C289" s="12">
        <f t="shared" si="19"/>
        <v>1.0800000000000125</v>
      </c>
      <c r="D289" s="12">
        <f t="shared" si="18"/>
        <v>-129600.0000000015</v>
      </c>
      <c r="E289" s="7"/>
      <c r="F289" s="8">
        <f t="shared" si="20"/>
        <v>481560.00000000041</v>
      </c>
      <c r="G289" s="8" t="str">
        <f t="shared" si="21"/>
        <v/>
      </c>
    </row>
    <row r="290" spans="1:7" x14ac:dyDescent="0.25">
      <c r="A290" s="47">
        <v>43067</v>
      </c>
      <c r="B290">
        <v>152.47</v>
      </c>
      <c r="C290" s="12">
        <f t="shared" si="19"/>
        <v>0.49000000000000909</v>
      </c>
      <c r="D290" s="12">
        <f t="shared" si="18"/>
        <v>-58800.000000001091</v>
      </c>
      <c r="E290" s="7"/>
      <c r="F290" s="8">
        <f t="shared" si="20"/>
        <v>481560.00000000041</v>
      </c>
      <c r="G290" s="8" t="str">
        <f t="shared" si="21"/>
        <v/>
      </c>
    </row>
    <row r="291" spans="1:7" x14ac:dyDescent="0.25">
      <c r="A291" s="47">
        <v>43066</v>
      </c>
      <c r="B291">
        <v>151.97999999999999</v>
      </c>
      <c r="C291" s="12">
        <f t="shared" si="19"/>
        <v>0.13999999999998636</v>
      </c>
      <c r="D291" s="12">
        <f t="shared" si="18"/>
        <v>-16799.999999998363</v>
      </c>
      <c r="E291" s="7"/>
      <c r="F291" s="8">
        <f t="shared" si="20"/>
        <v>481560.00000000041</v>
      </c>
      <c r="G291" s="8" t="str">
        <f t="shared" si="21"/>
        <v/>
      </c>
    </row>
    <row r="292" spans="1:7" x14ac:dyDescent="0.25">
      <c r="A292" s="47">
        <v>43063</v>
      </c>
      <c r="B292">
        <v>151.84</v>
      </c>
      <c r="C292" s="12">
        <f t="shared" si="19"/>
        <v>6.9999999999993179E-2</v>
      </c>
      <c r="D292" s="12">
        <f t="shared" si="18"/>
        <v>-8399.9999999991815</v>
      </c>
      <c r="E292" s="7"/>
      <c r="F292" s="8">
        <f t="shared" si="20"/>
        <v>481560.00000000041</v>
      </c>
      <c r="G292" s="8" t="str">
        <f t="shared" si="21"/>
        <v/>
      </c>
    </row>
    <row r="293" spans="1:7" x14ac:dyDescent="0.25">
      <c r="A293" s="47">
        <v>43062</v>
      </c>
      <c r="B293">
        <v>151.77000000000001</v>
      </c>
      <c r="C293" s="12">
        <f t="shared" si="19"/>
        <v>0</v>
      </c>
      <c r="D293" s="12">
        <f t="shared" si="18"/>
        <v>0</v>
      </c>
      <c r="E293" s="7"/>
      <c r="F293" s="8">
        <f t="shared" si="20"/>
        <v>481560.00000000041</v>
      </c>
      <c r="G293" s="8" t="str">
        <f t="shared" si="21"/>
        <v/>
      </c>
    </row>
    <row r="294" spans="1:7" x14ac:dyDescent="0.25">
      <c r="A294" s="47">
        <v>43061</v>
      </c>
      <c r="B294">
        <v>151.77000000000001</v>
      </c>
      <c r="C294" s="12">
        <f t="shared" si="19"/>
        <v>-0.1799999999999784</v>
      </c>
      <c r="D294" s="12">
        <f t="shared" si="18"/>
        <v>21599.99999999741</v>
      </c>
      <c r="E294" s="7"/>
      <c r="F294" s="8">
        <f t="shared" si="20"/>
        <v>481560.00000000041</v>
      </c>
      <c r="G294" s="8" t="str">
        <f t="shared" si="21"/>
        <v/>
      </c>
    </row>
    <row r="295" spans="1:7" x14ac:dyDescent="0.25">
      <c r="A295" s="47">
        <v>43060</v>
      </c>
      <c r="B295">
        <v>151.94999999999999</v>
      </c>
      <c r="C295" s="12">
        <f t="shared" si="19"/>
        <v>1.4399999999999977</v>
      </c>
      <c r="D295" s="12">
        <f t="shared" si="18"/>
        <v>-172799.99999999974</v>
      </c>
      <c r="E295" s="7"/>
      <c r="F295" s="8">
        <f t="shared" si="20"/>
        <v>481560.00000000041</v>
      </c>
      <c r="G295" s="8" t="str">
        <f t="shared" si="21"/>
        <v/>
      </c>
    </row>
    <row r="296" spans="1:7" x14ac:dyDescent="0.25">
      <c r="A296" s="47">
        <v>43059</v>
      </c>
      <c r="B296">
        <v>150.51</v>
      </c>
      <c r="C296" s="12">
        <f t="shared" si="19"/>
        <v>1.539999999999992</v>
      </c>
      <c r="D296" s="12">
        <f t="shared" si="18"/>
        <v>-184799.99999999904</v>
      </c>
      <c r="E296" s="7"/>
      <c r="F296" s="8">
        <f t="shared" si="20"/>
        <v>481560.00000000041</v>
      </c>
      <c r="G296" s="8" t="str">
        <f t="shared" si="21"/>
        <v/>
      </c>
    </row>
    <row r="297" spans="1:7" x14ac:dyDescent="0.25">
      <c r="A297" s="47">
        <v>43056</v>
      </c>
      <c r="B297">
        <v>148.97</v>
      </c>
      <c r="C297" s="12">
        <f t="shared" si="19"/>
        <v>-0.15000000000000568</v>
      </c>
      <c r="D297" s="12">
        <f t="shared" si="18"/>
        <v>18000.000000000684</v>
      </c>
      <c r="E297" s="7"/>
      <c r="F297" s="8">
        <f t="shared" si="20"/>
        <v>481560.00000000041</v>
      </c>
      <c r="G297" s="8" t="str">
        <f t="shared" si="21"/>
        <v/>
      </c>
    </row>
    <row r="298" spans="1:7" x14ac:dyDescent="0.25">
      <c r="A298" s="47">
        <v>43055</v>
      </c>
      <c r="B298">
        <v>149.12</v>
      </c>
      <c r="C298" s="12">
        <f t="shared" si="19"/>
        <v>2.0200000000000102</v>
      </c>
      <c r="D298" s="12">
        <f t="shared" si="18"/>
        <v>-242400.00000000122</v>
      </c>
      <c r="E298" s="7"/>
      <c r="F298" s="8">
        <f t="shared" si="20"/>
        <v>481560.00000000041</v>
      </c>
      <c r="G298" s="8" t="str">
        <f t="shared" si="21"/>
        <v/>
      </c>
    </row>
    <row r="299" spans="1:7" x14ac:dyDescent="0.25">
      <c r="A299" s="47">
        <v>43054</v>
      </c>
      <c r="B299">
        <v>147.1</v>
      </c>
      <c r="C299" s="12">
        <f t="shared" si="19"/>
        <v>-1.789999999999992</v>
      </c>
      <c r="D299" s="12">
        <f t="shared" si="18"/>
        <v>214799.99999999904</v>
      </c>
      <c r="E299" s="7"/>
      <c r="F299" s="8">
        <f t="shared" si="20"/>
        <v>481560.00000000041</v>
      </c>
      <c r="G299" s="8" t="str">
        <f t="shared" si="21"/>
        <v/>
      </c>
    </row>
    <row r="300" spans="1:7" x14ac:dyDescent="0.25">
      <c r="A300" s="47">
        <v>43053</v>
      </c>
      <c r="B300">
        <v>148.88999999999999</v>
      </c>
      <c r="C300" s="12">
        <f t="shared" si="19"/>
        <v>0.48999999999998067</v>
      </c>
      <c r="D300" s="12">
        <f t="shared" si="18"/>
        <v>-58799.999999997679</v>
      </c>
      <c r="E300" s="7"/>
      <c r="F300" s="8">
        <f t="shared" si="20"/>
        <v>481560.00000000041</v>
      </c>
      <c r="G300" s="8" t="str">
        <f t="shared" si="21"/>
        <v/>
      </c>
    </row>
    <row r="301" spans="1:7" x14ac:dyDescent="0.25">
      <c r="A301" s="47">
        <v>43052</v>
      </c>
      <c r="B301">
        <v>148.4</v>
      </c>
      <c r="C301" s="12">
        <f t="shared" si="19"/>
        <v>-0.75999999999999091</v>
      </c>
      <c r="D301" s="12">
        <f t="shared" si="18"/>
        <v>91199.999999998909</v>
      </c>
      <c r="E301" s="7"/>
      <c r="F301" s="8">
        <f t="shared" si="20"/>
        <v>481560.00000000041</v>
      </c>
      <c r="G301" s="8" t="str">
        <f t="shared" si="21"/>
        <v/>
      </c>
    </row>
    <row r="302" spans="1:7" x14ac:dyDescent="0.25">
      <c r="A302" s="47">
        <v>43049</v>
      </c>
      <c r="B302">
        <v>149.16</v>
      </c>
      <c r="C302" s="12">
        <f t="shared" si="19"/>
        <v>-1.1400000000000148</v>
      </c>
      <c r="D302" s="12">
        <f t="shared" si="18"/>
        <v>136800.00000000178</v>
      </c>
      <c r="E302" s="7"/>
      <c r="F302" s="8">
        <f t="shared" si="20"/>
        <v>552924</v>
      </c>
      <c r="G302" s="8" t="str">
        <f t="shared" si="21"/>
        <v/>
      </c>
    </row>
    <row r="303" spans="1:7" x14ac:dyDescent="0.25">
      <c r="A303" s="47">
        <v>43048</v>
      </c>
      <c r="B303">
        <v>150.30000000000001</v>
      </c>
      <c r="C303" s="12">
        <f t="shared" si="19"/>
        <v>-1.2699999999999818</v>
      </c>
      <c r="D303" s="12">
        <f t="shared" si="18"/>
        <v>152399.99999999782</v>
      </c>
      <c r="E303" s="7"/>
      <c r="F303" s="8">
        <f t="shared" si="20"/>
        <v>552924</v>
      </c>
      <c r="G303" s="8" t="str">
        <f t="shared" si="21"/>
        <v/>
      </c>
    </row>
    <row r="304" spans="1:7" x14ac:dyDescent="0.25">
      <c r="A304" s="47">
        <v>43047</v>
      </c>
      <c r="B304">
        <v>151.57</v>
      </c>
      <c r="C304" s="12">
        <f t="shared" si="19"/>
        <v>0.21999999999999886</v>
      </c>
      <c r="D304" s="12">
        <f t="shared" si="18"/>
        <v>-26399.999999999862</v>
      </c>
      <c r="E304" s="7"/>
      <c r="F304" s="8">
        <f t="shared" si="20"/>
        <v>552924</v>
      </c>
      <c r="G304" s="8" t="str">
        <f t="shared" si="21"/>
        <v/>
      </c>
    </row>
    <row r="305" spans="1:7" x14ac:dyDescent="0.25">
      <c r="A305" s="47">
        <v>43046</v>
      </c>
      <c r="B305">
        <v>151.35</v>
      </c>
      <c r="C305" s="12">
        <f t="shared" si="19"/>
        <v>0.50999999999999091</v>
      </c>
      <c r="D305" s="12">
        <f t="shared" si="18"/>
        <v>-61199.999999998909</v>
      </c>
      <c r="E305" s="7"/>
      <c r="F305" s="8">
        <f t="shared" si="20"/>
        <v>552924</v>
      </c>
      <c r="G305" s="8" t="str">
        <f t="shared" si="21"/>
        <v/>
      </c>
    </row>
    <row r="306" spans="1:7" x14ac:dyDescent="0.25">
      <c r="A306" s="47">
        <v>43045</v>
      </c>
      <c r="B306">
        <v>150.84</v>
      </c>
      <c r="C306" s="12">
        <f t="shared" si="19"/>
        <v>-0.74000000000000909</v>
      </c>
      <c r="D306" s="12">
        <f t="shared" si="18"/>
        <v>88800.000000001091</v>
      </c>
      <c r="E306" s="7"/>
      <c r="F306" s="8">
        <f t="shared" si="20"/>
        <v>552924</v>
      </c>
      <c r="G306" s="8" t="str">
        <f t="shared" si="21"/>
        <v/>
      </c>
    </row>
    <row r="307" spans="1:7" x14ac:dyDescent="0.25">
      <c r="A307" s="47">
        <v>43042</v>
      </c>
      <c r="B307">
        <v>151.58000000000001</v>
      </c>
      <c r="C307" s="12">
        <f t="shared" si="19"/>
        <v>-1.7699999999999818</v>
      </c>
      <c r="D307" s="12">
        <f t="shared" si="18"/>
        <v>212399.99999999782</v>
      </c>
      <c r="E307" s="7"/>
      <c r="F307" s="8">
        <f t="shared" si="20"/>
        <v>552924</v>
      </c>
      <c r="G307" s="8" t="str">
        <f t="shared" si="21"/>
        <v/>
      </c>
    </row>
    <row r="308" spans="1:7" x14ac:dyDescent="0.25">
      <c r="A308" s="47">
        <v>43041</v>
      </c>
      <c r="B308">
        <v>153.35</v>
      </c>
      <c r="C308" s="12">
        <f t="shared" si="19"/>
        <v>-0.68000000000000682</v>
      </c>
      <c r="D308" s="12">
        <f t="shared" si="18"/>
        <v>81600.000000000815</v>
      </c>
      <c r="E308" s="7"/>
      <c r="F308" s="8">
        <f t="shared" si="20"/>
        <v>552924</v>
      </c>
      <c r="G308" s="8" t="str">
        <f t="shared" si="21"/>
        <v/>
      </c>
    </row>
    <row r="309" spans="1:7" x14ac:dyDescent="0.25">
      <c r="A309" s="47">
        <v>43040</v>
      </c>
      <c r="B309">
        <v>154.03</v>
      </c>
      <c r="C309" s="12">
        <f t="shared" si="19"/>
        <v>-3.0000000000001137E-2</v>
      </c>
      <c r="D309" s="12">
        <f t="shared" si="18"/>
        <v>3600.0000000001364</v>
      </c>
      <c r="E309" s="7"/>
      <c r="F309" s="8">
        <f t="shared" si="20"/>
        <v>552924</v>
      </c>
      <c r="G309" s="8" t="str">
        <f t="shared" si="21"/>
        <v/>
      </c>
    </row>
    <row r="310" spans="1:7" x14ac:dyDescent="0.25">
      <c r="A310" s="47">
        <v>43039</v>
      </c>
      <c r="B310">
        <v>154.06</v>
      </c>
      <c r="C310" s="12">
        <f t="shared" si="19"/>
        <v>-0.30000000000001137</v>
      </c>
      <c r="D310" s="12">
        <f t="shared" si="18"/>
        <v>36000.000000001368</v>
      </c>
      <c r="E310" s="7"/>
      <c r="F310" s="8">
        <f t="shared" si="20"/>
        <v>552924</v>
      </c>
      <c r="G310" s="8" t="str">
        <f t="shared" si="21"/>
        <v/>
      </c>
    </row>
    <row r="311" spans="1:7" x14ac:dyDescent="0.25">
      <c r="A311" s="47">
        <v>43038</v>
      </c>
      <c r="B311">
        <v>154.36000000000001</v>
      </c>
      <c r="C311" s="12">
        <f t="shared" si="19"/>
        <v>0.68000000000000682</v>
      </c>
      <c r="D311" s="12">
        <f t="shared" si="18"/>
        <v>-81600.000000000815</v>
      </c>
      <c r="E311" s="7"/>
      <c r="F311" s="8">
        <f t="shared" si="20"/>
        <v>552924</v>
      </c>
      <c r="G311" s="8" t="str">
        <f t="shared" si="21"/>
        <v/>
      </c>
    </row>
    <row r="312" spans="1:7" x14ac:dyDescent="0.25">
      <c r="A312" s="47">
        <v>43035</v>
      </c>
      <c r="B312">
        <v>153.68</v>
      </c>
      <c r="C312" s="12">
        <f t="shared" si="19"/>
        <v>8.0000000000012506E-2</v>
      </c>
      <c r="D312" s="12">
        <f t="shared" si="18"/>
        <v>-9600.0000000015007</v>
      </c>
      <c r="E312" s="7"/>
      <c r="F312" s="8">
        <f t="shared" si="20"/>
        <v>552924</v>
      </c>
      <c r="G312" s="8" t="str">
        <f t="shared" si="21"/>
        <v/>
      </c>
    </row>
    <row r="313" spans="1:7" x14ac:dyDescent="0.25">
      <c r="A313" s="47">
        <v>43034</v>
      </c>
      <c r="B313">
        <v>153.6</v>
      </c>
      <c r="C313" s="12">
        <f t="shared" si="19"/>
        <v>9.9999999999994316E-2</v>
      </c>
      <c r="D313" s="12">
        <f t="shared" si="18"/>
        <v>-11999.999999999318</v>
      </c>
      <c r="E313" s="7"/>
      <c r="F313" s="8">
        <f t="shared" si="20"/>
        <v>552924</v>
      </c>
      <c r="G313" s="8" t="str">
        <f t="shared" si="21"/>
        <v/>
      </c>
    </row>
    <row r="314" spans="1:7" x14ac:dyDescent="0.25">
      <c r="A314" s="47">
        <v>43033</v>
      </c>
      <c r="B314">
        <v>153.5</v>
      </c>
      <c r="C314" s="12">
        <f t="shared" si="19"/>
        <v>-2.3799999999999955</v>
      </c>
      <c r="D314" s="12">
        <f t="shared" si="18"/>
        <v>285599.99999999948</v>
      </c>
      <c r="E314" s="7"/>
      <c r="F314" s="8">
        <f t="shared" si="20"/>
        <v>552924</v>
      </c>
      <c r="G314" s="8" t="str">
        <f t="shared" si="21"/>
        <v/>
      </c>
    </row>
    <row r="315" spans="1:7" x14ac:dyDescent="0.25">
      <c r="A315" s="47">
        <v>43032</v>
      </c>
      <c r="B315">
        <v>155.88</v>
      </c>
      <c r="C315" s="12">
        <f t="shared" si="19"/>
        <v>-3.6700000000000159</v>
      </c>
      <c r="D315" s="12">
        <f t="shared" si="18"/>
        <v>440400.00000000192</v>
      </c>
      <c r="E315" s="7"/>
      <c r="F315" s="8">
        <f t="shared" si="20"/>
        <v>552924</v>
      </c>
      <c r="G315" s="8" t="str">
        <f t="shared" si="21"/>
        <v/>
      </c>
    </row>
    <row r="316" spans="1:7" x14ac:dyDescent="0.25">
      <c r="A316" s="47">
        <v>43031</v>
      </c>
      <c r="B316">
        <v>159.55000000000001</v>
      </c>
      <c r="C316" s="12">
        <f t="shared" si="19"/>
        <v>-2.5199999999999818</v>
      </c>
      <c r="D316" s="12">
        <f t="shared" si="18"/>
        <v>302399.99999999779</v>
      </c>
      <c r="E316" s="7"/>
      <c r="F316" s="8">
        <f t="shared" si="20"/>
        <v>552924</v>
      </c>
      <c r="G316" s="8" t="str">
        <f t="shared" si="21"/>
        <v/>
      </c>
    </row>
    <row r="317" spans="1:7" x14ac:dyDescent="0.25">
      <c r="A317" s="47">
        <v>43028</v>
      </c>
      <c r="B317">
        <v>162.07</v>
      </c>
      <c r="C317" s="12">
        <f t="shared" si="19"/>
        <v>1.1699999999999875</v>
      </c>
      <c r="D317" s="12">
        <f t="shared" si="18"/>
        <v>-140399.99999999849</v>
      </c>
      <c r="E317" s="7"/>
      <c r="F317" s="8">
        <f t="shared" si="20"/>
        <v>552924</v>
      </c>
      <c r="G317" s="8" t="str">
        <f t="shared" si="21"/>
        <v/>
      </c>
    </row>
    <row r="318" spans="1:7" x14ac:dyDescent="0.25">
      <c r="A318" s="47">
        <v>43027</v>
      </c>
      <c r="B318">
        <v>160.9</v>
      </c>
      <c r="C318" s="12">
        <f t="shared" si="19"/>
        <v>1.3700000000000045</v>
      </c>
      <c r="D318" s="12">
        <f t="shared" si="18"/>
        <v>-164400.00000000055</v>
      </c>
      <c r="E318" s="7"/>
      <c r="F318" s="8">
        <f t="shared" si="20"/>
        <v>552924</v>
      </c>
      <c r="G318" s="8" t="str">
        <f t="shared" si="21"/>
        <v/>
      </c>
    </row>
    <row r="319" spans="1:7" x14ac:dyDescent="0.25">
      <c r="A319" s="47">
        <v>43026</v>
      </c>
      <c r="B319">
        <v>159.53</v>
      </c>
      <c r="C319" s="12">
        <f t="shared" si="19"/>
        <v>12.990000000000009</v>
      </c>
      <c r="D319" s="12">
        <f t="shared" si="18"/>
        <v>-1558800.0000000012</v>
      </c>
      <c r="E319" s="7"/>
      <c r="F319" s="8">
        <f t="shared" si="20"/>
        <v>552924</v>
      </c>
      <c r="G319" s="8" t="str">
        <f t="shared" si="21"/>
        <v/>
      </c>
    </row>
    <row r="320" spans="1:7" x14ac:dyDescent="0.25">
      <c r="A320" s="47">
        <v>43025</v>
      </c>
      <c r="B320">
        <v>146.54</v>
      </c>
      <c r="C320" s="12">
        <f t="shared" si="19"/>
        <v>-0.29000000000002046</v>
      </c>
      <c r="D320" s="12">
        <f t="shared" si="18"/>
        <v>34800.000000002459</v>
      </c>
      <c r="E320" s="7"/>
      <c r="F320" s="8">
        <f t="shared" si="20"/>
        <v>481560.00000000041</v>
      </c>
      <c r="G320" s="8" t="str">
        <f t="shared" si="21"/>
        <v/>
      </c>
    </row>
    <row r="321" spans="1:7" x14ac:dyDescent="0.25">
      <c r="A321" s="47">
        <v>43024</v>
      </c>
      <c r="B321">
        <v>146.83000000000001</v>
      </c>
      <c r="C321" s="12">
        <f t="shared" si="19"/>
        <v>-0.26999999999998181</v>
      </c>
      <c r="D321" s="12">
        <f t="shared" si="18"/>
        <v>32399.999999997817</v>
      </c>
      <c r="E321" s="7"/>
      <c r="F321" s="8">
        <f t="shared" si="20"/>
        <v>481560.00000000041</v>
      </c>
      <c r="G321" s="8" t="str">
        <f t="shared" si="21"/>
        <v/>
      </c>
    </row>
    <row r="322" spans="1:7" x14ac:dyDescent="0.25">
      <c r="A322" s="47">
        <v>43021</v>
      </c>
      <c r="B322">
        <v>147.1</v>
      </c>
      <c r="C322" s="12">
        <f t="shared" si="19"/>
        <v>6.9999999999993179E-2</v>
      </c>
      <c r="D322" s="12">
        <f t="shared" si="18"/>
        <v>-8399.9999999991815</v>
      </c>
      <c r="E322" s="7"/>
      <c r="F322" s="8">
        <f t="shared" si="20"/>
        <v>481560.00000000041</v>
      </c>
      <c r="G322" s="8" t="str">
        <f t="shared" si="21"/>
        <v/>
      </c>
    </row>
    <row r="323" spans="1:7" x14ac:dyDescent="0.25">
      <c r="A323" s="47">
        <v>43020</v>
      </c>
      <c r="B323">
        <v>147.03</v>
      </c>
      <c r="C323" s="12">
        <f t="shared" si="19"/>
        <v>-0.59000000000000341</v>
      </c>
      <c r="D323" s="12">
        <f t="shared" si="18"/>
        <v>70800.000000000407</v>
      </c>
      <c r="E323" s="7"/>
      <c r="F323" s="8">
        <f t="shared" si="20"/>
        <v>481560.00000000041</v>
      </c>
      <c r="G323" s="8" t="str">
        <f t="shared" si="21"/>
        <v/>
      </c>
    </row>
    <row r="324" spans="1:7" x14ac:dyDescent="0.25">
      <c r="A324" s="47">
        <v>43019</v>
      </c>
      <c r="B324">
        <v>147.62</v>
      </c>
      <c r="C324" s="12">
        <f t="shared" si="19"/>
        <v>-0.87999999999999545</v>
      </c>
      <c r="D324" s="12">
        <f t="shared" si="18"/>
        <v>105599.99999999945</v>
      </c>
      <c r="E324" s="7"/>
      <c r="F324" s="8">
        <f t="shared" si="20"/>
        <v>481560.00000000041</v>
      </c>
      <c r="G324" s="8" t="str">
        <f t="shared" si="21"/>
        <v/>
      </c>
    </row>
    <row r="325" spans="1:7" x14ac:dyDescent="0.25">
      <c r="A325" s="47">
        <v>43018</v>
      </c>
      <c r="B325">
        <v>148.5</v>
      </c>
      <c r="C325" s="12">
        <f t="shared" si="19"/>
        <v>1.1100000000000136</v>
      </c>
      <c r="D325" s="12">
        <f t="shared" si="18"/>
        <v>-133200.00000000163</v>
      </c>
      <c r="E325" s="7"/>
      <c r="F325" s="8">
        <f t="shared" si="20"/>
        <v>481560.00000000041</v>
      </c>
      <c r="G325" s="8" t="str">
        <f t="shared" si="21"/>
        <v/>
      </c>
    </row>
    <row r="326" spans="1:7" x14ac:dyDescent="0.25">
      <c r="A326" s="47">
        <v>43017</v>
      </c>
      <c r="B326">
        <v>147.38999999999999</v>
      </c>
      <c r="C326" s="12">
        <f t="shared" si="19"/>
        <v>0.90999999999999659</v>
      </c>
      <c r="D326" s="12">
        <f t="shared" ref="D326:D389" si="22">C326*$J$7</f>
        <v>-109199.99999999959</v>
      </c>
      <c r="E326" s="7"/>
      <c r="F326" s="8">
        <f t="shared" si="20"/>
        <v>481560.00000000041</v>
      </c>
      <c r="G326" s="8" t="str">
        <f t="shared" si="21"/>
        <v/>
      </c>
    </row>
    <row r="327" spans="1:7" x14ac:dyDescent="0.25">
      <c r="A327" s="47">
        <v>43014</v>
      </c>
      <c r="B327">
        <v>146.47999999999999</v>
      </c>
      <c r="C327" s="12">
        <f t="shared" ref="C327:C390" si="23">B327-B328</f>
        <v>-0.24000000000000909</v>
      </c>
      <c r="D327" s="12">
        <f t="shared" si="22"/>
        <v>28800.000000001091</v>
      </c>
      <c r="E327" s="7"/>
      <c r="F327" s="8">
        <f t="shared" ref="F327:F390" si="24">-PERCENTILE(D327:D588,1-$J$6)</f>
        <v>481560.00000000041</v>
      </c>
      <c r="G327" s="8" t="str">
        <f t="shared" ref="G327:G390" si="25">IF(F327=$F$3,F327,"")</f>
        <v/>
      </c>
    </row>
    <row r="328" spans="1:7" x14ac:dyDescent="0.25">
      <c r="A328" s="47">
        <v>43013</v>
      </c>
      <c r="B328">
        <v>146.72</v>
      </c>
      <c r="C328" s="12">
        <f t="shared" si="23"/>
        <v>0.24000000000000909</v>
      </c>
      <c r="D328" s="12">
        <f t="shared" si="22"/>
        <v>-28800.000000001091</v>
      </c>
      <c r="E328" s="7"/>
      <c r="F328" s="8">
        <f t="shared" si="24"/>
        <v>481560.00000000041</v>
      </c>
      <c r="G328" s="8" t="str">
        <f t="shared" si="25"/>
        <v/>
      </c>
    </row>
    <row r="329" spans="1:7" x14ac:dyDescent="0.25">
      <c r="A329" s="47">
        <v>43012</v>
      </c>
      <c r="B329">
        <v>146.47999999999999</v>
      </c>
      <c r="C329" s="12">
        <f t="shared" si="23"/>
        <v>-0.30000000000001137</v>
      </c>
      <c r="D329" s="12">
        <f t="shared" si="22"/>
        <v>36000.000000001368</v>
      </c>
      <c r="E329" s="7"/>
      <c r="F329" s="8">
        <f t="shared" si="24"/>
        <v>481560.00000000041</v>
      </c>
      <c r="G329" s="8" t="str">
        <f t="shared" si="25"/>
        <v/>
      </c>
    </row>
    <row r="330" spans="1:7" x14ac:dyDescent="0.25">
      <c r="A330" s="47">
        <v>43011</v>
      </c>
      <c r="B330">
        <v>146.78</v>
      </c>
      <c r="C330" s="12">
        <f t="shared" si="23"/>
        <v>0.12000000000000455</v>
      </c>
      <c r="D330" s="12">
        <f t="shared" si="22"/>
        <v>-14400.000000000546</v>
      </c>
      <c r="E330" s="7"/>
      <c r="F330" s="8">
        <f t="shared" si="24"/>
        <v>481560.00000000041</v>
      </c>
      <c r="G330" s="8" t="str">
        <f t="shared" si="25"/>
        <v/>
      </c>
    </row>
    <row r="331" spans="1:7" x14ac:dyDescent="0.25">
      <c r="A331" s="47">
        <v>43010</v>
      </c>
      <c r="B331">
        <v>146.66</v>
      </c>
      <c r="C331" s="12">
        <f t="shared" si="23"/>
        <v>1.5799999999999841</v>
      </c>
      <c r="D331" s="12">
        <f t="shared" si="22"/>
        <v>-189599.99999999808</v>
      </c>
      <c r="E331" s="7"/>
      <c r="F331" s="8">
        <f t="shared" si="24"/>
        <v>481560.00000000041</v>
      </c>
      <c r="G331" s="8" t="str">
        <f t="shared" si="25"/>
        <v/>
      </c>
    </row>
    <row r="332" spans="1:7" x14ac:dyDescent="0.25">
      <c r="A332" s="47">
        <v>43007</v>
      </c>
      <c r="B332">
        <v>145.08000000000001</v>
      </c>
      <c r="C332" s="12">
        <f t="shared" si="23"/>
        <v>-0.57999999999998408</v>
      </c>
      <c r="D332" s="12">
        <f t="shared" si="22"/>
        <v>69599.999999998094</v>
      </c>
      <c r="E332" s="7"/>
      <c r="F332" s="8">
        <f t="shared" si="24"/>
        <v>481560.00000000041</v>
      </c>
      <c r="G332" s="8" t="str">
        <f t="shared" si="25"/>
        <v/>
      </c>
    </row>
    <row r="333" spans="1:7" x14ac:dyDescent="0.25">
      <c r="A333" s="47">
        <v>43006</v>
      </c>
      <c r="B333">
        <v>145.66</v>
      </c>
      <c r="C333" s="12">
        <f t="shared" si="23"/>
        <v>0</v>
      </c>
      <c r="D333" s="12">
        <f t="shared" si="22"/>
        <v>0</v>
      </c>
      <c r="E333" s="7"/>
      <c r="F333" s="8">
        <f t="shared" si="24"/>
        <v>481560.00000000041</v>
      </c>
      <c r="G333" s="8" t="str">
        <f t="shared" si="25"/>
        <v/>
      </c>
    </row>
    <row r="334" spans="1:7" x14ac:dyDescent="0.25">
      <c r="A334" s="47">
        <v>43005</v>
      </c>
      <c r="B334">
        <v>145.66</v>
      </c>
      <c r="C334" s="12">
        <f t="shared" si="23"/>
        <v>-0.90000000000000568</v>
      </c>
      <c r="D334" s="12">
        <f t="shared" si="22"/>
        <v>108000.00000000068</v>
      </c>
      <c r="E334" s="7"/>
      <c r="F334" s="8">
        <f t="shared" si="24"/>
        <v>481560.00000000041</v>
      </c>
      <c r="G334" s="8" t="str">
        <f t="shared" si="25"/>
        <v/>
      </c>
    </row>
    <row r="335" spans="1:7" x14ac:dyDescent="0.25">
      <c r="A335" s="47">
        <v>43004</v>
      </c>
      <c r="B335">
        <v>146.56</v>
      </c>
      <c r="C335" s="12">
        <f t="shared" si="23"/>
        <v>0.68999999999999773</v>
      </c>
      <c r="D335" s="12">
        <f t="shared" si="22"/>
        <v>-82799.999999999724</v>
      </c>
      <c r="E335" s="7"/>
      <c r="F335" s="8">
        <f t="shared" si="24"/>
        <v>481560.00000000041</v>
      </c>
      <c r="G335" s="8" t="str">
        <f t="shared" si="25"/>
        <v/>
      </c>
    </row>
    <row r="336" spans="1:7" x14ac:dyDescent="0.25">
      <c r="A336" s="47">
        <v>43003</v>
      </c>
      <c r="B336">
        <v>145.87</v>
      </c>
      <c r="C336" s="12">
        <f t="shared" si="23"/>
        <v>0.74000000000000909</v>
      </c>
      <c r="D336" s="12">
        <f t="shared" si="22"/>
        <v>-88800.000000001091</v>
      </c>
      <c r="E336" s="7"/>
      <c r="F336" s="8">
        <f t="shared" si="24"/>
        <v>481560.00000000041</v>
      </c>
      <c r="G336" s="8" t="str">
        <f t="shared" si="25"/>
        <v/>
      </c>
    </row>
    <row r="337" spans="1:7" x14ac:dyDescent="0.25">
      <c r="A337" s="47">
        <v>43000</v>
      </c>
      <c r="B337">
        <v>145.13</v>
      </c>
      <c r="C337" s="12">
        <f t="shared" si="23"/>
        <v>-0.12999999999999545</v>
      </c>
      <c r="D337" s="12">
        <f t="shared" si="22"/>
        <v>15599.999999999454</v>
      </c>
      <c r="E337" s="7"/>
      <c r="F337" s="8">
        <f t="shared" si="24"/>
        <v>481560.00000000041</v>
      </c>
      <c r="G337" s="8" t="str">
        <f t="shared" si="25"/>
        <v/>
      </c>
    </row>
    <row r="338" spans="1:7" x14ac:dyDescent="0.25">
      <c r="A338" s="47">
        <v>42999</v>
      </c>
      <c r="B338">
        <v>145.26</v>
      </c>
      <c r="C338" s="12">
        <f t="shared" si="23"/>
        <v>-0.62000000000000455</v>
      </c>
      <c r="D338" s="12">
        <f t="shared" si="22"/>
        <v>74400.000000000553</v>
      </c>
      <c r="E338" s="7"/>
      <c r="F338" s="8">
        <f t="shared" si="24"/>
        <v>481560.00000000041</v>
      </c>
      <c r="G338" s="8" t="str">
        <f t="shared" si="25"/>
        <v/>
      </c>
    </row>
    <row r="339" spans="1:7" x14ac:dyDescent="0.25">
      <c r="A339" s="47">
        <v>42998</v>
      </c>
      <c r="B339">
        <v>145.88</v>
      </c>
      <c r="C339" s="12">
        <f t="shared" si="23"/>
        <v>1.4900000000000091</v>
      </c>
      <c r="D339" s="12">
        <f t="shared" si="22"/>
        <v>-178800.00000000111</v>
      </c>
      <c r="E339" s="7"/>
      <c r="F339" s="8">
        <f t="shared" si="24"/>
        <v>481560.00000000041</v>
      </c>
      <c r="G339" s="8" t="str">
        <f t="shared" si="25"/>
        <v/>
      </c>
    </row>
    <row r="340" spans="1:7" x14ac:dyDescent="0.25">
      <c r="A340" s="47">
        <v>42997</v>
      </c>
      <c r="B340">
        <v>144.38999999999999</v>
      </c>
      <c r="C340" s="12">
        <f t="shared" si="23"/>
        <v>-0.16000000000002501</v>
      </c>
      <c r="D340" s="12">
        <f t="shared" si="22"/>
        <v>19200.000000003001</v>
      </c>
      <c r="E340" s="7"/>
      <c r="F340" s="8">
        <f t="shared" si="24"/>
        <v>481560.00000000041</v>
      </c>
      <c r="G340" s="8" t="str">
        <f t="shared" si="25"/>
        <v/>
      </c>
    </row>
    <row r="341" spans="1:7" x14ac:dyDescent="0.25">
      <c r="A341" s="47">
        <v>42996</v>
      </c>
      <c r="B341">
        <v>144.55000000000001</v>
      </c>
      <c r="C341" s="12">
        <f t="shared" si="23"/>
        <v>-0.26999999999998181</v>
      </c>
      <c r="D341" s="12">
        <f t="shared" si="22"/>
        <v>32399.999999997817</v>
      </c>
      <c r="E341" s="7"/>
      <c r="F341" s="8">
        <f t="shared" si="24"/>
        <v>481560.00000000041</v>
      </c>
      <c r="G341" s="8" t="str">
        <f t="shared" si="25"/>
        <v/>
      </c>
    </row>
    <row r="342" spans="1:7" x14ac:dyDescent="0.25">
      <c r="A342" s="47">
        <v>42993</v>
      </c>
      <c r="B342">
        <v>144.82</v>
      </c>
      <c r="C342" s="12">
        <f t="shared" si="23"/>
        <v>-0.71999999999999886</v>
      </c>
      <c r="D342" s="12">
        <f t="shared" si="22"/>
        <v>86399.999999999869</v>
      </c>
      <c r="E342" s="7"/>
      <c r="F342" s="8">
        <f t="shared" si="24"/>
        <v>481560.00000000041</v>
      </c>
      <c r="G342" s="8" t="str">
        <f t="shared" si="25"/>
        <v/>
      </c>
    </row>
    <row r="343" spans="1:7" x14ac:dyDescent="0.25">
      <c r="A343" s="47">
        <v>42992</v>
      </c>
      <c r="B343">
        <v>145.54</v>
      </c>
      <c r="C343" s="12">
        <f t="shared" si="23"/>
        <v>-0.45000000000001705</v>
      </c>
      <c r="D343" s="12">
        <f t="shared" si="22"/>
        <v>54000.000000002045</v>
      </c>
      <c r="E343" s="7"/>
      <c r="F343" s="8">
        <f t="shared" si="24"/>
        <v>481560.00000000041</v>
      </c>
      <c r="G343" s="8" t="str">
        <f t="shared" si="25"/>
        <v/>
      </c>
    </row>
    <row r="344" spans="1:7" x14ac:dyDescent="0.25">
      <c r="A344" s="47">
        <v>42991</v>
      </c>
      <c r="B344">
        <v>145.99</v>
      </c>
      <c r="C344" s="12">
        <f t="shared" si="23"/>
        <v>0.23000000000001819</v>
      </c>
      <c r="D344" s="12">
        <f t="shared" si="22"/>
        <v>-27600.000000002183</v>
      </c>
      <c r="E344" s="7"/>
      <c r="F344" s="8">
        <f t="shared" si="24"/>
        <v>481560.00000000041</v>
      </c>
      <c r="G344" s="8" t="str">
        <f t="shared" si="25"/>
        <v/>
      </c>
    </row>
    <row r="345" spans="1:7" x14ac:dyDescent="0.25">
      <c r="A345" s="47">
        <v>42990</v>
      </c>
      <c r="B345">
        <v>145.76</v>
      </c>
      <c r="C345" s="12">
        <f t="shared" si="23"/>
        <v>0.89999999999997726</v>
      </c>
      <c r="D345" s="12">
        <f t="shared" si="22"/>
        <v>-107999.99999999726</v>
      </c>
      <c r="E345" s="7"/>
      <c r="F345" s="8">
        <f t="shared" si="24"/>
        <v>481560.00000000041</v>
      </c>
      <c r="G345" s="8" t="str">
        <f t="shared" si="25"/>
        <v/>
      </c>
    </row>
    <row r="346" spans="1:7" x14ac:dyDescent="0.25">
      <c r="A346" s="47">
        <v>42989</v>
      </c>
      <c r="B346">
        <v>144.86000000000001</v>
      </c>
      <c r="C346" s="12">
        <f t="shared" si="23"/>
        <v>2.410000000000025</v>
      </c>
      <c r="D346" s="12">
        <f t="shared" si="22"/>
        <v>-289200.00000000303</v>
      </c>
      <c r="E346" s="7"/>
      <c r="F346" s="8">
        <f t="shared" si="24"/>
        <v>481560.00000000041</v>
      </c>
      <c r="G346" s="8" t="str">
        <f t="shared" si="25"/>
        <v/>
      </c>
    </row>
    <row r="347" spans="1:7" x14ac:dyDescent="0.25">
      <c r="A347" s="47">
        <v>42986</v>
      </c>
      <c r="B347">
        <v>142.44999999999999</v>
      </c>
      <c r="C347" s="12">
        <f t="shared" si="23"/>
        <v>-0.45000000000001705</v>
      </c>
      <c r="D347" s="12">
        <f t="shared" si="22"/>
        <v>54000.000000002045</v>
      </c>
      <c r="E347" s="7"/>
      <c r="F347" s="8">
        <f t="shared" si="24"/>
        <v>481560.00000000041</v>
      </c>
      <c r="G347" s="8" t="str">
        <f t="shared" si="25"/>
        <v/>
      </c>
    </row>
    <row r="348" spans="1:7" x14ac:dyDescent="0.25">
      <c r="A348" s="47">
        <v>42985</v>
      </c>
      <c r="B348">
        <v>142.9</v>
      </c>
      <c r="C348" s="12">
        <f t="shared" si="23"/>
        <v>-0.91999999999998749</v>
      </c>
      <c r="D348" s="12">
        <f t="shared" si="22"/>
        <v>110399.9999999985</v>
      </c>
      <c r="E348" s="7"/>
      <c r="F348" s="8">
        <f t="shared" si="24"/>
        <v>481560.00000000041</v>
      </c>
      <c r="G348" s="8" t="str">
        <f t="shared" si="25"/>
        <v/>
      </c>
    </row>
    <row r="349" spans="1:7" x14ac:dyDescent="0.25">
      <c r="A349" s="47">
        <v>42984</v>
      </c>
      <c r="B349">
        <v>143.82</v>
      </c>
      <c r="C349" s="12">
        <f t="shared" si="23"/>
        <v>0.78000000000000114</v>
      </c>
      <c r="D349" s="12">
        <f t="shared" si="22"/>
        <v>-93600.000000000131</v>
      </c>
      <c r="E349" s="7"/>
      <c r="F349" s="8">
        <f t="shared" si="24"/>
        <v>481560.00000000041</v>
      </c>
      <c r="G349" s="8" t="str">
        <f t="shared" si="25"/>
        <v/>
      </c>
    </row>
    <row r="350" spans="1:7" x14ac:dyDescent="0.25">
      <c r="A350" s="47">
        <v>42983</v>
      </c>
      <c r="B350">
        <v>143.04</v>
      </c>
      <c r="C350" s="12">
        <f t="shared" si="23"/>
        <v>-1.0400000000000205</v>
      </c>
      <c r="D350" s="12">
        <f t="shared" si="22"/>
        <v>124800.00000000246</v>
      </c>
      <c r="E350" s="7"/>
      <c r="F350" s="8">
        <f t="shared" si="24"/>
        <v>481560.00000000041</v>
      </c>
      <c r="G350" s="8" t="str">
        <f t="shared" si="25"/>
        <v/>
      </c>
    </row>
    <row r="351" spans="1:7" x14ac:dyDescent="0.25">
      <c r="A351" s="47">
        <v>42982</v>
      </c>
      <c r="B351">
        <v>144.08000000000001</v>
      </c>
      <c r="C351" s="12">
        <f t="shared" si="23"/>
        <v>0</v>
      </c>
      <c r="D351" s="12">
        <f t="shared" si="22"/>
        <v>0</v>
      </c>
      <c r="E351" s="7"/>
      <c r="F351" s="8">
        <f t="shared" si="24"/>
        <v>481560.00000000041</v>
      </c>
      <c r="G351" s="8" t="str">
        <f t="shared" si="25"/>
        <v/>
      </c>
    </row>
    <row r="352" spans="1:7" x14ac:dyDescent="0.25">
      <c r="A352" s="47">
        <v>42979</v>
      </c>
      <c r="B352">
        <v>144.08000000000001</v>
      </c>
      <c r="C352" s="12">
        <f t="shared" si="23"/>
        <v>1.0500000000000114</v>
      </c>
      <c r="D352" s="12">
        <f t="shared" si="22"/>
        <v>-126000.00000000137</v>
      </c>
      <c r="E352" s="7"/>
      <c r="F352" s="8">
        <f t="shared" si="24"/>
        <v>481560.00000000041</v>
      </c>
      <c r="G352" s="8" t="str">
        <f t="shared" si="25"/>
        <v/>
      </c>
    </row>
    <row r="353" spans="1:7" x14ac:dyDescent="0.25">
      <c r="A353" s="47">
        <v>42978</v>
      </c>
      <c r="B353">
        <v>143.03</v>
      </c>
      <c r="C353" s="12">
        <f t="shared" si="23"/>
        <v>0.46999999999999886</v>
      </c>
      <c r="D353" s="12">
        <f t="shared" si="22"/>
        <v>-56399.999999999862</v>
      </c>
      <c r="E353" s="7"/>
      <c r="F353" s="8">
        <f t="shared" si="24"/>
        <v>481560.00000000041</v>
      </c>
      <c r="G353" s="8" t="str">
        <f t="shared" si="25"/>
        <v/>
      </c>
    </row>
    <row r="354" spans="1:7" x14ac:dyDescent="0.25">
      <c r="A354" s="47">
        <v>42977</v>
      </c>
      <c r="B354">
        <v>142.56</v>
      </c>
      <c r="C354" s="12">
        <f t="shared" si="23"/>
        <v>-0.57999999999998408</v>
      </c>
      <c r="D354" s="12">
        <f t="shared" si="22"/>
        <v>69599.999999998094</v>
      </c>
      <c r="E354" s="7"/>
      <c r="F354" s="8">
        <f t="shared" si="24"/>
        <v>481560.00000000041</v>
      </c>
      <c r="G354" s="8" t="str">
        <f t="shared" si="25"/>
        <v/>
      </c>
    </row>
    <row r="355" spans="1:7" x14ac:dyDescent="0.25">
      <c r="A355" s="47">
        <v>42976</v>
      </c>
      <c r="B355">
        <v>143.13999999999999</v>
      </c>
      <c r="C355" s="12">
        <f t="shared" si="23"/>
        <v>0.62999999999999545</v>
      </c>
      <c r="D355" s="12">
        <f t="shared" si="22"/>
        <v>-75599.999999999447</v>
      </c>
      <c r="E355" s="7"/>
      <c r="F355" s="8">
        <f t="shared" si="24"/>
        <v>481560.00000000041</v>
      </c>
      <c r="G355" s="8" t="str">
        <f t="shared" si="25"/>
        <v/>
      </c>
    </row>
    <row r="356" spans="1:7" x14ac:dyDescent="0.25">
      <c r="A356" s="47">
        <v>42975</v>
      </c>
      <c r="B356">
        <v>142.51</v>
      </c>
      <c r="C356" s="12">
        <f t="shared" si="23"/>
        <v>-1.2300000000000182</v>
      </c>
      <c r="D356" s="12">
        <f t="shared" si="22"/>
        <v>147600.00000000218</v>
      </c>
      <c r="E356" s="7"/>
      <c r="F356" s="8">
        <f t="shared" si="24"/>
        <v>481560.00000000041</v>
      </c>
      <c r="G356" s="8" t="str">
        <f t="shared" si="25"/>
        <v/>
      </c>
    </row>
    <row r="357" spans="1:7" x14ac:dyDescent="0.25">
      <c r="A357" s="47">
        <v>42972</v>
      </c>
      <c r="B357">
        <v>143.74</v>
      </c>
      <c r="C357" s="12">
        <f t="shared" si="23"/>
        <v>0.80000000000001137</v>
      </c>
      <c r="D357" s="12">
        <f t="shared" si="22"/>
        <v>-96000.000000001368</v>
      </c>
      <c r="E357" s="7"/>
      <c r="F357" s="8">
        <f t="shared" si="24"/>
        <v>481560.00000000041</v>
      </c>
      <c r="G357" s="8" t="str">
        <f t="shared" si="25"/>
        <v/>
      </c>
    </row>
    <row r="358" spans="1:7" x14ac:dyDescent="0.25">
      <c r="A358" s="47">
        <v>42971</v>
      </c>
      <c r="B358">
        <v>142.94</v>
      </c>
      <c r="C358" s="12">
        <f t="shared" si="23"/>
        <v>0.80000000000001137</v>
      </c>
      <c r="D358" s="12">
        <f t="shared" si="22"/>
        <v>-96000.000000001368</v>
      </c>
      <c r="E358" s="7"/>
      <c r="F358" s="8">
        <f t="shared" si="24"/>
        <v>481560.00000000041</v>
      </c>
      <c r="G358" s="8" t="str">
        <f t="shared" si="25"/>
        <v/>
      </c>
    </row>
    <row r="359" spans="1:7" x14ac:dyDescent="0.25">
      <c r="A359" s="47">
        <v>42970</v>
      </c>
      <c r="B359">
        <v>142.13999999999999</v>
      </c>
      <c r="C359" s="12">
        <f t="shared" si="23"/>
        <v>1.1299999999999955</v>
      </c>
      <c r="D359" s="12">
        <f t="shared" si="22"/>
        <v>-135599.99999999945</v>
      </c>
      <c r="E359" s="7"/>
      <c r="F359" s="8">
        <f t="shared" si="24"/>
        <v>481560.00000000041</v>
      </c>
      <c r="G359" s="8" t="str">
        <f t="shared" si="25"/>
        <v/>
      </c>
    </row>
    <row r="360" spans="1:7" x14ac:dyDescent="0.25">
      <c r="A360" s="47">
        <v>42969</v>
      </c>
      <c r="B360">
        <v>141.01</v>
      </c>
      <c r="C360" s="12">
        <f t="shared" si="23"/>
        <v>0.6799999999999784</v>
      </c>
      <c r="D360" s="12">
        <f t="shared" si="22"/>
        <v>-81599.99999999741</v>
      </c>
      <c r="E360" s="7"/>
      <c r="F360" s="8">
        <f t="shared" si="24"/>
        <v>481560.00000000041</v>
      </c>
      <c r="G360" s="8" t="str">
        <f t="shared" si="25"/>
        <v/>
      </c>
    </row>
    <row r="361" spans="1:7" x14ac:dyDescent="0.25">
      <c r="A361" s="47">
        <v>42968</v>
      </c>
      <c r="B361">
        <v>140.33000000000001</v>
      </c>
      <c r="C361" s="12">
        <f t="shared" si="23"/>
        <v>0.63000000000002387</v>
      </c>
      <c r="D361" s="12">
        <f t="shared" si="22"/>
        <v>-75600.000000002867</v>
      </c>
      <c r="E361" s="7"/>
      <c r="F361" s="8">
        <f t="shared" si="24"/>
        <v>481560.00000000041</v>
      </c>
      <c r="G361" s="8" t="str">
        <f t="shared" si="25"/>
        <v/>
      </c>
    </row>
    <row r="362" spans="1:7" x14ac:dyDescent="0.25">
      <c r="A362" s="47">
        <v>42965</v>
      </c>
      <c r="B362">
        <v>139.69999999999999</v>
      </c>
      <c r="C362" s="12">
        <f t="shared" si="23"/>
        <v>-1</v>
      </c>
      <c r="D362" s="12">
        <f t="shared" si="22"/>
        <v>120000</v>
      </c>
      <c r="E362" s="7"/>
      <c r="F362" s="8">
        <f t="shared" si="24"/>
        <v>481560.00000000041</v>
      </c>
      <c r="G362" s="8" t="str">
        <f t="shared" si="25"/>
        <v/>
      </c>
    </row>
    <row r="363" spans="1:7" x14ac:dyDescent="0.25">
      <c r="A363" s="47">
        <v>42964</v>
      </c>
      <c r="B363">
        <v>140.69999999999999</v>
      </c>
      <c r="C363" s="12">
        <f t="shared" si="23"/>
        <v>-1.8000000000000114</v>
      </c>
      <c r="D363" s="12">
        <f t="shared" si="22"/>
        <v>216000.00000000137</v>
      </c>
      <c r="E363" s="7"/>
      <c r="F363" s="8">
        <f t="shared" si="24"/>
        <v>481560.00000000041</v>
      </c>
      <c r="G363" s="8" t="str">
        <f t="shared" si="25"/>
        <v/>
      </c>
    </row>
    <row r="364" spans="1:7" x14ac:dyDescent="0.25">
      <c r="A364" s="47">
        <v>42963</v>
      </c>
      <c r="B364">
        <v>142.5</v>
      </c>
      <c r="C364" s="12">
        <f t="shared" si="23"/>
        <v>0.43000000000000682</v>
      </c>
      <c r="D364" s="12">
        <f t="shared" si="22"/>
        <v>-51600.000000000815</v>
      </c>
      <c r="E364" s="7"/>
      <c r="F364" s="8">
        <f t="shared" si="24"/>
        <v>481560.00000000041</v>
      </c>
      <c r="G364" s="8" t="str">
        <f t="shared" si="25"/>
        <v/>
      </c>
    </row>
    <row r="365" spans="1:7" x14ac:dyDescent="0.25">
      <c r="A365" s="47">
        <v>42962</v>
      </c>
      <c r="B365">
        <v>142.07</v>
      </c>
      <c r="C365" s="12">
        <f t="shared" si="23"/>
        <v>-0.25</v>
      </c>
      <c r="D365" s="12">
        <f t="shared" si="22"/>
        <v>30000</v>
      </c>
      <c r="E365" s="7"/>
      <c r="F365" s="8">
        <f t="shared" si="24"/>
        <v>481560.00000000041</v>
      </c>
      <c r="G365" s="8" t="str">
        <f t="shared" si="25"/>
        <v/>
      </c>
    </row>
    <row r="366" spans="1:7" x14ac:dyDescent="0.25">
      <c r="A366" s="47">
        <v>42961</v>
      </c>
      <c r="B366">
        <v>142.32</v>
      </c>
      <c r="C366" s="12">
        <f t="shared" si="23"/>
        <v>0.47999999999998977</v>
      </c>
      <c r="D366" s="12">
        <f t="shared" si="22"/>
        <v>-57599.99999999877</v>
      </c>
      <c r="E366" s="7"/>
      <c r="F366" s="8">
        <f t="shared" si="24"/>
        <v>481560.00000000041</v>
      </c>
      <c r="G366" s="8" t="str">
        <f t="shared" si="25"/>
        <v/>
      </c>
    </row>
    <row r="367" spans="1:7" x14ac:dyDescent="0.25">
      <c r="A367" s="47">
        <v>42958</v>
      </c>
      <c r="B367">
        <v>141.84</v>
      </c>
      <c r="C367" s="12">
        <f t="shared" si="23"/>
        <v>0</v>
      </c>
      <c r="D367" s="12">
        <f t="shared" si="22"/>
        <v>0</v>
      </c>
      <c r="E367" s="7"/>
      <c r="F367" s="8">
        <f t="shared" si="24"/>
        <v>481560.00000000041</v>
      </c>
      <c r="G367" s="8" t="str">
        <f t="shared" si="25"/>
        <v/>
      </c>
    </row>
    <row r="368" spans="1:7" x14ac:dyDescent="0.25">
      <c r="A368" s="47">
        <v>42957</v>
      </c>
      <c r="B368">
        <v>141.84</v>
      </c>
      <c r="C368" s="12">
        <f t="shared" si="23"/>
        <v>6.9999999999993179E-2</v>
      </c>
      <c r="D368" s="12">
        <f t="shared" si="22"/>
        <v>-8399.9999999991815</v>
      </c>
      <c r="E368" s="7"/>
      <c r="F368" s="8">
        <f t="shared" si="24"/>
        <v>481560.00000000041</v>
      </c>
      <c r="G368" s="8" t="str">
        <f t="shared" si="25"/>
        <v/>
      </c>
    </row>
    <row r="369" spans="1:7" x14ac:dyDescent="0.25">
      <c r="A369" s="47">
        <v>42956</v>
      </c>
      <c r="B369">
        <v>141.77000000000001</v>
      </c>
      <c r="C369" s="12">
        <f t="shared" si="23"/>
        <v>-0.34000000000000341</v>
      </c>
      <c r="D369" s="12">
        <f t="shared" si="22"/>
        <v>40800.000000000407</v>
      </c>
      <c r="E369" s="7"/>
      <c r="F369" s="8">
        <f t="shared" si="24"/>
        <v>481560.00000000041</v>
      </c>
      <c r="G369" s="8" t="str">
        <f t="shared" si="25"/>
        <v/>
      </c>
    </row>
    <row r="370" spans="1:7" x14ac:dyDescent="0.25">
      <c r="A370" s="47">
        <v>42955</v>
      </c>
      <c r="B370">
        <v>142.11000000000001</v>
      </c>
      <c r="C370" s="12">
        <f t="shared" si="23"/>
        <v>-1.3599999999999852</v>
      </c>
      <c r="D370" s="12">
        <f t="shared" si="22"/>
        <v>163199.99999999822</v>
      </c>
      <c r="E370" s="7"/>
      <c r="F370" s="8">
        <f t="shared" si="24"/>
        <v>481560.00000000041</v>
      </c>
      <c r="G370" s="8" t="str">
        <f t="shared" si="25"/>
        <v/>
      </c>
    </row>
    <row r="371" spans="1:7" x14ac:dyDescent="0.25">
      <c r="A371" s="47">
        <v>42954</v>
      </c>
      <c r="B371">
        <v>143.47</v>
      </c>
      <c r="C371" s="12">
        <f t="shared" si="23"/>
        <v>-1.6899999999999977</v>
      </c>
      <c r="D371" s="12">
        <f t="shared" si="22"/>
        <v>202799.99999999974</v>
      </c>
      <c r="E371" s="7"/>
      <c r="F371" s="8">
        <f t="shared" si="24"/>
        <v>481560.00000000041</v>
      </c>
      <c r="G371" s="8" t="str">
        <f t="shared" si="25"/>
        <v/>
      </c>
    </row>
    <row r="372" spans="1:7" x14ac:dyDescent="0.25">
      <c r="A372" s="47">
        <v>42951</v>
      </c>
      <c r="B372">
        <v>145.16</v>
      </c>
      <c r="C372" s="12">
        <f t="shared" si="23"/>
        <v>0.21999999999999886</v>
      </c>
      <c r="D372" s="12">
        <f t="shared" si="22"/>
        <v>-26399.999999999862</v>
      </c>
      <c r="E372" s="7"/>
      <c r="F372" s="8">
        <f t="shared" si="24"/>
        <v>481560.00000000041</v>
      </c>
      <c r="G372" s="8" t="str">
        <f t="shared" si="25"/>
        <v/>
      </c>
    </row>
    <row r="373" spans="1:7" x14ac:dyDescent="0.25">
      <c r="A373" s="47">
        <v>42950</v>
      </c>
      <c r="B373">
        <v>144.94</v>
      </c>
      <c r="C373" s="12">
        <f t="shared" si="23"/>
        <v>0.49000000000000909</v>
      </c>
      <c r="D373" s="12">
        <f t="shared" si="22"/>
        <v>-58800.000000001091</v>
      </c>
      <c r="E373" s="7"/>
      <c r="F373" s="8">
        <f t="shared" si="24"/>
        <v>481560.00000000041</v>
      </c>
      <c r="G373" s="8" t="str">
        <f t="shared" si="25"/>
        <v/>
      </c>
    </row>
    <row r="374" spans="1:7" x14ac:dyDescent="0.25">
      <c r="A374" s="47">
        <v>42949</v>
      </c>
      <c r="B374">
        <v>144.44999999999999</v>
      </c>
      <c r="C374" s="12">
        <f t="shared" si="23"/>
        <v>-0.85000000000002274</v>
      </c>
      <c r="D374" s="12">
        <f t="shared" si="22"/>
        <v>102000.00000000274</v>
      </c>
      <c r="E374" s="7"/>
      <c r="F374" s="8">
        <f t="shared" si="24"/>
        <v>481560.00000000041</v>
      </c>
      <c r="G374" s="8" t="str">
        <f t="shared" si="25"/>
        <v/>
      </c>
    </row>
    <row r="375" spans="1:7" x14ac:dyDescent="0.25">
      <c r="A375" s="47">
        <v>42948</v>
      </c>
      <c r="B375">
        <v>145.30000000000001</v>
      </c>
      <c r="C375" s="12">
        <f t="shared" si="23"/>
        <v>0.63000000000002387</v>
      </c>
      <c r="D375" s="12">
        <f t="shared" si="22"/>
        <v>-75600.000000002867</v>
      </c>
      <c r="E375" s="7"/>
      <c r="F375" s="8">
        <f t="shared" si="24"/>
        <v>481560.00000000041</v>
      </c>
      <c r="G375" s="8" t="str">
        <f t="shared" si="25"/>
        <v/>
      </c>
    </row>
    <row r="376" spans="1:7" x14ac:dyDescent="0.25">
      <c r="A376" s="47">
        <v>42947</v>
      </c>
      <c r="B376">
        <v>144.66999999999999</v>
      </c>
      <c r="C376" s="12">
        <f t="shared" si="23"/>
        <v>0.37999999999999545</v>
      </c>
      <c r="D376" s="12">
        <f t="shared" si="22"/>
        <v>-45599.999999999454</v>
      </c>
      <c r="E376" s="7"/>
      <c r="F376" s="8">
        <f t="shared" si="24"/>
        <v>481560.00000000041</v>
      </c>
      <c r="G376" s="8" t="str">
        <f t="shared" si="25"/>
        <v/>
      </c>
    </row>
    <row r="377" spans="1:7" x14ac:dyDescent="0.25">
      <c r="A377" s="47">
        <v>42944</v>
      </c>
      <c r="B377">
        <v>144.29</v>
      </c>
      <c r="C377" s="12">
        <f t="shared" si="23"/>
        <v>-0.78000000000000114</v>
      </c>
      <c r="D377" s="12">
        <f t="shared" si="22"/>
        <v>93600.000000000131</v>
      </c>
      <c r="E377" s="7"/>
      <c r="F377" s="8">
        <f t="shared" si="24"/>
        <v>481560.00000000041</v>
      </c>
      <c r="G377" s="8" t="str">
        <f t="shared" si="25"/>
        <v/>
      </c>
    </row>
    <row r="378" spans="1:7" x14ac:dyDescent="0.25">
      <c r="A378" s="47">
        <v>42943</v>
      </c>
      <c r="B378">
        <v>145.07</v>
      </c>
      <c r="C378" s="12">
        <f t="shared" si="23"/>
        <v>-0.29000000000002046</v>
      </c>
      <c r="D378" s="12">
        <f t="shared" si="22"/>
        <v>34800.000000002459</v>
      </c>
      <c r="E378" s="7"/>
      <c r="F378" s="8">
        <f t="shared" si="24"/>
        <v>481560.00000000041</v>
      </c>
      <c r="G378" s="8" t="str">
        <f t="shared" si="25"/>
        <v/>
      </c>
    </row>
    <row r="379" spans="1:7" x14ac:dyDescent="0.25">
      <c r="A379" s="47">
        <v>42942</v>
      </c>
      <c r="B379">
        <v>145.36000000000001</v>
      </c>
      <c r="C379" s="12">
        <f t="shared" si="23"/>
        <v>-0.82999999999998408</v>
      </c>
      <c r="D379" s="12">
        <f t="shared" si="22"/>
        <v>99599.999999998094</v>
      </c>
      <c r="E379" s="7"/>
      <c r="F379" s="8">
        <f t="shared" si="24"/>
        <v>481560.00000000041</v>
      </c>
      <c r="G379" s="8" t="str">
        <f t="shared" si="25"/>
        <v/>
      </c>
    </row>
    <row r="380" spans="1:7" x14ac:dyDescent="0.25">
      <c r="A380" s="47">
        <v>42941</v>
      </c>
      <c r="B380">
        <v>146.19</v>
      </c>
      <c r="C380" s="12">
        <f t="shared" si="23"/>
        <v>0.19999999999998863</v>
      </c>
      <c r="D380" s="12">
        <f t="shared" si="22"/>
        <v>-23999.999999998636</v>
      </c>
      <c r="E380" s="7"/>
      <c r="F380" s="8">
        <f t="shared" si="24"/>
        <v>481560.00000000041</v>
      </c>
      <c r="G380" s="8" t="str">
        <f t="shared" si="25"/>
        <v/>
      </c>
    </row>
    <row r="381" spans="1:7" x14ac:dyDescent="0.25">
      <c r="A381" s="47">
        <v>42940</v>
      </c>
      <c r="B381">
        <v>145.99</v>
      </c>
      <c r="C381" s="12">
        <f t="shared" si="23"/>
        <v>-1.0900000000000034</v>
      </c>
      <c r="D381" s="12">
        <f t="shared" si="22"/>
        <v>130800.00000000041</v>
      </c>
      <c r="E381" s="7"/>
      <c r="F381" s="8">
        <f t="shared" si="24"/>
        <v>481560.00000000041</v>
      </c>
      <c r="G381" s="8" t="str">
        <f t="shared" si="25"/>
        <v/>
      </c>
    </row>
    <row r="382" spans="1:7" x14ac:dyDescent="0.25">
      <c r="A382" s="47">
        <v>42937</v>
      </c>
      <c r="B382">
        <v>147.08000000000001</v>
      </c>
      <c r="C382" s="12">
        <f t="shared" si="23"/>
        <v>-0.57999999999998408</v>
      </c>
      <c r="D382" s="12">
        <f t="shared" si="22"/>
        <v>69599.999999998094</v>
      </c>
      <c r="E382" s="7"/>
      <c r="F382" s="8">
        <f t="shared" si="24"/>
        <v>481560.00000000041</v>
      </c>
      <c r="G382" s="8" t="str">
        <f t="shared" si="25"/>
        <v/>
      </c>
    </row>
    <row r="383" spans="1:7" x14ac:dyDescent="0.25">
      <c r="A383" s="47">
        <v>42936</v>
      </c>
      <c r="B383">
        <v>147.66</v>
      </c>
      <c r="C383" s="12">
        <f t="shared" si="23"/>
        <v>0.12999999999999545</v>
      </c>
      <c r="D383" s="12">
        <f t="shared" si="22"/>
        <v>-15599.999999999454</v>
      </c>
      <c r="E383" s="7"/>
      <c r="F383" s="8">
        <f t="shared" si="24"/>
        <v>481560.00000000041</v>
      </c>
      <c r="G383" s="8" t="str">
        <f t="shared" si="25"/>
        <v/>
      </c>
    </row>
    <row r="384" spans="1:7" x14ac:dyDescent="0.25">
      <c r="A384" s="47">
        <v>42935</v>
      </c>
      <c r="B384">
        <v>147.53</v>
      </c>
      <c r="C384" s="12">
        <f t="shared" si="23"/>
        <v>-6.4699999999999989</v>
      </c>
      <c r="D384" s="12">
        <f t="shared" si="22"/>
        <v>776399.99999999988</v>
      </c>
      <c r="E384" s="7"/>
      <c r="F384" s="8">
        <f t="shared" si="24"/>
        <v>481560.00000000041</v>
      </c>
      <c r="G384" s="8" t="str">
        <f t="shared" si="25"/>
        <v/>
      </c>
    </row>
    <row r="385" spans="1:7" x14ac:dyDescent="0.25">
      <c r="A385" s="47">
        <v>42934</v>
      </c>
      <c r="B385">
        <v>154</v>
      </c>
      <c r="C385" s="12">
        <f t="shared" si="23"/>
        <v>0.99000000000000909</v>
      </c>
      <c r="D385" s="12">
        <f t="shared" si="22"/>
        <v>-118800.00000000109</v>
      </c>
      <c r="E385" s="7"/>
      <c r="F385" s="8">
        <f t="shared" si="24"/>
        <v>481560.00000000041</v>
      </c>
      <c r="G385" s="8" t="str">
        <f t="shared" si="25"/>
        <v/>
      </c>
    </row>
    <row r="386" spans="1:7" x14ac:dyDescent="0.25">
      <c r="A386" s="47">
        <v>42933</v>
      </c>
      <c r="B386">
        <v>153.01</v>
      </c>
      <c r="C386" s="12">
        <f t="shared" si="23"/>
        <v>-1.2300000000000182</v>
      </c>
      <c r="D386" s="12">
        <f t="shared" si="22"/>
        <v>147600.00000000218</v>
      </c>
      <c r="E386" s="7"/>
      <c r="F386" s="8">
        <f t="shared" si="24"/>
        <v>481560.00000000041</v>
      </c>
      <c r="G386" s="8" t="str">
        <f t="shared" si="25"/>
        <v/>
      </c>
    </row>
    <row r="387" spans="1:7" x14ac:dyDescent="0.25">
      <c r="A387" s="47">
        <v>42930</v>
      </c>
      <c r="B387">
        <v>154.24</v>
      </c>
      <c r="C387" s="12">
        <f t="shared" si="23"/>
        <v>0.61000000000001364</v>
      </c>
      <c r="D387" s="12">
        <f t="shared" si="22"/>
        <v>-73200.00000000163</v>
      </c>
      <c r="E387" s="7"/>
      <c r="F387" s="8">
        <f t="shared" si="24"/>
        <v>481560.00000000041</v>
      </c>
      <c r="G387" s="8" t="str">
        <f t="shared" si="25"/>
        <v/>
      </c>
    </row>
    <row r="388" spans="1:7" x14ac:dyDescent="0.25">
      <c r="A388" s="47">
        <v>42929</v>
      </c>
      <c r="B388">
        <v>153.63</v>
      </c>
      <c r="C388" s="12">
        <f t="shared" si="23"/>
        <v>-6.9999999999993179E-2</v>
      </c>
      <c r="D388" s="12">
        <f t="shared" si="22"/>
        <v>8399.9999999991815</v>
      </c>
      <c r="E388" s="7"/>
      <c r="F388" s="8">
        <f t="shared" si="24"/>
        <v>481560.00000000041</v>
      </c>
      <c r="G388" s="8" t="str">
        <f t="shared" si="25"/>
        <v/>
      </c>
    </row>
    <row r="389" spans="1:7" x14ac:dyDescent="0.25">
      <c r="A389" s="47">
        <v>42928</v>
      </c>
      <c r="B389">
        <v>153.69999999999999</v>
      </c>
      <c r="C389" s="12">
        <f t="shared" si="23"/>
        <v>0.50999999999999091</v>
      </c>
      <c r="D389" s="12">
        <f t="shared" si="22"/>
        <v>-61199.999999998909</v>
      </c>
      <c r="E389" s="7"/>
      <c r="F389" s="8">
        <f t="shared" si="24"/>
        <v>481560.00000000041</v>
      </c>
      <c r="G389" s="8" t="str">
        <f t="shared" si="25"/>
        <v/>
      </c>
    </row>
    <row r="390" spans="1:7" x14ac:dyDescent="0.25">
      <c r="A390" s="47">
        <v>42927</v>
      </c>
      <c r="B390">
        <v>153.19</v>
      </c>
      <c r="C390" s="12">
        <f t="shared" si="23"/>
        <v>-0.22999999999998977</v>
      </c>
      <c r="D390" s="12">
        <f t="shared" ref="D390:D453" si="26">C390*$J$7</f>
        <v>27599.99999999877</v>
      </c>
      <c r="E390" s="7"/>
      <c r="F390" s="8">
        <f t="shared" si="24"/>
        <v>481560.00000000041</v>
      </c>
      <c r="G390" s="8" t="str">
        <f t="shared" si="25"/>
        <v/>
      </c>
    </row>
    <row r="391" spans="1:7" x14ac:dyDescent="0.25">
      <c r="A391" s="47">
        <v>42926</v>
      </c>
      <c r="B391">
        <v>153.41999999999999</v>
      </c>
      <c r="C391" s="12">
        <f t="shared" ref="C391:C454" si="27">B391-B392</f>
        <v>0.47999999999998977</v>
      </c>
      <c r="D391" s="12">
        <f t="shared" si="26"/>
        <v>-57599.99999999877</v>
      </c>
      <c r="E391" s="7"/>
      <c r="F391" s="8">
        <f t="shared" ref="F391:F454" si="28">-PERCENTILE(D391:D652,1-$J$6)</f>
        <v>481560.00000000041</v>
      </c>
      <c r="G391" s="8" t="str">
        <f t="shared" ref="G391:G454" si="29">IF(F391=$F$3,F391,"")</f>
        <v/>
      </c>
    </row>
    <row r="392" spans="1:7" x14ac:dyDescent="0.25">
      <c r="A392" s="47">
        <v>42923</v>
      </c>
      <c r="B392">
        <v>152.94</v>
      </c>
      <c r="C392" s="12">
        <f t="shared" si="27"/>
        <v>0.57999999999998408</v>
      </c>
      <c r="D392" s="12">
        <f t="shared" si="26"/>
        <v>-69599.999999998094</v>
      </c>
      <c r="E392" s="7"/>
      <c r="F392" s="8">
        <f t="shared" si="28"/>
        <v>481560.00000000041</v>
      </c>
      <c r="G392" s="8" t="str">
        <f t="shared" si="29"/>
        <v/>
      </c>
    </row>
    <row r="393" spans="1:7" x14ac:dyDescent="0.25">
      <c r="A393" s="47">
        <v>42922</v>
      </c>
      <c r="B393">
        <v>152.36000000000001</v>
      </c>
      <c r="C393" s="12">
        <f t="shared" si="27"/>
        <v>-1.3099999999999739</v>
      </c>
      <c r="D393" s="12">
        <f t="shared" si="26"/>
        <v>157199.99999999686</v>
      </c>
      <c r="E393" s="7"/>
      <c r="F393" s="8">
        <f t="shared" si="28"/>
        <v>481560.00000000041</v>
      </c>
      <c r="G393" s="8" t="str">
        <f t="shared" si="29"/>
        <v/>
      </c>
    </row>
    <row r="394" spans="1:7" x14ac:dyDescent="0.25">
      <c r="A394" s="47">
        <v>42921</v>
      </c>
      <c r="B394">
        <v>153.66999999999999</v>
      </c>
      <c r="C394" s="12">
        <f t="shared" si="27"/>
        <v>-1.910000000000025</v>
      </c>
      <c r="D394" s="12">
        <f t="shared" si="26"/>
        <v>229200.000000003</v>
      </c>
      <c r="E394" s="7"/>
      <c r="F394" s="8">
        <f t="shared" si="28"/>
        <v>481560.00000000041</v>
      </c>
      <c r="G394" s="8" t="str">
        <f t="shared" si="29"/>
        <v/>
      </c>
    </row>
    <row r="395" spans="1:7" x14ac:dyDescent="0.25">
      <c r="A395" s="47">
        <v>42920</v>
      </c>
      <c r="B395">
        <v>155.58000000000001</v>
      </c>
      <c r="C395" s="12">
        <f t="shared" si="27"/>
        <v>0</v>
      </c>
      <c r="D395" s="12">
        <f t="shared" si="26"/>
        <v>0</v>
      </c>
      <c r="E395" s="7"/>
      <c r="F395" s="8">
        <f t="shared" si="28"/>
        <v>481560.00000000041</v>
      </c>
      <c r="G395" s="8" t="str">
        <f t="shared" si="29"/>
        <v/>
      </c>
    </row>
    <row r="396" spans="1:7" x14ac:dyDescent="0.25">
      <c r="A396" s="47">
        <v>42919</v>
      </c>
      <c r="B396">
        <v>155.58000000000001</v>
      </c>
      <c r="C396" s="12">
        <f t="shared" si="27"/>
        <v>1.75</v>
      </c>
      <c r="D396" s="12">
        <f t="shared" si="26"/>
        <v>-210000</v>
      </c>
      <c r="E396" s="7"/>
      <c r="F396" s="8">
        <f t="shared" si="28"/>
        <v>481560.00000000041</v>
      </c>
      <c r="G396" s="8" t="str">
        <f t="shared" si="29"/>
        <v/>
      </c>
    </row>
    <row r="397" spans="1:7" x14ac:dyDescent="0.25">
      <c r="A397" s="47">
        <v>42916</v>
      </c>
      <c r="B397">
        <v>153.83000000000001</v>
      </c>
      <c r="C397" s="12">
        <f t="shared" si="27"/>
        <v>-0.29999999999998295</v>
      </c>
      <c r="D397" s="12">
        <f t="shared" si="26"/>
        <v>35999.999999997955</v>
      </c>
      <c r="E397" s="7"/>
      <c r="F397" s="8">
        <f t="shared" si="28"/>
        <v>481560.00000000041</v>
      </c>
      <c r="G397" s="8" t="str">
        <f t="shared" si="29"/>
        <v/>
      </c>
    </row>
    <row r="398" spans="1:7" x14ac:dyDescent="0.25">
      <c r="A398" s="47">
        <v>42915</v>
      </c>
      <c r="B398">
        <v>154.13</v>
      </c>
      <c r="C398" s="12">
        <f t="shared" si="27"/>
        <v>-1.1899999999999977</v>
      </c>
      <c r="D398" s="12">
        <f t="shared" si="26"/>
        <v>142799.99999999974</v>
      </c>
      <c r="E398" s="7"/>
      <c r="F398" s="8">
        <f t="shared" si="28"/>
        <v>481560.00000000041</v>
      </c>
      <c r="G398" s="8" t="str">
        <f t="shared" si="29"/>
        <v/>
      </c>
    </row>
    <row r="399" spans="1:7" x14ac:dyDescent="0.25">
      <c r="A399" s="47">
        <v>42914</v>
      </c>
      <c r="B399">
        <v>155.32</v>
      </c>
      <c r="C399" s="12">
        <f t="shared" si="27"/>
        <v>0.56999999999999318</v>
      </c>
      <c r="D399" s="12">
        <f t="shared" si="26"/>
        <v>-68399.999999999185</v>
      </c>
      <c r="E399" s="7"/>
      <c r="F399" s="8">
        <f t="shared" si="28"/>
        <v>481560.00000000041</v>
      </c>
      <c r="G399" s="8" t="str">
        <f t="shared" si="29"/>
        <v/>
      </c>
    </row>
    <row r="400" spans="1:7" x14ac:dyDescent="0.25">
      <c r="A400" s="47">
        <v>42913</v>
      </c>
      <c r="B400">
        <v>154.75</v>
      </c>
      <c r="C400" s="12">
        <f t="shared" si="27"/>
        <v>-0.47999999999998977</v>
      </c>
      <c r="D400" s="12">
        <f t="shared" si="26"/>
        <v>57599.99999999877</v>
      </c>
      <c r="E400" s="7"/>
      <c r="F400" s="8">
        <f t="shared" si="28"/>
        <v>481560.00000000041</v>
      </c>
      <c r="G400" s="8" t="str">
        <f t="shared" si="29"/>
        <v/>
      </c>
    </row>
    <row r="401" spans="1:7" x14ac:dyDescent="0.25">
      <c r="A401" s="47">
        <v>42912</v>
      </c>
      <c r="B401">
        <v>155.22999999999999</v>
      </c>
      <c r="C401" s="12">
        <f t="shared" si="27"/>
        <v>1.1199999999999761</v>
      </c>
      <c r="D401" s="12">
        <f t="shared" si="26"/>
        <v>-134399.99999999715</v>
      </c>
      <c r="E401" s="7"/>
      <c r="F401" s="8">
        <f t="shared" si="28"/>
        <v>481560.00000000041</v>
      </c>
      <c r="G401" s="8" t="str">
        <f t="shared" si="29"/>
        <v/>
      </c>
    </row>
    <row r="402" spans="1:7" x14ac:dyDescent="0.25">
      <c r="A402" s="47">
        <v>42909</v>
      </c>
      <c r="B402">
        <v>154.11000000000001</v>
      </c>
      <c r="C402" s="12">
        <f t="shared" si="27"/>
        <v>-0.28999999999999204</v>
      </c>
      <c r="D402" s="12">
        <f t="shared" si="26"/>
        <v>34799.999999999047</v>
      </c>
      <c r="E402" s="7"/>
      <c r="F402" s="8">
        <f t="shared" si="28"/>
        <v>481560.00000000041</v>
      </c>
      <c r="G402" s="8" t="str">
        <f t="shared" si="29"/>
        <v/>
      </c>
    </row>
    <row r="403" spans="1:7" x14ac:dyDescent="0.25">
      <c r="A403" s="47">
        <v>42908</v>
      </c>
      <c r="B403">
        <v>154.4</v>
      </c>
      <c r="C403" s="12">
        <f t="shared" si="27"/>
        <v>0.61000000000001364</v>
      </c>
      <c r="D403" s="12">
        <f t="shared" si="26"/>
        <v>-73200.00000000163</v>
      </c>
      <c r="E403" s="7"/>
      <c r="F403" s="8">
        <f t="shared" si="28"/>
        <v>481560.00000000041</v>
      </c>
      <c r="G403" s="8" t="str">
        <f t="shared" si="29"/>
        <v/>
      </c>
    </row>
    <row r="404" spans="1:7" x14ac:dyDescent="0.25">
      <c r="A404" s="47">
        <v>42907</v>
      </c>
      <c r="B404">
        <v>153.79</v>
      </c>
      <c r="C404" s="12">
        <f t="shared" si="27"/>
        <v>-1.1599999999999966</v>
      </c>
      <c r="D404" s="12">
        <f t="shared" si="26"/>
        <v>139199.99999999959</v>
      </c>
      <c r="E404" s="7"/>
      <c r="F404" s="8">
        <f t="shared" si="28"/>
        <v>481560.00000000041</v>
      </c>
      <c r="G404" s="8" t="str">
        <f t="shared" si="29"/>
        <v/>
      </c>
    </row>
    <row r="405" spans="1:7" x14ac:dyDescent="0.25">
      <c r="A405" s="47">
        <v>42906</v>
      </c>
      <c r="B405">
        <v>154.94999999999999</v>
      </c>
      <c r="C405" s="12">
        <f t="shared" si="27"/>
        <v>0.10999999999998522</v>
      </c>
      <c r="D405" s="12">
        <f t="shared" si="26"/>
        <v>-13199.999999998226</v>
      </c>
      <c r="E405" s="7"/>
      <c r="F405" s="8">
        <f t="shared" si="28"/>
        <v>481560.00000000041</v>
      </c>
      <c r="G405" s="8" t="str">
        <f t="shared" si="29"/>
        <v/>
      </c>
    </row>
    <row r="406" spans="1:7" x14ac:dyDescent="0.25">
      <c r="A406" s="47">
        <v>42905</v>
      </c>
      <c r="B406">
        <v>154.84</v>
      </c>
      <c r="C406" s="12">
        <f t="shared" si="27"/>
        <v>-0.53999999999999204</v>
      </c>
      <c r="D406" s="12">
        <f t="shared" si="26"/>
        <v>64799.999999999047</v>
      </c>
      <c r="E406" s="7"/>
      <c r="F406" s="8">
        <f t="shared" si="28"/>
        <v>481560.00000000041</v>
      </c>
      <c r="G406" s="8" t="str">
        <f t="shared" si="29"/>
        <v/>
      </c>
    </row>
    <row r="407" spans="1:7" x14ac:dyDescent="0.25">
      <c r="A407" s="47">
        <v>42902</v>
      </c>
      <c r="B407">
        <v>155.38</v>
      </c>
      <c r="C407" s="12">
        <f t="shared" si="27"/>
        <v>1.1599999999999966</v>
      </c>
      <c r="D407" s="12">
        <f t="shared" si="26"/>
        <v>-139199.99999999959</v>
      </c>
      <c r="E407" s="7"/>
      <c r="F407" s="8">
        <f t="shared" si="28"/>
        <v>481560.00000000041</v>
      </c>
      <c r="G407" s="8" t="str">
        <f t="shared" si="29"/>
        <v/>
      </c>
    </row>
    <row r="408" spans="1:7" x14ac:dyDescent="0.25">
      <c r="A408" s="47">
        <v>42901</v>
      </c>
      <c r="B408">
        <v>154.22</v>
      </c>
      <c r="C408" s="12">
        <f t="shared" si="27"/>
        <v>0.40999999999999659</v>
      </c>
      <c r="D408" s="12">
        <f t="shared" si="26"/>
        <v>-49199.999999999593</v>
      </c>
      <c r="E408" s="7"/>
      <c r="F408" s="8">
        <f t="shared" si="28"/>
        <v>481560.00000000041</v>
      </c>
      <c r="G408" s="8" t="str">
        <f t="shared" si="29"/>
        <v/>
      </c>
    </row>
    <row r="409" spans="1:7" x14ac:dyDescent="0.25">
      <c r="A409" s="47">
        <v>42900</v>
      </c>
      <c r="B409">
        <v>153.81</v>
      </c>
      <c r="C409" s="12">
        <f t="shared" si="27"/>
        <v>-0.43999999999999773</v>
      </c>
      <c r="D409" s="12">
        <f t="shared" si="26"/>
        <v>52799.999999999724</v>
      </c>
      <c r="E409" s="7"/>
      <c r="F409" s="8">
        <f t="shared" si="28"/>
        <v>481560.00000000041</v>
      </c>
      <c r="G409" s="8" t="str">
        <f t="shared" si="29"/>
        <v/>
      </c>
    </row>
    <row r="410" spans="1:7" x14ac:dyDescent="0.25">
      <c r="A410" s="47">
        <v>42899</v>
      </c>
      <c r="B410">
        <v>154.25</v>
      </c>
      <c r="C410" s="12">
        <f t="shared" si="27"/>
        <v>-0.93000000000000682</v>
      </c>
      <c r="D410" s="12">
        <f t="shared" si="26"/>
        <v>111600.00000000081</v>
      </c>
      <c r="E410" s="7"/>
      <c r="F410" s="8">
        <f t="shared" si="28"/>
        <v>481560.00000000041</v>
      </c>
      <c r="G410" s="8" t="str">
        <f t="shared" si="29"/>
        <v/>
      </c>
    </row>
    <row r="411" spans="1:7" x14ac:dyDescent="0.25">
      <c r="A411" s="47">
        <v>42898</v>
      </c>
      <c r="B411">
        <v>155.18</v>
      </c>
      <c r="C411" s="12">
        <f t="shared" si="27"/>
        <v>1.0800000000000125</v>
      </c>
      <c r="D411" s="12">
        <f t="shared" si="26"/>
        <v>-129600.0000000015</v>
      </c>
      <c r="E411" s="7"/>
      <c r="F411" s="8">
        <f t="shared" si="28"/>
        <v>481560.00000000041</v>
      </c>
      <c r="G411" s="8" t="str">
        <f t="shared" si="29"/>
        <v/>
      </c>
    </row>
    <row r="412" spans="1:7" x14ac:dyDescent="0.25">
      <c r="A412" s="47">
        <v>42895</v>
      </c>
      <c r="B412">
        <v>154.1</v>
      </c>
      <c r="C412" s="12">
        <f t="shared" si="27"/>
        <v>2</v>
      </c>
      <c r="D412" s="12">
        <f t="shared" si="26"/>
        <v>-240000</v>
      </c>
      <c r="E412" s="7"/>
      <c r="F412" s="8">
        <f t="shared" si="28"/>
        <v>481560.00000000041</v>
      </c>
      <c r="G412" s="8" t="str">
        <f t="shared" si="29"/>
        <v/>
      </c>
    </row>
    <row r="413" spans="1:7" x14ac:dyDescent="0.25">
      <c r="A413" s="47">
        <v>42894</v>
      </c>
      <c r="B413">
        <v>152.1</v>
      </c>
      <c r="C413" s="12">
        <f t="shared" si="27"/>
        <v>1.1200000000000045</v>
      </c>
      <c r="D413" s="12">
        <f t="shared" si="26"/>
        <v>-134400.00000000055</v>
      </c>
      <c r="E413" s="7"/>
      <c r="F413" s="8">
        <f t="shared" si="28"/>
        <v>481560.00000000041</v>
      </c>
      <c r="G413" s="8" t="str">
        <f t="shared" si="29"/>
        <v/>
      </c>
    </row>
    <row r="414" spans="1:7" x14ac:dyDescent="0.25">
      <c r="A414" s="47">
        <v>42893</v>
      </c>
      <c r="B414">
        <v>150.97999999999999</v>
      </c>
      <c r="C414" s="12">
        <f t="shared" si="27"/>
        <v>-1.3900000000000148</v>
      </c>
      <c r="D414" s="12">
        <f t="shared" si="26"/>
        <v>166800.00000000178</v>
      </c>
      <c r="E414" s="7"/>
      <c r="F414" s="8">
        <f t="shared" si="28"/>
        <v>481560.00000000041</v>
      </c>
      <c r="G414" s="8" t="str">
        <f t="shared" si="29"/>
        <v/>
      </c>
    </row>
    <row r="415" spans="1:7" x14ac:dyDescent="0.25">
      <c r="A415" s="47">
        <v>42892</v>
      </c>
      <c r="B415">
        <v>152.37</v>
      </c>
      <c r="C415" s="12">
        <f t="shared" si="27"/>
        <v>-3.9999999999992042E-2</v>
      </c>
      <c r="D415" s="12">
        <f t="shared" si="26"/>
        <v>4799.999999999045</v>
      </c>
      <c r="E415" s="7"/>
      <c r="F415" s="8">
        <f t="shared" si="28"/>
        <v>481560.00000000041</v>
      </c>
      <c r="G415" s="8" t="str">
        <f t="shared" si="29"/>
        <v/>
      </c>
    </row>
    <row r="416" spans="1:7" x14ac:dyDescent="0.25">
      <c r="A416" s="47">
        <v>42891</v>
      </c>
      <c r="B416">
        <v>152.41</v>
      </c>
      <c r="C416" s="12">
        <f t="shared" si="27"/>
        <v>0.35999999999998522</v>
      </c>
      <c r="D416" s="12">
        <f t="shared" si="26"/>
        <v>-43199.999999998225</v>
      </c>
      <c r="E416" s="7"/>
      <c r="F416" s="8">
        <f t="shared" si="28"/>
        <v>481560.00000000041</v>
      </c>
      <c r="G416" s="8" t="str">
        <f t="shared" si="29"/>
        <v/>
      </c>
    </row>
    <row r="417" spans="1:7" x14ac:dyDescent="0.25">
      <c r="A417" s="47">
        <v>42888</v>
      </c>
      <c r="B417">
        <v>152.05000000000001</v>
      </c>
      <c r="C417" s="12">
        <f t="shared" si="27"/>
        <v>-0.61999999999997613</v>
      </c>
      <c r="D417" s="12">
        <f t="shared" si="26"/>
        <v>74399.999999997133</v>
      </c>
      <c r="E417" s="7"/>
      <c r="F417" s="8">
        <f t="shared" si="28"/>
        <v>481560.00000000041</v>
      </c>
      <c r="G417" s="8" t="str">
        <f t="shared" si="29"/>
        <v/>
      </c>
    </row>
    <row r="418" spans="1:7" x14ac:dyDescent="0.25">
      <c r="A418" s="47">
        <v>42887</v>
      </c>
      <c r="B418">
        <v>152.66999999999999</v>
      </c>
      <c r="C418" s="12">
        <f t="shared" si="27"/>
        <v>3.9999999999992042E-2</v>
      </c>
      <c r="D418" s="12">
        <f t="shared" si="26"/>
        <v>-4799.999999999045</v>
      </c>
      <c r="E418" s="7"/>
      <c r="F418" s="8">
        <f t="shared" si="28"/>
        <v>481560.00000000041</v>
      </c>
      <c r="G418" s="8" t="str">
        <f t="shared" si="29"/>
        <v/>
      </c>
    </row>
    <row r="419" spans="1:7" x14ac:dyDescent="0.25">
      <c r="A419" s="47">
        <v>42886</v>
      </c>
      <c r="B419">
        <v>152.63</v>
      </c>
      <c r="C419" s="12">
        <f t="shared" si="27"/>
        <v>0.90000000000000568</v>
      </c>
      <c r="D419" s="12">
        <f t="shared" si="26"/>
        <v>-108000.00000000068</v>
      </c>
      <c r="E419" s="7"/>
      <c r="F419" s="8">
        <f t="shared" si="28"/>
        <v>481560.00000000041</v>
      </c>
      <c r="G419" s="8" t="str">
        <f t="shared" si="29"/>
        <v/>
      </c>
    </row>
    <row r="420" spans="1:7" x14ac:dyDescent="0.25">
      <c r="A420" s="47">
        <v>42885</v>
      </c>
      <c r="B420">
        <v>151.72999999999999</v>
      </c>
      <c r="C420" s="12">
        <f t="shared" si="27"/>
        <v>-0.76000000000001933</v>
      </c>
      <c r="D420" s="12">
        <f t="shared" si="26"/>
        <v>91200.000000002314</v>
      </c>
      <c r="E420" s="7"/>
      <c r="F420" s="8">
        <f t="shared" si="28"/>
        <v>481560.00000000041</v>
      </c>
      <c r="G420" s="8" t="str">
        <f t="shared" si="29"/>
        <v/>
      </c>
    </row>
    <row r="421" spans="1:7" x14ac:dyDescent="0.25">
      <c r="A421" s="47">
        <v>42884</v>
      </c>
      <c r="B421">
        <v>152.49</v>
      </c>
      <c r="C421" s="12">
        <f t="shared" si="27"/>
        <v>0</v>
      </c>
      <c r="D421" s="12">
        <f t="shared" si="26"/>
        <v>0</v>
      </c>
      <c r="E421" s="7"/>
      <c r="F421" s="8">
        <f t="shared" si="28"/>
        <v>481560.00000000041</v>
      </c>
      <c r="G421" s="8" t="str">
        <f t="shared" si="29"/>
        <v/>
      </c>
    </row>
    <row r="422" spans="1:7" x14ac:dyDescent="0.25">
      <c r="A422" s="47">
        <v>42881</v>
      </c>
      <c r="B422">
        <v>152.49</v>
      </c>
      <c r="C422" s="12">
        <f t="shared" si="27"/>
        <v>-0.70999999999997954</v>
      </c>
      <c r="D422" s="12">
        <f t="shared" si="26"/>
        <v>85199.999999997541</v>
      </c>
      <c r="E422" s="7"/>
      <c r="F422" s="8">
        <f t="shared" si="28"/>
        <v>481560.00000000041</v>
      </c>
      <c r="G422" s="8" t="str">
        <f t="shared" si="29"/>
        <v/>
      </c>
    </row>
    <row r="423" spans="1:7" x14ac:dyDescent="0.25">
      <c r="A423" s="47">
        <v>42880</v>
      </c>
      <c r="B423">
        <v>153.19999999999999</v>
      </c>
      <c r="C423" s="12">
        <f t="shared" si="27"/>
        <v>0.68999999999999773</v>
      </c>
      <c r="D423" s="12">
        <f t="shared" si="26"/>
        <v>-82799.999999999724</v>
      </c>
      <c r="E423" s="7"/>
      <c r="F423" s="8">
        <f t="shared" si="28"/>
        <v>481560.00000000041</v>
      </c>
      <c r="G423" s="8" t="str">
        <f t="shared" si="29"/>
        <v/>
      </c>
    </row>
    <row r="424" spans="1:7" x14ac:dyDescent="0.25">
      <c r="A424" s="47">
        <v>42879</v>
      </c>
      <c r="B424">
        <v>152.51</v>
      </c>
      <c r="C424" s="12">
        <f t="shared" si="27"/>
        <v>0.47999999999998977</v>
      </c>
      <c r="D424" s="12">
        <f t="shared" si="26"/>
        <v>-57599.99999999877</v>
      </c>
      <c r="E424" s="7"/>
      <c r="F424" s="8">
        <f t="shared" si="28"/>
        <v>481560.00000000041</v>
      </c>
      <c r="G424" s="8" t="str">
        <f t="shared" si="29"/>
        <v/>
      </c>
    </row>
    <row r="425" spans="1:7" x14ac:dyDescent="0.25">
      <c r="A425" s="47">
        <v>42878</v>
      </c>
      <c r="B425">
        <v>152.03</v>
      </c>
      <c r="C425" s="12">
        <f t="shared" si="27"/>
        <v>-0.60999999999998522</v>
      </c>
      <c r="D425" s="12">
        <f t="shared" si="26"/>
        <v>73199.999999998225</v>
      </c>
      <c r="E425" s="7"/>
      <c r="F425" s="8">
        <f t="shared" si="28"/>
        <v>481560.00000000041</v>
      </c>
      <c r="G425" s="8" t="str">
        <f t="shared" si="29"/>
        <v/>
      </c>
    </row>
    <row r="426" spans="1:7" x14ac:dyDescent="0.25">
      <c r="A426" s="47">
        <v>42877</v>
      </c>
      <c r="B426">
        <v>152.63999999999999</v>
      </c>
      <c r="C426" s="12">
        <f t="shared" si="27"/>
        <v>0.65999999999999659</v>
      </c>
      <c r="D426" s="12">
        <f t="shared" si="26"/>
        <v>-79199.999999999593</v>
      </c>
      <c r="E426" s="7"/>
      <c r="F426" s="8">
        <f t="shared" si="28"/>
        <v>481560.00000000041</v>
      </c>
      <c r="G426" s="8" t="str">
        <f t="shared" si="29"/>
        <v/>
      </c>
    </row>
    <row r="427" spans="1:7" x14ac:dyDescent="0.25">
      <c r="A427" s="47">
        <v>42874</v>
      </c>
      <c r="B427">
        <v>151.97999999999999</v>
      </c>
      <c r="C427" s="12">
        <f t="shared" si="27"/>
        <v>1.1999999999999886</v>
      </c>
      <c r="D427" s="12">
        <f t="shared" si="26"/>
        <v>-143999.99999999863</v>
      </c>
      <c r="E427" s="7"/>
      <c r="F427" s="8">
        <f t="shared" si="28"/>
        <v>481560.00000000041</v>
      </c>
      <c r="G427" s="8" t="str">
        <f t="shared" si="29"/>
        <v/>
      </c>
    </row>
    <row r="428" spans="1:7" x14ac:dyDescent="0.25">
      <c r="A428" s="47">
        <v>42873</v>
      </c>
      <c r="B428">
        <v>150.78</v>
      </c>
      <c r="C428" s="12">
        <f t="shared" si="27"/>
        <v>-0.15000000000000568</v>
      </c>
      <c r="D428" s="12">
        <f t="shared" si="26"/>
        <v>18000.000000000684</v>
      </c>
      <c r="E428" s="7"/>
      <c r="F428" s="8">
        <f t="shared" si="28"/>
        <v>481560.00000000041</v>
      </c>
      <c r="G428" s="8" t="str">
        <f t="shared" si="29"/>
        <v/>
      </c>
    </row>
    <row r="429" spans="1:7" x14ac:dyDescent="0.25">
      <c r="A429" s="47">
        <v>42872</v>
      </c>
      <c r="B429">
        <v>150.93</v>
      </c>
      <c r="C429" s="12">
        <f t="shared" si="27"/>
        <v>-2.75</v>
      </c>
      <c r="D429" s="12">
        <f t="shared" si="26"/>
        <v>330000</v>
      </c>
      <c r="E429" s="7"/>
      <c r="F429" s="8">
        <f t="shared" si="28"/>
        <v>481560.00000000041</v>
      </c>
      <c r="G429" s="8" t="str">
        <f t="shared" si="29"/>
        <v/>
      </c>
    </row>
    <row r="430" spans="1:7" x14ac:dyDescent="0.25">
      <c r="A430" s="47">
        <v>42871</v>
      </c>
      <c r="B430">
        <v>153.68</v>
      </c>
      <c r="C430" s="12">
        <f t="shared" si="27"/>
        <v>2.1700000000000159</v>
      </c>
      <c r="D430" s="12">
        <f t="shared" si="26"/>
        <v>-260400.00000000192</v>
      </c>
      <c r="E430" s="7"/>
      <c r="F430" s="8">
        <f t="shared" si="28"/>
        <v>481560.00000000041</v>
      </c>
      <c r="G430" s="8" t="str">
        <f t="shared" si="29"/>
        <v/>
      </c>
    </row>
    <row r="431" spans="1:7" x14ac:dyDescent="0.25">
      <c r="A431" s="47">
        <v>42870</v>
      </c>
      <c r="B431">
        <v>151.51</v>
      </c>
      <c r="C431" s="12">
        <f t="shared" si="27"/>
        <v>1.1399999999999864</v>
      </c>
      <c r="D431" s="12">
        <f t="shared" si="26"/>
        <v>-136799.99999999837</v>
      </c>
      <c r="E431" s="7"/>
      <c r="F431" s="8">
        <f t="shared" si="28"/>
        <v>481560.00000000041</v>
      </c>
      <c r="G431" s="8" t="str">
        <f t="shared" si="29"/>
        <v/>
      </c>
    </row>
    <row r="432" spans="1:7" x14ac:dyDescent="0.25">
      <c r="A432" s="47">
        <v>42867</v>
      </c>
      <c r="B432">
        <v>150.37</v>
      </c>
      <c r="C432" s="12">
        <f t="shared" si="27"/>
        <v>-0.28000000000000114</v>
      </c>
      <c r="D432" s="12">
        <f t="shared" si="26"/>
        <v>33600.000000000138</v>
      </c>
      <c r="E432" s="7"/>
      <c r="F432" s="8">
        <f t="shared" si="28"/>
        <v>481560.00000000041</v>
      </c>
      <c r="G432" s="8" t="str">
        <f t="shared" si="29"/>
        <v/>
      </c>
    </row>
    <row r="433" spans="1:7" x14ac:dyDescent="0.25">
      <c r="A433" s="47">
        <v>42866</v>
      </c>
      <c r="B433">
        <v>150.65</v>
      </c>
      <c r="C433" s="12">
        <f t="shared" si="27"/>
        <v>-0.59999999999999432</v>
      </c>
      <c r="D433" s="12">
        <f t="shared" si="26"/>
        <v>71999.999999999316</v>
      </c>
      <c r="E433" s="7"/>
      <c r="F433" s="8">
        <f t="shared" si="28"/>
        <v>481560.00000000041</v>
      </c>
      <c r="G433" s="8" t="str">
        <f t="shared" si="29"/>
        <v/>
      </c>
    </row>
    <row r="434" spans="1:7" x14ac:dyDescent="0.25">
      <c r="A434" s="47">
        <v>42865</v>
      </c>
      <c r="B434">
        <v>151.25</v>
      </c>
      <c r="C434" s="12">
        <f t="shared" si="27"/>
        <v>-0.86000000000001364</v>
      </c>
      <c r="D434" s="12">
        <f t="shared" si="26"/>
        <v>103200.00000000163</v>
      </c>
      <c r="E434" s="7"/>
      <c r="F434" s="8">
        <f t="shared" si="28"/>
        <v>481560.00000000041</v>
      </c>
      <c r="G434" s="8" t="str">
        <f t="shared" si="29"/>
        <v/>
      </c>
    </row>
    <row r="435" spans="1:7" x14ac:dyDescent="0.25">
      <c r="A435" s="47">
        <v>42864</v>
      </c>
      <c r="B435">
        <v>152.11000000000001</v>
      </c>
      <c r="C435" s="12">
        <f t="shared" si="27"/>
        <v>-0.91999999999998749</v>
      </c>
      <c r="D435" s="12">
        <f t="shared" si="26"/>
        <v>110399.9999999985</v>
      </c>
      <c r="E435" s="7"/>
      <c r="F435" s="8">
        <f t="shared" si="28"/>
        <v>481560.00000000041</v>
      </c>
      <c r="G435" s="8" t="str">
        <f t="shared" si="29"/>
        <v/>
      </c>
    </row>
    <row r="436" spans="1:7" x14ac:dyDescent="0.25">
      <c r="A436" s="47">
        <v>42863</v>
      </c>
      <c r="B436">
        <v>153.03</v>
      </c>
      <c r="C436" s="12">
        <f t="shared" si="27"/>
        <v>-2.0200000000000102</v>
      </c>
      <c r="D436" s="12">
        <f t="shared" si="26"/>
        <v>242400.00000000122</v>
      </c>
      <c r="E436" s="7"/>
      <c r="F436" s="8">
        <f t="shared" si="28"/>
        <v>481560.00000000041</v>
      </c>
      <c r="G436" s="8" t="str">
        <f t="shared" si="29"/>
        <v/>
      </c>
    </row>
    <row r="437" spans="1:7" x14ac:dyDescent="0.25">
      <c r="A437" s="47">
        <v>42860</v>
      </c>
      <c r="B437">
        <v>155.05000000000001</v>
      </c>
      <c r="C437" s="12">
        <f t="shared" si="27"/>
        <v>-4</v>
      </c>
      <c r="D437" s="12">
        <f t="shared" si="26"/>
        <v>480000</v>
      </c>
      <c r="E437" s="7"/>
      <c r="F437" s="8">
        <f t="shared" si="28"/>
        <v>481560.00000000041</v>
      </c>
      <c r="G437" s="8" t="str">
        <f t="shared" si="29"/>
        <v/>
      </c>
    </row>
    <row r="438" spans="1:7" x14ac:dyDescent="0.25">
      <c r="A438" s="47">
        <v>42859</v>
      </c>
      <c r="B438">
        <v>159.05000000000001</v>
      </c>
      <c r="C438" s="12">
        <f t="shared" si="27"/>
        <v>0.42000000000001592</v>
      </c>
      <c r="D438" s="12">
        <f t="shared" si="26"/>
        <v>-50400.000000001906</v>
      </c>
      <c r="E438" s="7"/>
      <c r="F438" s="8">
        <f t="shared" si="28"/>
        <v>481560.00000000041</v>
      </c>
      <c r="G438" s="8" t="str">
        <f t="shared" si="29"/>
        <v/>
      </c>
    </row>
    <row r="439" spans="1:7" x14ac:dyDescent="0.25">
      <c r="A439" s="47">
        <v>42858</v>
      </c>
      <c r="B439">
        <v>158.63</v>
      </c>
      <c r="C439" s="12">
        <f t="shared" si="27"/>
        <v>-0.46999999999999886</v>
      </c>
      <c r="D439" s="12">
        <f t="shared" si="26"/>
        <v>56399.999999999862</v>
      </c>
      <c r="E439" s="7"/>
      <c r="F439" s="8">
        <f t="shared" si="28"/>
        <v>481560.00000000041</v>
      </c>
      <c r="G439" s="8" t="str">
        <f t="shared" si="29"/>
        <v/>
      </c>
    </row>
    <row r="440" spans="1:7" x14ac:dyDescent="0.25">
      <c r="A440" s="47">
        <v>42857</v>
      </c>
      <c r="B440">
        <v>159.1</v>
      </c>
      <c r="C440" s="12">
        <f t="shared" si="27"/>
        <v>0.25999999999999091</v>
      </c>
      <c r="D440" s="12">
        <f t="shared" si="26"/>
        <v>-31199.999999998909</v>
      </c>
      <c r="E440" s="7"/>
      <c r="F440" s="8">
        <f t="shared" si="28"/>
        <v>481560.00000000041</v>
      </c>
      <c r="G440" s="8" t="str">
        <f t="shared" si="29"/>
        <v/>
      </c>
    </row>
    <row r="441" spans="1:7" x14ac:dyDescent="0.25">
      <c r="A441" s="47">
        <v>42856</v>
      </c>
      <c r="B441">
        <v>158.84</v>
      </c>
      <c r="C441" s="12">
        <f t="shared" si="27"/>
        <v>-1.4499999999999886</v>
      </c>
      <c r="D441" s="12">
        <f t="shared" si="26"/>
        <v>173999.99999999863</v>
      </c>
      <c r="E441" s="7"/>
      <c r="F441" s="8">
        <f t="shared" si="28"/>
        <v>481560.00000000041</v>
      </c>
      <c r="G441" s="8" t="str">
        <f t="shared" si="29"/>
        <v/>
      </c>
    </row>
    <row r="442" spans="1:7" x14ac:dyDescent="0.25">
      <c r="A442" s="47">
        <v>42853</v>
      </c>
      <c r="B442">
        <v>160.29</v>
      </c>
      <c r="C442" s="12">
        <f t="shared" si="27"/>
        <v>-3.0000000000001137E-2</v>
      </c>
      <c r="D442" s="12">
        <f t="shared" si="26"/>
        <v>3600.0000000001364</v>
      </c>
      <c r="E442" s="7"/>
      <c r="F442" s="8">
        <f t="shared" si="28"/>
        <v>481560.00000000041</v>
      </c>
      <c r="G442" s="8" t="str">
        <f t="shared" si="29"/>
        <v/>
      </c>
    </row>
    <row r="443" spans="1:7" x14ac:dyDescent="0.25">
      <c r="A443" s="47">
        <v>42852</v>
      </c>
      <c r="B443">
        <v>160.32</v>
      </c>
      <c r="C443" s="12">
        <f t="shared" si="27"/>
        <v>0.25999999999999091</v>
      </c>
      <c r="D443" s="12">
        <f t="shared" si="26"/>
        <v>-31199.999999998909</v>
      </c>
      <c r="E443" s="7"/>
      <c r="F443" s="8">
        <f t="shared" si="28"/>
        <v>481560.00000000041</v>
      </c>
      <c r="G443" s="8" t="str">
        <f t="shared" si="29"/>
        <v/>
      </c>
    </row>
    <row r="444" spans="1:7" x14ac:dyDescent="0.25">
      <c r="A444" s="47">
        <v>42851</v>
      </c>
      <c r="B444">
        <v>160.06</v>
      </c>
      <c r="C444" s="12">
        <f t="shared" si="27"/>
        <v>-0.32999999999998408</v>
      </c>
      <c r="D444" s="12">
        <f t="shared" si="26"/>
        <v>39599.999999998094</v>
      </c>
      <c r="E444" s="7"/>
      <c r="F444" s="8">
        <f t="shared" si="28"/>
        <v>481560.00000000041</v>
      </c>
      <c r="G444" s="8" t="str">
        <f t="shared" si="29"/>
        <v/>
      </c>
    </row>
    <row r="445" spans="1:7" x14ac:dyDescent="0.25">
      <c r="A445" s="47">
        <v>42850</v>
      </c>
      <c r="B445">
        <v>160.38999999999999</v>
      </c>
      <c r="C445" s="12">
        <f t="shared" si="27"/>
        <v>-0.36000000000001364</v>
      </c>
      <c r="D445" s="12">
        <f t="shared" si="26"/>
        <v>43200.000000001637</v>
      </c>
      <c r="E445" s="7"/>
      <c r="F445" s="8">
        <f t="shared" si="28"/>
        <v>481560.00000000041</v>
      </c>
      <c r="G445" s="8" t="str">
        <f t="shared" si="29"/>
        <v/>
      </c>
    </row>
    <row r="446" spans="1:7" x14ac:dyDescent="0.25">
      <c r="A446" s="47">
        <v>42849</v>
      </c>
      <c r="B446">
        <v>160.75</v>
      </c>
      <c r="C446" s="12">
        <f t="shared" si="27"/>
        <v>0.37000000000000455</v>
      </c>
      <c r="D446" s="12">
        <f t="shared" si="26"/>
        <v>-44400.000000000546</v>
      </c>
      <c r="E446" s="7"/>
      <c r="F446" s="8">
        <f t="shared" si="28"/>
        <v>481560.00000000041</v>
      </c>
      <c r="G446" s="8" t="str">
        <f t="shared" si="29"/>
        <v/>
      </c>
    </row>
    <row r="447" spans="1:7" x14ac:dyDescent="0.25">
      <c r="A447" s="47">
        <v>42846</v>
      </c>
      <c r="B447">
        <v>160.38</v>
      </c>
      <c r="C447" s="12">
        <f t="shared" si="27"/>
        <v>-1.9200000000000159</v>
      </c>
      <c r="D447" s="12">
        <f t="shared" si="26"/>
        <v>230400.00000000192</v>
      </c>
      <c r="E447" s="7"/>
      <c r="F447" s="8">
        <f t="shared" si="28"/>
        <v>481560.00000000041</v>
      </c>
      <c r="G447" s="8" t="str">
        <f t="shared" si="29"/>
        <v/>
      </c>
    </row>
    <row r="448" spans="1:7" x14ac:dyDescent="0.25">
      <c r="A448" s="47">
        <v>42845</v>
      </c>
      <c r="B448">
        <v>162.30000000000001</v>
      </c>
      <c r="C448" s="12">
        <f t="shared" si="27"/>
        <v>0.61000000000001364</v>
      </c>
      <c r="D448" s="12">
        <f t="shared" si="26"/>
        <v>-73200.00000000163</v>
      </c>
      <c r="E448" s="7"/>
      <c r="F448" s="8">
        <f t="shared" si="28"/>
        <v>481560.00000000041</v>
      </c>
      <c r="G448" s="8" t="str">
        <f t="shared" si="29"/>
        <v/>
      </c>
    </row>
    <row r="449" spans="1:7" x14ac:dyDescent="0.25">
      <c r="A449" s="47">
        <v>42844</v>
      </c>
      <c r="B449">
        <v>161.69</v>
      </c>
      <c r="C449" s="12">
        <f t="shared" si="27"/>
        <v>-8.3600000000000136</v>
      </c>
      <c r="D449" s="12">
        <f t="shared" si="26"/>
        <v>1003200.0000000016</v>
      </c>
      <c r="E449" s="7"/>
      <c r="F449" s="8">
        <f t="shared" si="28"/>
        <v>481560.00000000041</v>
      </c>
      <c r="G449" s="8" t="str">
        <f t="shared" si="29"/>
        <v/>
      </c>
    </row>
    <row r="450" spans="1:7" x14ac:dyDescent="0.25">
      <c r="A450" s="47">
        <v>42843</v>
      </c>
      <c r="B450">
        <v>170.05</v>
      </c>
      <c r="C450" s="12">
        <f t="shared" si="27"/>
        <v>-1.0499999999999829</v>
      </c>
      <c r="D450" s="12">
        <f t="shared" si="26"/>
        <v>125999.99999999795</v>
      </c>
      <c r="E450" s="7"/>
      <c r="F450" s="8">
        <f t="shared" si="28"/>
        <v>481560.00000000041</v>
      </c>
      <c r="G450" s="8" t="str">
        <f t="shared" si="29"/>
        <v/>
      </c>
    </row>
    <row r="451" spans="1:7" x14ac:dyDescent="0.25">
      <c r="A451" s="47">
        <v>42842</v>
      </c>
      <c r="B451">
        <v>171.1</v>
      </c>
      <c r="C451" s="12">
        <f t="shared" si="27"/>
        <v>1.5699999999999932</v>
      </c>
      <c r="D451" s="12">
        <f t="shared" si="26"/>
        <v>-188399.99999999919</v>
      </c>
      <c r="E451" s="7"/>
      <c r="F451" s="8">
        <f t="shared" si="28"/>
        <v>481560.00000000041</v>
      </c>
      <c r="G451" s="8" t="str">
        <f t="shared" si="29"/>
        <v/>
      </c>
    </row>
    <row r="452" spans="1:7" x14ac:dyDescent="0.25">
      <c r="A452" s="47">
        <v>42839</v>
      </c>
      <c r="B452">
        <v>169.53</v>
      </c>
      <c r="C452" s="12">
        <f t="shared" si="27"/>
        <v>0</v>
      </c>
      <c r="D452" s="12">
        <f t="shared" si="26"/>
        <v>0</v>
      </c>
      <c r="E452" s="7"/>
      <c r="F452" s="8">
        <f t="shared" si="28"/>
        <v>481560.00000000041</v>
      </c>
      <c r="G452" s="8" t="str">
        <f t="shared" si="29"/>
        <v/>
      </c>
    </row>
    <row r="453" spans="1:7" x14ac:dyDescent="0.25">
      <c r="A453" s="47">
        <v>42838</v>
      </c>
      <c r="B453">
        <v>169.53</v>
      </c>
      <c r="C453" s="12">
        <f t="shared" si="27"/>
        <v>-1.1299999999999955</v>
      </c>
      <c r="D453" s="12">
        <f t="shared" si="26"/>
        <v>135599.99999999945</v>
      </c>
      <c r="E453" s="7"/>
      <c r="F453" s="8">
        <f t="shared" si="28"/>
        <v>481560.00000000041</v>
      </c>
      <c r="G453" s="8" t="str">
        <f t="shared" si="29"/>
        <v/>
      </c>
    </row>
    <row r="454" spans="1:7" x14ac:dyDescent="0.25">
      <c r="A454" s="47">
        <v>42837</v>
      </c>
      <c r="B454">
        <v>170.66</v>
      </c>
      <c r="C454" s="12">
        <f t="shared" si="27"/>
        <v>7.9999999999984084E-2</v>
      </c>
      <c r="D454" s="12">
        <f t="shared" ref="D454:D517" si="30">C454*$J$7</f>
        <v>-9599.9999999980901</v>
      </c>
      <c r="E454" s="7"/>
      <c r="F454" s="8">
        <f t="shared" si="28"/>
        <v>481560.00000000041</v>
      </c>
      <c r="G454" s="8" t="str">
        <f t="shared" si="29"/>
        <v/>
      </c>
    </row>
    <row r="455" spans="1:7" x14ac:dyDescent="0.25">
      <c r="A455" s="47">
        <v>42836</v>
      </c>
      <c r="B455">
        <v>170.58</v>
      </c>
      <c r="C455" s="12">
        <f t="shared" ref="C455:C518" si="31">B455-B456</f>
        <v>-0.61999999999997613</v>
      </c>
      <c r="D455" s="12">
        <f t="shared" si="30"/>
        <v>74399.999999997133</v>
      </c>
      <c r="E455" s="7"/>
      <c r="F455" s="8">
        <f t="shared" ref="F455:F518" si="32">-PERCENTILE(D455:D716,1-$J$6)</f>
        <v>481560.00000000041</v>
      </c>
      <c r="G455" s="8" t="str">
        <f t="shared" ref="G455:G518" si="33">IF(F455=$F$3,F455,"")</f>
        <v/>
      </c>
    </row>
    <row r="456" spans="1:7" x14ac:dyDescent="0.25">
      <c r="A456" s="47">
        <v>42835</v>
      </c>
      <c r="B456">
        <v>171.2</v>
      </c>
      <c r="C456" s="12">
        <f t="shared" si="31"/>
        <v>-0.93999999999999773</v>
      </c>
      <c r="D456" s="12">
        <f t="shared" si="30"/>
        <v>112799.99999999972</v>
      </c>
      <c r="E456" s="7"/>
      <c r="F456" s="8">
        <f t="shared" si="32"/>
        <v>481560.00000000041</v>
      </c>
      <c r="G456" s="8" t="str">
        <f t="shared" si="33"/>
        <v/>
      </c>
    </row>
    <row r="457" spans="1:7" x14ac:dyDescent="0.25">
      <c r="A457" s="47">
        <v>42832</v>
      </c>
      <c r="B457">
        <v>172.14</v>
      </c>
      <c r="C457" s="12">
        <f t="shared" si="31"/>
        <v>-0.31000000000000227</v>
      </c>
      <c r="D457" s="12">
        <f t="shared" si="30"/>
        <v>37200.000000000276</v>
      </c>
      <c r="E457" s="7"/>
      <c r="F457" s="8">
        <f t="shared" si="32"/>
        <v>481560.00000000041</v>
      </c>
      <c r="G457" s="8" t="str">
        <f t="shared" si="33"/>
        <v/>
      </c>
    </row>
    <row r="458" spans="1:7" x14ac:dyDescent="0.25">
      <c r="A458" s="47">
        <v>42831</v>
      </c>
      <c r="B458">
        <v>172.45</v>
      </c>
      <c r="C458" s="12">
        <f t="shared" si="31"/>
        <v>-0.43000000000000682</v>
      </c>
      <c r="D458" s="12">
        <f t="shared" si="30"/>
        <v>51600.000000000815</v>
      </c>
      <c r="E458" s="7"/>
      <c r="F458" s="8">
        <f t="shared" si="32"/>
        <v>481560.00000000041</v>
      </c>
      <c r="G458" s="8" t="str">
        <f t="shared" si="33"/>
        <v/>
      </c>
    </row>
    <row r="459" spans="1:7" x14ac:dyDescent="0.25">
      <c r="A459" s="47">
        <v>42830</v>
      </c>
      <c r="B459">
        <v>172.88</v>
      </c>
      <c r="C459" s="12">
        <f t="shared" si="31"/>
        <v>-1.6400000000000148</v>
      </c>
      <c r="D459" s="12">
        <f t="shared" si="30"/>
        <v>196800.00000000178</v>
      </c>
      <c r="E459" s="7"/>
      <c r="F459" s="8">
        <f t="shared" si="32"/>
        <v>481560.00000000041</v>
      </c>
      <c r="G459" s="8" t="str">
        <f t="shared" si="33"/>
        <v/>
      </c>
    </row>
    <row r="460" spans="1:7" x14ac:dyDescent="0.25">
      <c r="A460" s="47">
        <v>42829</v>
      </c>
      <c r="B460">
        <v>174.52</v>
      </c>
      <c r="C460" s="12">
        <f t="shared" si="31"/>
        <v>2.0000000000010232E-2</v>
      </c>
      <c r="D460" s="12">
        <f t="shared" si="30"/>
        <v>-2400.0000000012278</v>
      </c>
      <c r="E460" s="7"/>
      <c r="F460" s="8">
        <f t="shared" si="32"/>
        <v>481560.00000000041</v>
      </c>
      <c r="G460" s="8" t="str">
        <f t="shared" si="33"/>
        <v/>
      </c>
    </row>
    <row r="461" spans="1:7" x14ac:dyDescent="0.25">
      <c r="A461" s="47">
        <v>42828</v>
      </c>
      <c r="B461">
        <v>174.5</v>
      </c>
      <c r="C461" s="12">
        <f t="shared" si="31"/>
        <v>0.36000000000001364</v>
      </c>
      <c r="D461" s="12">
        <f t="shared" si="30"/>
        <v>-43200.000000001637</v>
      </c>
      <c r="E461" s="7"/>
      <c r="F461" s="8">
        <f t="shared" si="32"/>
        <v>481560.00000000041</v>
      </c>
      <c r="G461" s="8" t="str">
        <f t="shared" si="33"/>
        <v/>
      </c>
    </row>
    <row r="462" spans="1:7" x14ac:dyDescent="0.25">
      <c r="A462" s="47">
        <v>42825</v>
      </c>
      <c r="B462">
        <v>174.14</v>
      </c>
      <c r="C462" s="12">
        <f t="shared" si="31"/>
        <v>0.27999999999997272</v>
      </c>
      <c r="D462" s="12">
        <f t="shared" si="30"/>
        <v>-33599.999999996726</v>
      </c>
      <c r="E462" s="7"/>
      <c r="F462" s="8">
        <f t="shared" si="32"/>
        <v>481560.00000000041</v>
      </c>
      <c r="G462" s="8" t="str">
        <f t="shared" si="33"/>
        <v/>
      </c>
    </row>
    <row r="463" spans="1:7" x14ac:dyDescent="0.25">
      <c r="A463" s="47">
        <v>42824</v>
      </c>
      <c r="B463">
        <v>173.86</v>
      </c>
      <c r="C463" s="12">
        <f t="shared" si="31"/>
        <v>-7.9999999999984084E-2</v>
      </c>
      <c r="D463" s="12">
        <f t="shared" si="30"/>
        <v>9599.9999999980901</v>
      </c>
      <c r="E463" s="7"/>
      <c r="F463" s="8">
        <f t="shared" si="32"/>
        <v>481560.00000000041</v>
      </c>
      <c r="G463" s="8" t="str">
        <f t="shared" si="33"/>
        <v/>
      </c>
    </row>
    <row r="464" spans="1:7" x14ac:dyDescent="0.25">
      <c r="A464" s="47">
        <v>42823</v>
      </c>
      <c r="B464">
        <v>173.94</v>
      </c>
      <c r="C464" s="12">
        <f t="shared" si="31"/>
        <v>-0.56999999999999318</v>
      </c>
      <c r="D464" s="12">
        <f t="shared" si="30"/>
        <v>68399.999999999185</v>
      </c>
      <c r="E464" s="7"/>
      <c r="F464" s="8">
        <f t="shared" si="32"/>
        <v>481560.00000000041</v>
      </c>
      <c r="G464" s="8" t="str">
        <f t="shared" si="33"/>
        <v/>
      </c>
    </row>
    <row r="465" spans="1:7" x14ac:dyDescent="0.25">
      <c r="A465" s="47">
        <v>42822</v>
      </c>
      <c r="B465">
        <v>174.51</v>
      </c>
      <c r="C465" s="12">
        <f t="shared" si="31"/>
        <v>0.73999999999998067</v>
      </c>
      <c r="D465" s="12">
        <f t="shared" si="30"/>
        <v>-88799.999999997686</v>
      </c>
      <c r="E465" s="7"/>
      <c r="F465" s="8">
        <f t="shared" si="32"/>
        <v>481560.00000000041</v>
      </c>
      <c r="G465" s="8" t="str">
        <f t="shared" si="33"/>
        <v/>
      </c>
    </row>
    <row r="466" spans="1:7" x14ac:dyDescent="0.25">
      <c r="A466" s="47">
        <v>42821</v>
      </c>
      <c r="B466">
        <v>173.77</v>
      </c>
      <c r="C466" s="12">
        <f t="shared" si="31"/>
        <v>-6.0000000000002274E-2</v>
      </c>
      <c r="D466" s="12">
        <f t="shared" si="30"/>
        <v>7200.0000000002728</v>
      </c>
      <c r="E466" s="7"/>
      <c r="F466" s="8">
        <f t="shared" si="32"/>
        <v>481560.00000000041</v>
      </c>
      <c r="G466" s="8" t="str">
        <f t="shared" si="33"/>
        <v/>
      </c>
    </row>
    <row r="467" spans="1:7" x14ac:dyDescent="0.25">
      <c r="A467" s="47">
        <v>42818</v>
      </c>
      <c r="B467">
        <v>173.83</v>
      </c>
      <c r="C467" s="12">
        <f t="shared" si="31"/>
        <v>-0.98999999999998067</v>
      </c>
      <c r="D467" s="12">
        <f t="shared" si="30"/>
        <v>118799.99999999769</v>
      </c>
      <c r="E467" s="7"/>
      <c r="F467" s="8">
        <f t="shared" si="32"/>
        <v>481560.00000000041</v>
      </c>
      <c r="G467" s="8" t="str">
        <f t="shared" si="33"/>
        <v/>
      </c>
    </row>
    <row r="468" spans="1:7" x14ac:dyDescent="0.25">
      <c r="A468" s="47">
        <v>42817</v>
      </c>
      <c r="B468">
        <v>174.82</v>
      </c>
      <c r="C468" s="12">
        <f t="shared" si="31"/>
        <v>3.9999999999992042E-2</v>
      </c>
      <c r="D468" s="12">
        <f t="shared" si="30"/>
        <v>-4799.999999999045</v>
      </c>
      <c r="E468" s="7"/>
      <c r="F468" s="8">
        <f t="shared" si="32"/>
        <v>481560.00000000041</v>
      </c>
      <c r="G468" s="8" t="str">
        <f t="shared" si="33"/>
        <v/>
      </c>
    </row>
    <row r="469" spans="1:7" x14ac:dyDescent="0.25">
      <c r="A469" s="47">
        <v>42816</v>
      </c>
      <c r="B469">
        <v>174.78</v>
      </c>
      <c r="C469" s="12">
        <f t="shared" si="31"/>
        <v>0.90000000000000568</v>
      </c>
      <c r="D469" s="12">
        <f t="shared" si="30"/>
        <v>-108000.00000000068</v>
      </c>
      <c r="E469" s="7"/>
      <c r="F469" s="8">
        <f t="shared" si="32"/>
        <v>481560.00000000041</v>
      </c>
      <c r="G469" s="8" t="str">
        <f t="shared" si="33"/>
        <v/>
      </c>
    </row>
    <row r="470" spans="1:7" x14ac:dyDescent="0.25">
      <c r="A470" s="47">
        <v>42815</v>
      </c>
      <c r="B470">
        <v>173.88</v>
      </c>
      <c r="C470" s="12">
        <f t="shared" si="31"/>
        <v>-1.8199999999999932</v>
      </c>
      <c r="D470" s="12">
        <f t="shared" si="30"/>
        <v>218399.99999999919</v>
      </c>
      <c r="E470" s="7"/>
      <c r="F470" s="8">
        <f t="shared" si="32"/>
        <v>481560.00000000041</v>
      </c>
      <c r="G470" s="8" t="str">
        <f t="shared" si="33"/>
        <v/>
      </c>
    </row>
    <row r="471" spans="1:7" x14ac:dyDescent="0.25">
      <c r="A471" s="47">
        <v>42814</v>
      </c>
      <c r="B471">
        <v>175.7</v>
      </c>
      <c r="C471" s="12">
        <f t="shared" si="31"/>
        <v>4.9999999999982947E-2</v>
      </c>
      <c r="D471" s="12">
        <f t="shared" si="30"/>
        <v>-5999.9999999979536</v>
      </c>
      <c r="E471" s="7"/>
      <c r="F471" s="8">
        <f t="shared" si="32"/>
        <v>481560.00000000041</v>
      </c>
      <c r="G471" s="8" t="str">
        <f t="shared" si="33"/>
        <v/>
      </c>
    </row>
    <row r="472" spans="1:7" x14ac:dyDescent="0.25">
      <c r="A472" s="47">
        <v>42811</v>
      </c>
      <c r="B472">
        <v>175.65</v>
      </c>
      <c r="C472" s="12">
        <f t="shared" si="31"/>
        <v>-1.5900000000000034</v>
      </c>
      <c r="D472" s="12">
        <f t="shared" si="30"/>
        <v>190800.00000000041</v>
      </c>
      <c r="E472" s="7"/>
      <c r="F472" s="8">
        <f t="shared" si="32"/>
        <v>481560.00000000041</v>
      </c>
      <c r="G472" s="8" t="str">
        <f t="shared" si="33"/>
        <v/>
      </c>
    </row>
    <row r="473" spans="1:7" x14ac:dyDescent="0.25">
      <c r="A473" s="47">
        <v>42810</v>
      </c>
      <c r="B473">
        <v>177.24</v>
      </c>
      <c r="C473" s="12">
        <f t="shared" si="31"/>
        <v>1.4300000000000068</v>
      </c>
      <c r="D473" s="12">
        <f t="shared" si="30"/>
        <v>-171600.00000000081</v>
      </c>
      <c r="E473" s="7"/>
      <c r="F473" s="8">
        <f t="shared" si="32"/>
        <v>481560.00000000041</v>
      </c>
      <c r="G473" s="8" t="str">
        <f t="shared" si="33"/>
        <v/>
      </c>
    </row>
    <row r="474" spans="1:7" x14ac:dyDescent="0.25">
      <c r="A474" s="47">
        <v>42809</v>
      </c>
      <c r="B474">
        <v>175.81</v>
      </c>
      <c r="C474" s="12">
        <f t="shared" si="31"/>
        <v>9.0000000000003411E-2</v>
      </c>
      <c r="D474" s="12">
        <f t="shared" si="30"/>
        <v>-10800.000000000409</v>
      </c>
      <c r="E474" s="7"/>
      <c r="F474" s="8">
        <f t="shared" si="32"/>
        <v>481560.00000000041</v>
      </c>
      <c r="G474" s="8" t="str">
        <f t="shared" si="33"/>
        <v/>
      </c>
    </row>
    <row r="475" spans="1:7" x14ac:dyDescent="0.25">
      <c r="A475" s="47">
        <v>42808</v>
      </c>
      <c r="B475">
        <v>175.72</v>
      </c>
      <c r="C475" s="12">
        <f t="shared" si="31"/>
        <v>-0.74000000000000909</v>
      </c>
      <c r="D475" s="12">
        <f t="shared" si="30"/>
        <v>88800.000000001091</v>
      </c>
      <c r="E475" s="7"/>
      <c r="F475" s="8">
        <f t="shared" si="32"/>
        <v>481560.00000000041</v>
      </c>
      <c r="G475" s="8" t="str">
        <f t="shared" si="33"/>
        <v/>
      </c>
    </row>
    <row r="476" spans="1:7" x14ac:dyDescent="0.25">
      <c r="A476" s="47">
        <v>42807</v>
      </c>
      <c r="B476">
        <v>176.46</v>
      </c>
      <c r="C476" s="12">
        <f t="shared" si="31"/>
        <v>-1.3700000000000045</v>
      </c>
      <c r="D476" s="12">
        <f t="shared" si="30"/>
        <v>164400.00000000055</v>
      </c>
      <c r="E476" s="7"/>
      <c r="F476" s="8">
        <f t="shared" si="32"/>
        <v>481560.00000000041</v>
      </c>
      <c r="G476" s="8" t="str">
        <f t="shared" si="33"/>
        <v/>
      </c>
    </row>
    <row r="477" spans="1:7" x14ac:dyDescent="0.25">
      <c r="A477" s="47">
        <v>42804</v>
      </c>
      <c r="B477">
        <v>177.83</v>
      </c>
      <c r="C477" s="12">
        <f t="shared" si="31"/>
        <v>0.65000000000000568</v>
      </c>
      <c r="D477" s="12">
        <f t="shared" si="30"/>
        <v>-78000.000000000684</v>
      </c>
      <c r="E477" s="7"/>
      <c r="F477" s="8">
        <f t="shared" si="32"/>
        <v>481560.00000000041</v>
      </c>
      <c r="G477" s="8" t="str">
        <f t="shared" si="33"/>
        <v/>
      </c>
    </row>
    <row r="478" spans="1:7" x14ac:dyDescent="0.25">
      <c r="A478" s="47">
        <v>42803</v>
      </c>
      <c r="B478">
        <v>177.18</v>
      </c>
      <c r="C478" s="12">
        <f t="shared" si="31"/>
        <v>-2.2699999999999818</v>
      </c>
      <c r="D478" s="12">
        <f t="shared" si="30"/>
        <v>272399.99999999779</v>
      </c>
      <c r="E478" s="7"/>
      <c r="F478" s="8">
        <f t="shared" si="32"/>
        <v>481560.00000000041</v>
      </c>
      <c r="G478" s="8" t="str">
        <f t="shared" si="33"/>
        <v/>
      </c>
    </row>
    <row r="479" spans="1:7" x14ac:dyDescent="0.25">
      <c r="A479" s="47">
        <v>42802</v>
      </c>
      <c r="B479">
        <v>179.45</v>
      </c>
      <c r="C479" s="12">
        <f t="shared" si="31"/>
        <v>-0.93000000000000682</v>
      </c>
      <c r="D479" s="12">
        <f t="shared" si="30"/>
        <v>111600.00000000081</v>
      </c>
      <c r="E479" s="7"/>
      <c r="F479" s="8">
        <f t="shared" si="32"/>
        <v>481560.00000000041</v>
      </c>
      <c r="G479" s="8" t="str">
        <f t="shared" si="33"/>
        <v/>
      </c>
    </row>
    <row r="480" spans="1:7" x14ac:dyDescent="0.25">
      <c r="A480" s="47">
        <v>42801</v>
      </c>
      <c r="B480">
        <v>180.38</v>
      </c>
      <c r="C480" s="12">
        <f t="shared" si="31"/>
        <v>-9.0000000000003411E-2</v>
      </c>
      <c r="D480" s="12">
        <f t="shared" si="30"/>
        <v>10800.000000000409</v>
      </c>
      <c r="E480" s="7"/>
      <c r="F480" s="8">
        <f t="shared" si="32"/>
        <v>481560.00000000041</v>
      </c>
      <c r="G480" s="8" t="str">
        <f t="shared" si="33"/>
        <v/>
      </c>
    </row>
    <row r="481" spans="1:7" x14ac:dyDescent="0.25">
      <c r="A481" s="47">
        <v>42800</v>
      </c>
      <c r="B481">
        <v>180.47</v>
      </c>
      <c r="C481" s="12">
        <f t="shared" si="31"/>
        <v>0.41999999999998749</v>
      </c>
      <c r="D481" s="12">
        <f t="shared" si="30"/>
        <v>-50399.999999998501</v>
      </c>
      <c r="E481" s="7"/>
      <c r="F481" s="8">
        <f t="shared" si="32"/>
        <v>481560.00000000041</v>
      </c>
      <c r="G481" s="8" t="str">
        <f t="shared" si="33"/>
        <v/>
      </c>
    </row>
    <row r="482" spans="1:7" x14ac:dyDescent="0.25">
      <c r="A482" s="47">
        <v>42797</v>
      </c>
      <c r="B482">
        <v>180.05</v>
      </c>
      <c r="C482" s="12">
        <f t="shared" si="31"/>
        <v>-0.47999999999998977</v>
      </c>
      <c r="D482" s="12">
        <f t="shared" si="30"/>
        <v>57599.99999999877</v>
      </c>
      <c r="E482" s="7"/>
      <c r="F482" s="8">
        <f t="shared" si="32"/>
        <v>481560.00000000041</v>
      </c>
      <c r="G482" s="8" t="str">
        <f t="shared" si="33"/>
        <v/>
      </c>
    </row>
    <row r="483" spans="1:7" x14ac:dyDescent="0.25">
      <c r="A483" s="47">
        <v>42796</v>
      </c>
      <c r="B483">
        <v>180.53</v>
      </c>
      <c r="C483" s="12">
        <f t="shared" si="31"/>
        <v>-1.4199999999999875</v>
      </c>
      <c r="D483" s="12">
        <f t="shared" si="30"/>
        <v>170399.99999999849</v>
      </c>
      <c r="E483" s="7"/>
      <c r="F483" s="8">
        <f t="shared" si="32"/>
        <v>481560.00000000041</v>
      </c>
      <c r="G483" s="8" t="str">
        <f t="shared" si="33"/>
        <v/>
      </c>
    </row>
    <row r="484" spans="1:7" x14ac:dyDescent="0.25">
      <c r="A484" s="47">
        <v>42795</v>
      </c>
      <c r="B484">
        <v>181.95</v>
      </c>
      <c r="C484" s="12">
        <f t="shared" si="31"/>
        <v>2.1299999999999955</v>
      </c>
      <c r="D484" s="12">
        <f t="shared" si="30"/>
        <v>-255599.99999999945</v>
      </c>
      <c r="E484" s="7"/>
      <c r="F484" s="8">
        <f t="shared" si="32"/>
        <v>481560.00000000041</v>
      </c>
      <c r="G484" s="8" t="str">
        <f t="shared" si="33"/>
        <v/>
      </c>
    </row>
    <row r="485" spans="1:7" x14ac:dyDescent="0.25">
      <c r="A485" s="47">
        <v>42794</v>
      </c>
      <c r="B485">
        <v>179.82</v>
      </c>
      <c r="C485" s="12">
        <f t="shared" si="31"/>
        <v>0.41999999999998749</v>
      </c>
      <c r="D485" s="12">
        <f t="shared" si="30"/>
        <v>-50399.999999998501</v>
      </c>
      <c r="E485" s="7"/>
      <c r="F485" s="8">
        <f t="shared" si="32"/>
        <v>481560.00000000041</v>
      </c>
      <c r="G485" s="8" t="str">
        <f t="shared" si="33"/>
        <v/>
      </c>
    </row>
    <row r="486" spans="1:7" x14ac:dyDescent="0.25">
      <c r="A486" s="47">
        <v>42793</v>
      </c>
      <c r="B486">
        <v>179.4</v>
      </c>
      <c r="C486" s="12">
        <f t="shared" si="31"/>
        <v>-1.9499999999999886</v>
      </c>
      <c r="D486" s="12">
        <f t="shared" si="30"/>
        <v>233999.99999999863</v>
      </c>
      <c r="E486" s="7"/>
      <c r="F486" s="8">
        <f t="shared" si="32"/>
        <v>481560.00000000041</v>
      </c>
      <c r="G486" s="8" t="str">
        <f t="shared" si="33"/>
        <v/>
      </c>
    </row>
    <row r="487" spans="1:7" x14ac:dyDescent="0.25">
      <c r="A487" s="47">
        <v>42790</v>
      </c>
      <c r="B487">
        <v>181.35</v>
      </c>
      <c r="C487" s="12">
        <f t="shared" si="31"/>
        <v>-0.30000000000001137</v>
      </c>
      <c r="D487" s="12">
        <f t="shared" si="30"/>
        <v>36000.000000001368</v>
      </c>
      <c r="E487" s="7"/>
      <c r="F487" s="8">
        <f t="shared" si="32"/>
        <v>481560.00000000041</v>
      </c>
      <c r="G487" s="8" t="str">
        <f t="shared" si="33"/>
        <v/>
      </c>
    </row>
    <row r="488" spans="1:7" x14ac:dyDescent="0.25">
      <c r="A488" s="47">
        <v>42789</v>
      </c>
      <c r="B488">
        <v>181.65</v>
      </c>
      <c r="C488" s="12">
        <f t="shared" si="31"/>
        <v>0.5</v>
      </c>
      <c r="D488" s="12">
        <f t="shared" si="30"/>
        <v>-60000</v>
      </c>
      <c r="E488" s="7"/>
      <c r="F488" s="8">
        <f t="shared" si="32"/>
        <v>481560.00000000041</v>
      </c>
      <c r="G488" s="8" t="str">
        <f t="shared" si="33"/>
        <v/>
      </c>
    </row>
    <row r="489" spans="1:7" x14ac:dyDescent="0.25">
      <c r="A489" s="47">
        <v>42788</v>
      </c>
      <c r="B489">
        <v>181.15</v>
      </c>
      <c r="C489" s="12">
        <f t="shared" si="31"/>
        <v>0.89000000000001478</v>
      </c>
      <c r="D489" s="12">
        <f t="shared" si="30"/>
        <v>-106800.00000000178</v>
      </c>
      <c r="E489" s="7"/>
      <c r="F489" s="8">
        <f t="shared" si="32"/>
        <v>481560.00000000041</v>
      </c>
      <c r="G489" s="8" t="str">
        <f t="shared" si="33"/>
        <v/>
      </c>
    </row>
    <row r="490" spans="1:7" x14ac:dyDescent="0.25">
      <c r="A490" s="47">
        <v>42787</v>
      </c>
      <c r="B490">
        <v>180.26</v>
      </c>
      <c r="C490" s="12">
        <f t="shared" si="31"/>
        <v>-0.40999999999999659</v>
      </c>
      <c r="D490" s="12">
        <f t="shared" si="30"/>
        <v>49199.999999999593</v>
      </c>
      <c r="E490" s="7"/>
      <c r="F490" s="8">
        <f t="shared" si="32"/>
        <v>481560.00000000041</v>
      </c>
      <c r="G490" s="8" t="str">
        <f t="shared" si="33"/>
        <v/>
      </c>
    </row>
    <row r="491" spans="1:7" x14ac:dyDescent="0.25">
      <c r="A491" s="47">
        <v>42786</v>
      </c>
      <c r="B491">
        <v>180.67</v>
      </c>
      <c r="C491" s="12">
        <f t="shared" si="31"/>
        <v>0</v>
      </c>
      <c r="D491" s="12">
        <f t="shared" si="30"/>
        <v>0</v>
      </c>
      <c r="E491" s="7"/>
      <c r="F491" s="8">
        <f t="shared" si="32"/>
        <v>481560.00000000041</v>
      </c>
      <c r="G491" s="8" t="str">
        <f t="shared" si="33"/>
        <v/>
      </c>
    </row>
    <row r="492" spans="1:7" x14ac:dyDescent="0.25">
      <c r="A492" s="47">
        <v>42783</v>
      </c>
      <c r="B492">
        <v>180.67</v>
      </c>
      <c r="C492" s="12">
        <f t="shared" si="31"/>
        <v>-0.76000000000001933</v>
      </c>
      <c r="D492" s="12">
        <f t="shared" si="30"/>
        <v>91200.000000002314</v>
      </c>
      <c r="E492" s="7"/>
      <c r="F492" s="8">
        <f t="shared" si="32"/>
        <v>552924</v>
      </c>
      <c r="G492" s="8" t="str">
        <f t="shared" si="33"/>
        <v/>
      </c>
    </row>
    <row r="493" spans="1:7" x14ac:dyDescent="0.25">
      <c r="A493" s="47">
        <v>42782</v>
      </c>
      <c r="B493">
        <v>181.43</v>
      </c>
      <c r="C493" s="12">
        <f t="shared" si="31"/>
        <v>-0.25</v>
      </c>
      <c r="D493" s="12">
        <f t="shared" si="30"/>
        <v>30000</v>
      </c>
      <c r="E493" s="7"/>
      <c r="F493" s="8">
        <f t="shared" si="32"/>
        <v>552924</v>
      </c>
      <c r="G493" s="8" t="str">
        <f t="shared" si="33"/>
        <v/>
      </c>
    </row>
    <row r="494" spans="1:7" x14ac:dyDescent="0.25">
      <c r="A494" s="47">
        <v>42781</v>
      </c>
      <c r="B494">
        <v>181.68</v>
      </c>
      <c r="C494" s="12">
        <f t="shared" si="31"/>
        <v>1.5500000000000114</v>
      </c>
      <c r="D494" s="12">
        <f t="shared" si="30"/>
        <v>-186000.00000000137</v>
      </c>
      <c r="E494" s="7"/>
      <c r="F494" s="8">
        <f t="shared" si="32"/>
        <v>552924</v>
      </c>
      <c r="G494" s="8" t="str">
        <f t="shared" si="33"/>
        <v/>
      </c>
    </row>
    <row r="495" spans="1:7" x14ac:dyDescent="0.25">
      <c r="A495" s="47">
        <v>42780</v>
      </c>
      <c r="B495">
        <v>180.13</v>
      </c>
      <c r="C495" s="12">
        <f t="shared" si="31"/>
        <v>0.76999999999998181</v>
      </c>
      <c r="D495" s="12">
        <f t="shared" si="30"/>
        <v>-92399.999999997817</v>
      </c>
      <c r="E495" s="7"/>
      <c r="F495" s="8">
        <f t="shared" si="32"/>
        <v>552924</v>
      </c>
      <c r="G495" s="8" t="str">
        <f t="shared" si="33"/>
        <v/>
      </c>
    </row>
    <row r="496" spans="1:7" x14ac:dyDescent="0.25">
      <c r="A496" s="47">
        <v>42779</v>
      </c>
      <c r="B496">
        <v>179.36</v>
      </c>
      <c r="C496" s="12">
        <f t="shared" si="31"/>
        <v>0.68000000000000682</v>
      </c>
      <c r="D496" s="12">
        <f t="shared" si="30"/>
        <v>-81600.000000000815</v>
      </c>
      <c r="E496" s="7"/>
      <c r="F496" s="8">
        <f t="shared" si="32"/>
        <v>552924</v>
      </c>
      <c r="G496" s="8" t="str">
        <f t="shared" si="33"/>
        <v/>
      </c>
    </row>
    <row r="497" spans="1:7" x14ac:dyDescent="0.25">
      <c r="A497" s="47">
        <v>42776</v>
      </c>
      <c r="B497">
        <v>178.68</v>
      </c>
      <c r="C497" s="12">
        <f t="shared" si="31"/>
        <v>1.4699999999999989</v>
      </c>
      <c r="D497" s="12">
        <f t="shared" si="30"/>
        <v>-176399.99999999985</v>
      </c>
      <c r="E497" s="7"/>
      <c r="F497" s="8">
        <f t="shared" si="32"/>
        <v>552924</v>
      </c>
      <c r="G497" s="8" t="str">
        <f t="shared" si="33"/>
        <v/>
      </c>
    </row>
    <row r="498" spans="1:7" x14ac:dyDescent="0.25">
      <c r="A498" s="47">
        <v>42775</v>
      </c>
      <c r="B498">
        <v>177.21</v>
      </c>
      <c r="C498" s="12">
        <f t="shared" si="31"/>
        <v>1.0400000000000205</v>
      </c>
      <c r="D498" s="12">
        <f t="shared" si="30"/>
        <v>-124800.00000000246</v>
      </c>
      <c r="E498" s="7"/>
      <c r="F498" s="8">
        <f t="shared" si="32"/>
        <v>552924</v>
      </c>
      <c r="G498" s="8" t="str">
        <f t="shared" si="33"/>
        <v/>
      </c>
    </row>
    <row r="499" spans="1:7" x14ac:dyDescent="0.25">
      <c r="A499" s="47">
        <v>42774</v>
      </c>
      <c r="B499">
        <v>176.17</v>
      </c>
      <c r="C499" s="12">
        <f t="shared" si="31"/>
        <v>-2.2900000000000205</v>
      </c>
      <c r="D499" s="12">
        <f t="shared" si="30"/>
        <v>274800.00000000244</v>
      </c>
      <c r="E499" s="7"/>
      <c r="F499" s="8">
        <f t="shared" si="32"/>
        <v>552924</v>
      </c>
      <c r="G499" s="8" t="str">
        <f t="shared" si="33"/>
        <v/>
      </c>
    </row>
    <row r="500" spans="1:7" x14ac:dyDescent="0.25">
      <c r="A500" s="47">
        <v>42773</v>
      </c>
      <c r="B500">
        <v>178.46</v>
      </c>
      <c r="C500" s="12">
        <f t="shared" si="31"/>
        <v>2.5999999999999943</v>
      </c>
      <c r="D500" s="12">
        <f t="shared" si="30"/>
        <v>-311999.9999999993</v>
      </c>
      <c r="E500" s="7"/>
      <c r="F500" s="8">
        <f t="shared" si="32"/>
        <v>552924</v>
      </c>
      <c r="G500" s="8" t="str">
        <f t="shared" si="33"/>
        <v/>
      </c>
    </row>
    <row r="501" spans="1:7" x14ac:dyDescent="0.25">
      <c r="A501" s="47">
        <v>42772</v>
      </c>
      <c r="B501">
        <v>175.86</v>
      </c>
      <c r="C501" s="12">
        <f t="shared" si="31"/>
        <v>4.0000000000020464E-2</v>
      </c>
      <c r="D501" s="12">
        <f t="shared" si="30"/>
        <v>-4800.0000000024556</v>
      </c>
      <c r="E501" s="7"/>
      <c r="F501" s="8">
        <f t="shared" si="32"/>
        <v>552924</v>
      </c>
      <c r="G501" s="8" t="str">
        <f t="shared" si="33"/>
        <v/>
      </c>
    </row>
    <row r="502" spans="1:7" x14ac:dyDescent="0.25">
      <c r="A502" s="47">
        <v>42769</v>
      </c>
      <c r="B502">
        <v>175.82</v>
      </c>
      <c r="C502" s="12">
        <f t="shared" si="31"/>
        <v>1.2399999999999807</v>
      </c>
      <c r="D502" s="12">
        <f t="shared" si="30"/>
        <v>-148799.99999999767</v>
      </c>
      <c r="E502" s="7"/>
      <c r="F502" s="8">
        <f t="shared" si="32"/>
        <v>552924</v>
      </c>
      <c r="G502" s="8" t="str">
        <f t="shared" si="33"/>
        <v/>
      </c>
    </row>
    <row r="503" spans="1:7" x14ac:dyDescent="0.25">
      <c r="A503" s="47">
        <v>42768</v>
      </c>
      <c r="B503">
        <v>174.58</v>
      </c>
      <c r="C503" s="12">
        <f t="shared" si="31"/>
        <v>0.29000000000002046</v>
      </c>
      <c r="D503" s="12">
        <f t="shared" si="30"/>
        <v>-34800.000000002459</v>
      </c>
      <c r="E503" s="7"/>
      <c r="F503" s="8">
        <f t="shared" si="32"/>
        <v>552924</v>
      </c>
      <c r="G503" s="8" t="str">
        <f t="shared" si="33"/>
        <v/>
      </c>
    </row>
    <row r="504" spans="1:7" x14ac:dyDescent="0.25">
      <c r="A504" s="47">
        <v>42767</v>
      </c>
      <c r="B504">
        <v>174.29</v>
      </c>
      <c r="C504" s="12">
        <f t="shared" si="31"/>
        <v>-0.23000000000001819</v>
      </c>
      <c r="D504" s="12">
        <f t="shared" si="30"/>
        <v>27600.000000002183</v>
      </c>
      <c r="E504" s="7"/>
      <c r="F504" s="8">
        <f t="shared" si="32"/>
        <v>552924</v>
      </c>
      <c r="G504" s="8" t="str">
        <f t="shared" si="33"/>
        <v/>
      </c>
    </row>
    <row r="505" spans="1:7" x14ac:dyDescent="0.25">
      <c r="A505" s="47">
        <v>42766</v>
      </c>
      <c r="B505">
        <v>174.52</v>
      </c>
      <c r="C505" s="12">
        <f t="shared" si="31"/>
        <v>-1.2800000000000011</v>
      </c>
      <c r="D505" s="12">
        <f t="shared" si="30"/>
        <v>153600.00000000015</v>
      </c>
      <c r="E505" s="7"/>
      <c r="F505" s="8">
        <f t="shared" si="32"/>
        <v>552924</v>
      </c>
      <c r="G505" s="8" t="str">
        <f t="shared" si="33"/>
        <v/>
      </c>
    </row>
    <row r="506" spans="1:7" x14ac:dyDescent="0.25">
      <c r="A506" s="47">
        <v>42765</v>
      </c>
      <c r="B506">
        <v>175.8</v>
      </c>
      <c r="C506" s="12">
        <f t="shared" si="31"/>
        <v>-1.5</v>
      </c>
      <c r="D506" s="12">
        <f t="shared" si="30"/>
        <v>180000</v>
      </c>
      <c r="E506" s="7"/>
      <c r="F506" s="8">
        <f t="shared" si="32"/>
        <v>552924</v>
      </c>
      <c r="G506" s="8" t="str">
        <f t="shared" si="33"/>
        <v/>
      </c>
    </row>
    <row r="507" spans="1:7" x14ac:dyDescent="0.25">
      <c r="A507" s="47">
        <v>42762</v>
      </c>
      <c r="B507">
        <v>177.3</v>
      </c>
      <c r="C507" s="12">
        <f t="shared" si="31"/>
        <v>-1.3599999999999852</v>
      </c>
      <c r="D507" s="12">
        <f t="shared" si="30"/>
        <v>163199.99999999822</v>
      </c>
      <c r="E507" s="7"/>
      <c r="F507" s="8">
        <f t="shared" si="32"/>
        <v>552924</v>
      </c>
      <c r="G507" s="8" t="str">
        <f t="shared" si="33"/>
        <v/>
      </c>
    </row>
    <row r="508" spans="1:7" x14ac:dyDescent="0.25">
      <c r="A508" s="47">
        <v>42761</v>
      </c>
      <c r="B508">
        <v>178.66</v>
      </c>
      <c r="C508" s="12">
        <f t="shared" si="31"/>
        <v>0.37000000000000455</v>
      </c>
      <c r="D508" s="12">
        <f t="shared" si="30"/>
        <v>-44400.000000000546</v>
      </c>
      <c r="E508" s="7"/>
      <c r="F508" s="8">
        <f t="shared" si="32"/>
        <v>552924</v>
      </c>
      <c r="G508" s="8" t="str">
        <f t="shared" si="33"/>
        <v/>
      </c>
    </row>
    <row r="509" spans="1:7" x14ac:dyDescent="0.25">
      <c r="A509" s="47">
        <v>42760</v>
      </c>
      <c r="B509">
        <v>178.29</v>
      </c>
      <c r="C509" s="12">
        <f t="shared" si="31"/>
        <v>2.3899999999999864</v>
      </c>
      <c r="D509" s="12">
        <f t="shared" si="30"/>
        <v>-286799.99999999837</v>
      </c>
      <c r="E509" s="7"/>
      <c r="F509" s="8">
        <f t="shared" si="32"/>
        <v>552924</v>
      </c>
      <c r="G509" s="8" t="str">
        <f t="shared" si="33"/>
        <v/>
      </c>
    </row>
    <row r="510" spans="1:7" x14ac:dyDescent="0.25">
      <c r="A510" s="47">
        <v>42759</v>
      </c>
      <c r="B510">
        <v>175.9</v>
      </c>
      <c r="C510" s="12">
        <f t="shared" si="31"/>
        <v>4.8700000000000045</v>
      </c>
      <c r="D510" s="12">
        <f t="shared" si="30"/>
        <v>-584400.00000000058</v>
      </c>
      <c r="E510" s="7"/>
      <c r="F510" s="8">
        <f t="shared" si="32"/>
        <v>552924</v>
      </c>
      <c r="G510" s="8" t="str">
        <f t="shared" si="33"/>
        <v/>
      </c>
    </row>
    <row r="511" spans="1:7" x14ac:dyDescent="0.25">
      <c r="A511" s="47">
        <v>42758</v>
      </c>
      <c r="B511">
        <v>171.03</v>
      </c>
      <c r="C511" s="12">
        <f t="shared" si="31"/>
        <v>0.47999999999998977</v>
      </c>
      <c r="D511" s="12">
        <f t="shared" si="30"/>
        <v>-57599.99999999877</v>
      </c>
      <c r="E511" s="7"/>
      <c r="F511" s="8">
        <f t="shared" si="32"/>
        <v>481560.00000000041</v>
      </c>
      <c r="G511" s="8" t="str">
        <f t="shared" si="33"/>
        <v/>
      </c>
    </row>
    <row r="512" spans="1:7" x14ac:dyDescent="0.25">
      <c r="A512" s="47">
        <v>42755</v>
      </c>
      <c r="B512">
        <v>170.55</v>
      </c>
      <c r="C512" s="12">
        <f t="shared" si="31"/>
        <v>3.7400000000000091</v>
      </c>
      <c r="D512" s="12">
        <f t="shared" si="30"/>
        <v>-448800.00000000111</v>
      </c>
      <c r="E512" s="7"/>
      <c r="F512" s="8">
        <f t="shared" si="32"/>
        <v>481560.00000000041</v>
      </c>
      <c r="G512" s="8" t="str">
        <f t="shared" si="33"/>
        <v/>
      </c>
    </row>
    <row r="513" spans="1:7" x14ac:dyDescent="0.25">
      <c r="A513" s="47">
        <v>42754</v>
      </c>
      <c r="B513">
        <v>166.81</v>
      </c>
      <c r="C513" s="12">
        <f t="shared" si="31"/>
        <v>9.9999999999909051E-3</v>
      </c>
      <c r="D513" s="12">
        <f t="shared" si="30"/>
        <v>-1199.9999999989086</v>
      </c>
      <c r="E513" s="7"/>
      <c r="F513" s="8">
        <f t="shared" si="32"/>
        <v>455207.9999999993</v>
      </c>
      <c r="G513" s="8" t="str">
        <f t="shared" si="33"/>
        <v/>
      </c>
    </row>
    <row r="514" spans="1:7" x14ac:dyDescent="0.25">
      <c r="A514" s="47">
        <v>42753</v>
      </c>
      <c r="B514">
        <v>166.8</v>
      </c>
      <c r="C514" s="12">
        <f t="shared" si="31"/>
        <v>-1.089999999999975</v>
      </c>
      <c r="D514" s="12">
        <f t="shared" si="30"/>
        <v>130799.999999997</v>
      </c>
      <c r="E514" s="7"/>
      <c r="F514" s="8">
        <f t="shared" si="32"/>
        <v>455207.9999999993</v>
      </c>
      <c r="G514" s="8" t="str">
        <f t="shared" si="33"/>
        <v/>
      </c>
    </row>
    <row r="515" spans="1:7" x14ac:dyDescent="0.25">
      <c r="A515" s="47">
        <v>42752</v>
      </c>
      <c r="B515">
        <v>167.89</v>
      </c>
      <c r="C515" s="12">
        <f t="shared" si="31"/>
        <v>0.54999999999998295</v>
      </c>
      <c r="D515" s="12">
        <f t="shared" si="30"/>
        <v>-65999.999999997948</v>
      </c>
      <c r="E515" s="7"/>
      <c r="F515" s="8">
        <f t="shared" si="32"/>
        <v>455207.9999999993</v>
      </c>
      <c r="G515" s="8" t="str">
        <f t="shared" si="33"/>
        <v/>
      </c>
    </row>
    <row r="516" spans="1:7" x14ac:dyDescent="0.25">
      <c r="A516" s="47">
        <v>42751</v>
      </c>
      <c r="B516">
        <v>167.34</v>
      </c>
      <c r="C516" s="12">
        <f t="shared" si="31"/>
        <v>0</v>
      </c>
      <c r="D516" s="12">
        <f t="shared" si="30"/>
        <v>0</v>
      </c>
      <c r="E516" s="7"/>
      <c r="F516" s="8">
        <f t="shared" si="32"/>
        <v>455207.9999999993</v>
      </c>
      <c r="G516" s="8" t="str">
        <f t="shared" si="33"/>
        <v/>
      </c>
    </row>
    <row r="517" spans="1:7" x14ac:dyDescent="0.25">
      <c r="A517" s="47">
        <v>42748</v>
      </c>
      <c r="B517">
        <v>167.34</v>
      </c>
      <c r="C517" s="12">
        <f t="shared" si="31"/>
        <v>-0.60999999999998522</v>
      </c>
      <c r="D517" s="12">
        <f t="shared" si="30"/>
        <v>73199.999999998225</v>
      </c>
      <c r="E517" s="7"/>
      <c r="F517" s="8">
        <f t="shared" si="32"/>
        <v>455207.9999999993</v>
      </c>
      <c r="G517" s="8" t="str">
        <f t="shared" si="33"/>
        <v/>
      </c>
    </row>
    <row r="518" spans="1:7" x14ac:dyDescent="0.25">
      <c r="A518" s="47">
        <v>42747</v>
      </c>
      <c r="B518">
        <v>167.95</v>
      </c>
      <c r="C518" s="12">
        <f t="shared" si="31"/>
        <v>0.19999999999998863</v>
      </c>
      <c r="D518" s="12">
        <f t="shared" ref="D518:D581" si="34">C518*$J$7</f>
        <v>-23999.999999998636</v>
      </c>
      <c r="E518" s="7"/>
      <c r="F518" s="8">
        <f t="shared" si="32"/>
        <v>455207.9999999993</v>
      </c>
      <c r="G518" s="8" t="str">
        <f t="shared" si="33"/>
        <v/>
      </c>
    </row>
    <row r="519" spans="1:7" x14ac:dyDescent="0.25">
      <c r="A519" s="47">
        <v>42746</v>
      </c>
      <c r="B519">
        <v>167.75</v>
      </c>
      <c r="C519" s="12">
        <f t="shared" ref="C519:C582" si="35">B519-B520</f>
        <v>2.2299999999999898</v>
      </c>
      <c r="D519" s="12">
        <f t="shared" si="34"/>
        <v>-267599.99999999878</v>
      </c>
      <c r="E519" s="7"/>
      <c r="F519" s="8">
        <f t="shared" ref="F519:F582" si="36">-PERCENTILE(D519:D780,1-$J$6)</f>
        <v>455207.9999999993</v>
      </c>
      <c r="G519" s="8" t="str">
        <f t="shared" ref="G519:G582" si="37">IF(F519=$F$3,F519,"")</f>
        <v/>
      </c>
    </row>
    <row r="520" spans="1:7" x14ac:dyDescent="0.25">
      <c r="A520" s="47">
        <v>42745</v>
      </c>
      <c r="B520">
        <v>165.52</v>
      </c>
      <c r="C520" s="12">
        <f t="shared" si="35"/>
        <v>-2.1299999999999955</v>
      </c>
      <c r="D520" s="12">
        <f t="shared" si="34"/>
        <v>255599.99999999945</v>
      </c>
      <c r="E520" s="7"/>
      <c r="F520" s="8">
        <f t="shared" si="36"/>
        <v>455207.9999999993</v>
      </c>
      <c r="G520" s="8" t="str">
        <f t="shared" si="37"/>
        <v/>
      </c>
    </row>
    <row r="521" spans="1:7" x14ac:dyDescent="0.25">
      <c r="A521" s="47">
        <v>42744</v>
      </c>
      <c r="B521">
        <v>167.65</v>
      </c>
      <c r="C521" s="12">
        <f t="shared" si="35"/>
        <v>-1.8799999999999955</v>
      </c>
      <c r="D521" s="12">
        <f t="shared" si="34"/>
        <v>225599.99999999945</v>
      </c>
      <c r="E521" s="7"/>
      <c r="F521" s="8">
        <f t="shared" si="36"/>
        <v>455207.9999999993</v>
      </c>
      <c r="G521" s="8" t="str">
        <f t="shared" si="37"/>
        <v/>
      </c>
    </row>
    <row r="522" spans="1:7" x14ac:dyDescent="0.25">
      <c r="A522" s="47">
        <v>42741</v>
      </c>
      <c r="B522">
        <v>169.53</v>
      </c>
      <c r="C522" s="12">
        <f t="shared" si="35"/>
        <v>0.83000000000001251</v>
      </c>
      <c r="D522" s="12">
        <f t="shared" si="34"/>
        <v>-99600.000000001499</v>
      </c>
      <c r="E522" s="7"/>
      <c r="F522" s="8">
        <f t="shared" si="36"/>
        <v>455207.9999999993</v>
      </c>
      <c r="G522" s="8" t="str">
        <f t="shared" si="37"/>
        <v/>
      </c>
    </row>
    <row r="523" spans="1:7" x14ac:dyDescent="0.25">
      <c r="A523" s="47">
        <v>42740</v>
      </c>
      <c r="B523">
        <v>168.7</v>
      </c>
      <c r="C523" s="12">
        <f t="shared" si="35"/>
        <v>-0.56000000000000227</v>
      </c>
      <c r="D523" s="12">
        <f t="shared" si="34"/>
        <v>67200.000000000276</v>
      </c>
      <c r="E523" s="7"/>
      <c r="F523" s="8">
        <f t="shared" si="36"/>
        <v>455207.9999999993</v>
      </c>
      <c r="G523" s="8" t="str">
        <f t="shared" si="37"/>
        <v/>
      </c>
    </row>
    <row r="524" spans="1:7" x14ac:dyDescent="0.25">
      <c r="A524" s="47">
        <v>42739</v>
      </c>
      <c r="B524">
        <v>169.26</v>
      </c>
      <c r="C524" s="12">
        <f t="shared" si="35"/>
        <v>2.0699999999999932</v>
      </c>
      <c r="D524" s="12">
        <f t="shared" si="34"/>
        <v>-248399.99999999919</v>
      </c>
      <c r="E524" s="7"/>
      <c r="F524" s="8">
        <f t="shared" si="36"/>
        <v>455207.9999999993</v>
      </c>
      <c r="G524" s="8" t="str">
        <f t="shared" si="37"/>
        <v/>
      </c>
    </row>
    <row r="525" spans="1:7" x14ac:dyDescent="0.25">
      <c r="A525" s="47">
        <v>42738</v>
      </c>
      <c r="B525">
        <v>167.19</v>
      </c>
      <c r="C525" s="12">
        <f t="shared" si="35"/>
        <v>1.1999999999999886</v>
      </c>
      <c r="D525" s="12">
        <f t="shared" si="34"/>
        <v>-143999.99999999863</v>
      </c>
      <c r="E525" s="7"/>
      <c r="F525" s="8">
        <f t="shared" si="36"/>
        <v>455207.9999999993</v>
      </c>
      <c r="G525" s="8" t="str">
        <f t="shared" si="37"/>
        <v/>
      </c>
    </row>
    <row r="526" spans="1:7" x14ac:dyDescent="0.25">
      <c r="A526" s="47">
        <v>42737</v>
      </c>
      <c r="B526">
        <v>165.99</v>
      </c>
      <c r="C526" s="12">
        <f t="shared" si="35"/>
        <v>0</v>
      </c>
      <c r="D526" s="12">
        <f t="shared" si="34"/>
        <v>0</v>
      </c>
      <c r="E526" s="7"/>
      <c r="F526" s="8">
        <f t="shared" si="36"/>
        <v>455207.9999999993</v>
      </c>
      <c r="G526" s="8" t="str">
        <f t="shared" si="37"/>
        <v/>
      </c>
    </row>
    <row r="527" spans="1:7" x14ac:dyDescent="0.25">
      <c r="A527" s="47">
        <v>42734</v>
      </c>
      <c r="B527">
        <v>165.99</v>
      </c>
      <c r="C527" s="12">
        <f t="shared" si="35"/>
        <v>-0.60999999999998522</v>
      </c>
      <c r="D527" s="12">
        <f t="shared" si="34"/>
        <v>73199.999999998225</v>
      </c>
      <c r="E527" s="7"/>
      <c r="F527" s="8">
        <f t="shared" si="36"/>
        <v>455207.9999999993</v>
      </c>
      <c r="G527" s="8" t="str">
        <f t="shared" si="37"/>
        <v/>
      </c>
    </row>
    <row r="528" spans="1:7" x14ac:dyDescent="0.25">
      <c r="A528" s="47">
        <v>42733</v>
      </c>
      <c r="B528">
        <v>166.6</v>
      </c>
      <c r="C528" s="12">
        <f t="shared" si="35"/>
        <v>0.40999999999999659</v>
      </c>
      <c r="D528" s="12">
        <f t="shared" si="34"/>
        <v>-49199.999999999593</v>
      </c>
      <c r="E528" s="7"/>
      <c r="F528" s="8">
        <f t="shared" si="36"/>
        <v>455207.9999999993</v>
      </c>
      <c r="G528" s="8" t="str">
        <f t="shared" si="37"/>
        <v/>
      </c>
    </row>
    <row r="529" spans="1:7" x14ac:dyDescent="0.25">
      <c r="A529" s="47">
        <v>42732</v>
      </c>
      <c r="B529">
        <v>166.19</v>
      </c>
      <c r="C529" s="12">
        <f t="shared" si="35"/>
        <v>-0.94999999999998863</v>
      </c>
      <c r="D529" s="12">
        <f t="shared" si="34"/>
        <v>113999.99999999863</v>
      </c>
      <c r="E529" s="7"/>
      <c r="F529" s="8">
        <f t="shared" si="36"/>
        <v>455207.9999999993</v>
      </c>
      <c r="G529" s="8" t="str">
        <f t="shared" si="37"/>
        <v/>
      </c>
    </row>
    <row r="530" spans="1:7" x14ac:dyDescent="0.25">
      <c r="A530" s="47">
        <v>42731</v>
      </c>
      <c r="B530">
        <v>167.14</v>
      </c>
      <c r="C530" s="12">
        <f t="shared" si="35"/>
        <v>0.4299999999999784</v>
      </c>
      <c r="D530" s="12">
        <f t="shared" si="34"/>
        <v>-51599.99999999741</v>
      </c>
      <c r="E530" s="7"/>
      <c r="F530" s="8">
        <f t="shared" si="36"/>
        <v>455207.9999999993</v>
      </c>
      <c r="G530" s="8" t="str">
        <f t="shared" si="37"/>
        <v/>
      </c>
    </row>
    <row r="531" spans="1:7" x14ac:dyDescent="0.25">
      <c r="A531" s="47">
        <v>42730</v>
      </c>
      <c r="B531">
        <v>166.71</v>
      </c>
      <c r="C531" s="12">
        <f t="shared" si="35"/>
        <v>0</v>
      </c>
      <c r="D531" s="12">
        <f t="shared" si="34"/>
        <v>0</v>
      </c>
      <c r="E531" s="7"/>
      <c r="F531" s="8">
        <f t="shared" si="36"/>
        <v>455207.9999999993</v>
      </c>
      <c r="G531" s="8" t="str">
        <f t="shared" si="37"/>
        <v/>
      </c>
    </row>
    <row r="532" spans="1:7" x14ac:dyDescent="0.25">
      <c r="A532" s="47">
        <v>42727</v>
      </c>
      <c r="B532">
        <v>166.71</v>
      </c>
      <c r="C532" s="12">
        <f t="shared" si="35"/>
        <v>-0.34999999999999432</v>
      </c>
      <c r="D532" s="12">
        <f t="shared" si="34"/>
        <v>41999.999999999316</v>
      </c>
      <c r="E532" s="7"/>
      <c r="F532" s="8">
        <f t="shared" si="36"/>
        <v>455207.9999999993</v>
      </c>
      <c r="G532" s="8" t="str">
        <f t="shared" si="37"/>
        <v/>
      </c>
    </row>
    <row r="533" spans="1:7" x14ac:dyDescent="0.25">
      <c r="A533" s="47">
        <v>42726</v>
      </c>
      <c r="B533">
        <v>167.06</v>
      </c>
      <c r="C533" s="12">
        <f t="shared" si="35"/>
        <v>-0.27000000000001023</v>
      </c>
      <c r="D533" s="12">
        <f t="shared" si="34"/>
        <v>32400.00000000123</v>
      </c>
      <c r="E533" s="7"/>
      <c r="F533" s="8">
        <f t="shared" si="36"/>
        <v>455207.9999999993</v>
      </c>
      <c r="G533" s="8" t="str">
        <f t="shared" si="37"/>
        <v/>
      </c>
    </row>
    <row r="534" spans="1:7" x14ac:dyDescent="0.25">
      <c r="A534" s="47">
        <v>42725</v>
      </c>
      <c r="B534">
        <v>167.33</v>
      </c>
      <c r="C534" s="12">
        <f t="shared" si="35"/>
        <v>-0.26999999999998181</v>
      </c>
      <c r="D534" s="12">
        <f t="shared" si="34"/>
        <v>32399.999999997817</v>
      </c>
      <c r="E534" s="7"/>
      <c r="F534" s="8">
        <f t="shared" si="36"/>
        <v>455207.9999999993</v>
      </c>
      <c r="G534" s="8" t="str">
        <f t="shared" si="37"/>
        <v/>
      </c>
    </row>
    <row r="535" spans="1:7" x14ac:dyDescent="0.25">
      <c r="A535" s="47">
        <v>42724</v>
      </c>
      <c r="B535">
        <v>167.6</v>
      </c>
      <c r="C535" s="12">
        <f t="shared" si="35"/>
        <v>0.91999999999998749</v>
      </c>
      <c r="D535" s="12">
        <f t="shared" si="34"/>
        <v>-110399.9999999985</v>
      </c>
      <c r="E535" s="7"/>
      <c r="F535" s="8">
        <f t="shared" si="36"/>
        <v>455207.9999999993</v>
      </c>
      <c r="G535" s="8" t="str">
        <f t="shared" si="37"/>
        <v/>
      </c>
    </row>
    <row r="536" spans="1:7" x14ac:dyDescent="0.25">
      <c r="A536" s="47">
        <v>42723</v>
      </c>
      <c r="B536">
        <v>166.68</v>
      </c>
      <c r="C536" s="12">
        <f t="shared" si="35"/>
        <v>-4.9999999999982947E-2</v>
      </c>
      <c r="D536" s="12">
        <f t="shared" si="34"/>
        <v>5999.9999999979536</v>
      </c>
      <c r="E536" s="7"/>
      <c r="F536" s="8">
        <f t="shared" si="36"/>
        <v>455207.9999999993</v>
      </c>
      <c r="G536" s="8" t="str">
        <f t="shared" si="37"/>
        <v/>
      </c>
    </row>
    <row r="537" spans="1:7" x14ac:dyDescent="0.25">
      <c r="A537" s="47">
        <v>42720</v>
      </c>
      <c r="B537">
        <v>166.73</v>
      </c>
      <c r="C537" s="12">
        <f t="shared" si="35"/>
        <v>-1.2900000000000205</v>
      </c>
      <c r="D537" s="12">
        <f t="shared" si="34"/>
        <v>154800.00000000244</v>
      </c>
      <c r="E537" s="7"/>
      <c r="F537" s="8">
        <f t="shared" si="36"/>
        <v>455207.9999999993</v>
      </c>
      <c r="G537" s="8" t="str">
        <f t="shared" si="37"/>
        <v/>
      </c>
    </row>
    <row r="538" spans="1:7" x14ac:dyDescent="0.25">
      <c r="A538" s="47">
        <v>42719</v>
      </c>
      <c r="B538">
        <v>168.02</v>
      </c>
      <c r="C538" s="12">
        <f t="shared" si="35"/>
        <v>-0.48999999999998067</v>
      </c>
      <c r="D538" s="12">
        <f t="shared" si="34"/>
        <v>58799.999999997679</v>
      </c>
      <c r="E538" s="7"/>
      <c r="F538" s="8">
        <f t="shared" si="36"/>
        <v>455207.9999999993</v>
      </c>
      <c r="G538" s="8" t="str">
        <f t="shared" si="37"/>
        <v/>
      </c>
    </row>
    <row r="539" spans="1:7" x14ac:dyDescent="0.25">
      <c r="A539" s="47">
        <v>42718</v>
      </c>
      <c r="B539">
        <v>168.51</v>
      </c>
      <c r="C539" s="12">
        <f t="shared" si="35"/>
        <v>0.21999999999999886</v>
      </c>
      <c r="D539" s="12">
        <f t="shared" si="34"/>
        <v>-26399.999999999862</v>
      </c>
      <c r="E539" s="7"/>
      <c r="F539" s="8">
        <f t="shared" si="36"/>
        <v>455207.9999999993</v>
      </c>
      <c r="G539" s="8" t="str">
        <f t="shared" si="37"/>
        <v/>
      </c>
    </row>
    <row r="540" spans="1:7" x14ac:dyDescent="0.25">
      <c r="A540" s="47">
        <v>42717</v>
      </c>
      <c r="B540">
        <v>168.29</v>
      </c>
      <c r="C540" s="12">
        <f t="shared" si="35"/>
        <v>2.789999999999992</v>
      </c>
      <c r="D540" s="12">
        <f t="shared" si="34"/>
        <v>-334799.99999999907</v>
      </c>
      <c r="E540" s="7"/>
      <c r="F540" s="8">
        <f t="shared" si="36"/>
        <v>455207.9999999993</v>
      </c>
      <c r="G540" s="8" t="str">
        <f t="shared" si="37"/>
        <v/>
      </c>
    </row>
    <row r="541" spans="1:7" x14ac:dyDescent="0.25">
      <c r="A541" s="47">
        <v>42716</v>
      </c>
      <c r="B541">
        <v>165.5</v>
      </c>
      <c r="C541" s="12">
        <f t="shared" si="35"/>
        <v>-1.0200000000000102</v>
      </c>
      <c r="D541" s="12">
        <f t="shared" si="34"/>
        <v>122400.00000000122</v>
      </c>
      <c r="E541" s="7"/>
      <c r="F541" s="8">
        <f t="shared" si="36"/>
        <v>455207.9999999993</v>
      </c>
      <c r="G541" s="8" t="str">
        <f t="shared" si="37"/>
        <v/>
      </c>
    </row>
    <row r="542" spans="1:7" x14ac:dyDescent="0.25">
      <c r="A542" s="47">
        <v>42713</v>
      </c>
      <c r="B542">
        <v>166.52</v>
      </c>
      <c r="C542" s="12">
        <f t="shared" si="35"/>
        <v>1.1599999999999966</v>
      </c>
      <c r="D542" s="12">
        <f t="shared" si="34"/>
        <v>-139199.99999999959</v>
      </c>
      <c r="E542" s="7"/>
      <c r="F542" s="8">
        <f t="shared" si="36"/>
        <v>455207.9999999993</v>
      </c>
      <c r="G542" s="8" t="str">
        <f t="shared" si="37"/>
        <v/>
      </c>
    </row>
    <row r="543" spans="1:7" x14ac:dyDescent="0.25">
      <c r="A543" s="47">
        <v>42712</v>
      </c>
      <c r="B543">
        <v>165.36</v>
      </c>
      <c r="C543" s="12">
        <f t="shared" si="35"/>
        <v>0.5700000000000216</v>
      </c>
      <c r="D543" s="12">
        <f t="shared" si="34"/>
        <v>-68400.00000000259</v>
      </c>
      <c r="E543" s="7"/>
      <c r="F543" s="8">
        <f t="shared" si="36"/>
        <v>455207.9999999993</v>
      </c>
      <c r="G543" s="8" t="str">
        <f t="shared" si="37"/>
        <v/>
      </c>
    </row>
    <row r="544" spans="1:7" x14ac:dyDescent="0.25">
      <c r="A544" s="47">
        <v>42711</v>
      </c>
      <c r="B544">
        <v>164.79</v>
      </c>
      <c r="C544" s="12">
        <f t="shared" si="35"/>
        <v>4.4399999999999977</v>
      </c>
      <c r="D544" s="12">
        <f t="shared" si="34"/>
        <v>-532799.99999999977</v>
      </c>
      <c r="E544" s="7"/>
      <c r="F544" s="8">
        <f t="shared" si="36"/>
        <v>455207.9999999993</v>
      </c>
      <c r="G544" s="8" t="str">
        <f t="shared" si="37"/>
        <v/>
      </c>
    </row>
    <row r="545" spans="1:7" x14ac:dyDescent="0.25">
      <c r="A545" s="47">
        <v>42710</v>
      </c>
      <c r="B545">
        <v>160.35</v>
      </c>
      <c r="C545" s="12">
        <f t="shared" si="35"/>
        <v>0.50999999999999091</v>
      </c>
      <c r="D545" s="12">
        <f t="shared" si="34"/>
        <v>-61199.999999998909</v>
      </c>
      <c r="E545" s="7"/>
      <c r="F545" s="8">
        <f t="shared" si="36"/>
        <v>404135.99999999977</v>
      </c>
      <c r="G545" s="8" t="str">
        <f t="shared" si="37"/>
        <v/>
      </c>
    </row>
    <row r="546" spans="1:7" x14ac:dyDescent="0.25">
      <c r="A546" s="47">
        <v>42709</v>
      </c>
      <c r="B546">
        <v>159.84</v>
      </c>
      <c r="C546" s="12">
        <f t="shared" si="35"/>
        <v>-0.18000000000000682</v>
      </c>
      <c r="D546" s="12">
        <f t="shared" si="34"/>
        <v>21600.000000000819</v>
      </c>
      <c r="E546" s="7"/>
      <c r="F546" s="8">
        <f t="shared" si="36"/>
        <v>404135.99999999977</v>
      </c>
      <c r="G546" s="8" t="str">
        <f t="shared" si="37"/>
        <v/>
      </c>
    </row>
    <row r="547" spans="1:7" x14ac:dyDescent="0.25">
      <c r="A547" s="47">
        <v>42706</v>
      </c>
      <c r="B547">
        <v>160.02000000000001</v>
      </c>
      <c r="C547" s="12">
        <f t="shared" si="35"/>
        <v>0.20000000000001705</v>
      </c>
      <c r="D547" s="12">
        <f t="shared" si="34"/>
        <v>-24000.000000002045</v>
      </c>
      <c r="E547" s="7"/>
      <c r="F547" s="8">
        <f t="shared" si="36"/>
        <v>404135.99999999977</v>
      </c>
      <c r="G547" s="8" t="str">
        <f t="shared" si="37"/>
        <v/>
      </c>
    </row>
    <row r="548" spans="1:7" x14ac:dyDescent="0.25">
      <c r="A548" s="47">
        <v>42705</v>
      </c>
      <c r="B548">
        <v>159.82</v>
      </c>
      <c r="C548" s="12">
        <f t="shared" si="35"/>
        <v>-2.4000000000000057</v>
      </c>
      <c r="D548" s="12">
        <f t="shared" si="34"/>
        <v>288000.0000000007</v>
      </c>
      <c r="E548" s="7"/>
      <c r="F548" s="8">
        <f t="shared" si="36"/>
        <v>404135.99999999977</v>
      </c>
      <c r="G548" s="8" t="str">
        <f t="shared" si="37"/>
        <v/>
      </c>
    </row>
    <row r="549" spans="1:7" x14ac:dyDescent="0.25">
      <c r="A549" s="47">
        <v>42704</v>
      </c>
      <c r="B549">
        <v>162.22</v>
      </c>
      <c r="C549" s="12">
        <f t="shared" si="35"/>
        <v>-1.3100000000000023</v>
      </c>
      <c r="D549" s="12">
        <f t="shared" si="34"/>
        <v>157200.00000000026</v>
      </c>
      <c r="E549" s="7"/>
      <c r="F549" s="8">
        <f t="shared" si="36"/>
        <v>404135.99999999977</v>
      </c>
      <c r="G549" s="8" t="str">
        <f t="shared" si="37"/>
        <v/>
      </c>
    </row>
    <row r="550" spans="1:7" x14ac:dyDescent="0.25">
      <c r="A550" s="47">
        <v>42703</v>
      </c>
      <c r="B550">
        <v>163.53</v>
      </c>
      <c r="C550" s="12">
        <f t="shared" si="35"/>
        <v>-0.99000000000000909</v>
      </c>
      <c r="D550" s="12">
        <f t="shared" si="34"/>
        <v>118800.00000000109</v>
      </c>
      <c r="E550" s="7"/>
      <c r="F550" s="8">
        <f t="shared" si="36"/>
        <v>404135.99999999977</v>
      </c>
      <c r="G550" s="8" t="str">
        <f t="shared" si="37"/>
        <v/>
      </c>
    </row>
    <row r="551" spans="1:7" x14ac:dyDescent="0.25">
      <c r="A551" s="47">
        <v>42702</v>
      </c>
      <c r="B551">
        <v>164.52</v>
      </c>
      <c r="C551" s="12">
        <f t="shared" si="35"/>
        <v>1.3800000000000239</v>
      </c>
      <c r="D551" s="12">
        <f t="shared" si="34"/>
        <v>-165600.00000000285</v>
      </c>
      <c r="E551" s="7"/>
      <c r="F551" s="8">
        <f t="shared" si="36"/>
        <v>404135.99999999977</v>
      </c>
      <c r="G551" s="8" t="str">
        <f t="shared" si="37"/>
        <v/>
      </c>
    </row>
    <row r="552" spans="1:7" x14ac:dyDescent="0.25">
      <c r="A552" s="47">
        <v>42699</v>
      </c>
      <c r="B552">
        <v>163.13999999999999</v>
      </c>
      <c r="C552" s="12">
        <f t="shared" si="35"/>
        <v>1.1599999999999966</v>
      </c>
      <c r="D552" s="12">
        <f t="shared" si="34"/>
        <v>-139199.99999999959</v>
      </c>
      <c r="E552" s="7"/>
      <c r="F552" s="8">
        <f t="shared" si="36"/>
        <v>404135.99999999977</v>
      </c>
      <c r="G552" s="8" t="str">
        <f t="shared" si="37"/>
        <v/>
      </c>
    </row>
    <row r="553" spans="1:7" x14ac:dyDescent="0.25">
      <c r="A553" s="47">
        <v>42698</v>
      </c>
      <c r="B553">
        <v>161.97999999999999</v>
      </c>
      <c r="C553" s="12">
        <f t="shared" si="35"/>
        <v>0</v>
      </c>
      <c r="D553" s="12">
        <f t="shared" si="34"/>
        <v>0</v>
      </c>
      <c r="E553" s="7"/>
      <c r="F553" s="8">
        <f t="shared" si="36"/>
        <v>404135.99999999977</v>
      </c>
      <c r="G553" s="8" t="str">
        <f t="shared" si="37"/>
        <v/>
      </c>
    </row>
    <row r="554" spans="1:7" x14ac:dyDescent="0.25">
      <c r="A554" s="47">
        <v>42697</v>
      </c>
      <c r="B554">
        <v>161.97999999999999</v>
      </c>
      <c r="C554" s="12">
        <f t="shared" si="35"/>
        <v>-0.68999999999999773</v>
      </c>
      <c r="D554" s="12">
        <f t="shared" si="34"/>
        <v>82799.999999999724</v>
      </c>
      <c r="E554" s="7"/>
      <c r="F554" s="8">
        <f t="shared" si="36"/>
        <v>404135.99999999977</v>
      </c>
      <c r="G554" s="8" t="str">
        <f t="shared" si="37"/>
        <v/>
      </c>
    </row>
    <row r="555" spans="1:7" x14ac:dyDescent="0.25">
      <c r="A555" s="47">
        <v>42696</v>
      </c>
      <c r="B555">
        <v>162.66999999999999</v>
      </c>
      <c r="C555" s="12">
        <f t="shared" si="35"/>
        <v>-0.10000000000002274</v>
      </c>
      <c r="D555" s="12">
        <f t="shared" si="34"/>
        <v>12000.000000002728</v>
      </c>
      <c r="E555" s="7"/>
      <c r="F555" s="8">
        <f t="shared" si="36"/>
        <v>404135.99999999977</v>
      </c>
      <c r="G555" s="8" t="str">
        <f t="shared" si="37"/>
        <v/>
      </c>
    </row>
    <row r="556" spans="1:7" x14ac:dyDescent="0.25">
      <c r="A556" s="47">
        <v>42695</v>
      </c>
      <c r="B556">
        <v>162.77000000000001</v>
      </c>
      <c r="C556" s="12">
        <f t="shared" si="35"/>
        <v>2.3800000000000239</v>
      </c>
      <c r="D556" s="12">
        <f t="shared" si="34"/>
        <v>-285600.00000000285</v>
      </c>
      <c r="E556" s="7"/>
      <c r="F556" s="8">
        <f t="shared" si="36"/>
        <v>404135.99999999977</v>
      </c>
      <c r="G556" s="8" t="str">
        <f t="shared" si="37"/>
        <v/>
      </c>
    </row>
    <row r="557" spans="1:7" x14ac:dyDescent="0.25">
      <c r="A557" s="47">
        <v>42692</v>
      </c>
      <c r="B557">
        <v>160.38999999999999</v>
      </c>
      <c r="C557" s="12">
        <f t="shared" si="35"/>
        <v>0.58999999999997499</v>
      </c>
      <c r="D557" s="12">
        <f t="shared" si="34"/>
        <v>-70799.999999997002</v>
      </c>
      <c r="E557" s="7"/>
      <c r="F557" s="8">
        <f t="shared" si="36"/>
        <v>404135.99999999977</v>
      </c>
      <c r="G557" s="8" t="str">
        <f t="shared" si="37"/>
        <v/>
      </c>
    </row>
    <row r="558" spans="1:7" x14ac:dyDescent="0.25">
      <c r="A558" s="47">
        <v>42691</v>
      </c>
      <c r="B558">
        <v>159.80000000000001</v>
      </c>
      <c r="C558" s="12">
        <f t="shared" si="35"/>
        <v>0.51000000000001933</v>
      </c>
      <c r="D558" s="12">
        <f t="shared" si="34"/>
        <v>-61200.000000002321</v>
      </c>
      <c r="E558" s="7"/>
      <c r="F558" s="8">
        <f t="shared" si="36"/>
        <v>404135.99999999977</v>
      </c>
      <c r="G558" s="8" t="str">
        <f t="shared" si="37"/>
        <v/>
      </c>
    </row>
    <row r="559" spans="1:7" x14ac:dyDescent="0.25">
      <c r="A559" s="47">
        <v>42690</v>
      </c>
      <c r="B559">
        <v>159.29</v>
      </c>
      <c r="C559" s="12">
        <f t="shared" si="35"/>
        <v>0.62000000000000455</v>
      </c>
      <c r="D559" s="12">
        <f t="shared" si="34"/>
        <v>-74400.000000000553</v>
      </c>
      <c r="E559" s="7"/>
      <c r="F559" s="8">
        <f t="shared" si="36"/>
        <v>404135.99999999977</v>
      </c>
      <c r="G559" s="8" t="str">
        <f t="shared" si="37"/>
        <v/>
      </c>
    </row>
    <row r="560" spans="1:7" x14ac:dyDescent="0.25">
      <c r="A560" s="47">
        <v>42689</v>
      </c>
      <c r="B560">
        <v>158.66999999999999</v>
      </c>
      <c r="C560" s="12">
        <f t="shared" si="35"/>
        <v>0.45999999999997954</v>
      </c>
      <c r="D560" s="12">
        <f t="shared" si="34"/>
        <v>-55199.999999997541</v>
      </c>
      <c r="E560" s="7"/>
      <c r="F560" s="8">
        <f t="shared" si="36"/>
        <v>404135.99999999977</v>
      </c>
      <c r="G560" s="8" t="str">
        <f t="shared" si="37"/>
        <v/>
      </c>
    </row>
    <row r="561" spans="1:7" x14ac:dyDescent="0.25">
      <c r="A561" s="47">
        <v>42688</v>
      </c>
      <c r="B561">
        <v>158.21</v>
      </c>
      <c r="C561" s="12">
        <f t="shared" si="35"/>
        <v>-3.0600000000000023</v>
      </c>
      <c r="D561" s="12">
        <f t="shared" si="34"/>
        <v>367200.00000000029</v>
      </c>
      <c r="E561" s="7"/>
      <c r="F561" s="8">
        <f t="shared" si="36"/>
        <v>404135.99999999977</v>
      </c>
      <c r="G561" s="8" t="str">
        <f t="shared" si="37"/>
        <v/>
      </c>
    </row>
    <row r="562" spans="1:7" x14ac:dyDescent="0.25">
      <c r="A562" s="47">
        <v>42685</v>
      </c>
      <c r="B562">
        <v>161.27000000000001</v>
      </c>
      <c r="C562" s="12">
        <f t="shared" si="35"/>
        <v>1.0500000000000114</v>
      </c>
      <c r="D562" s="12">
        <f t="shared" si="34"/>
        <v>-126000.00000000137</v>
      </c>
      <c r="E562" s="7"/>
      <c r="F562" s="8">
        <f t="shared" si="36"/>
        <v>404135.99999999977</v>
      </c>
      <c r="G562" s="8" t="str">
        <f t="shared" si="37"/>
        <v/>
      </c>
    </row>
    <row r="563" spans="1:7" x14ac:dyDescent="0.25">
      <c r="A563" s="47">
        <v>42684</v>
      </c>
      <c r="B563">
        <v>160.22</v>
      </c>
      <c r="C563" s="12">
        <f t="shared" si="35"/>
        <v>5.4099999999999966</v>
      </c>
      <c r="D563" s="12">
        <f t="shared" si="34"/>
        <v>-649199.99999999953</v>
      </c>
      <c r="E563" s="7"/>
      <c r="F563" s="8">
        <f t="shared" si="36"/>
        <v>404135.99999999977</v>
      </c>
      <c r="G563" s="8" t="str">
        <f t="shared" si="37"/>
        <v/>
      </c>
    </row>
    <row r="564" spans="1:7" x14ac:dyDescent="0.25">
      <c r="A564" s="47">
        <v>42683</v>
      </c>
      <c r="B564">
        <v>154.81</v>
      </c>
      <c r="C564" s="12">
        <f t="shared" si="35"/>
        <v>-0.35999999999998522</v>
      </c>
      <c r="D564" s="12">
        <f t="shared" si="34"/>
        <v>43199.999999998225</v>
      </c>
      <c r="E564" s="7"/>
      <c r="F564" s="8">
        <f t="shared" si="36"/>
        <v>401736.00000000023</v>
      </c>
      <c r="G564" s="8" t="str">
        <f t="shared" si="37"/>
        <v/>
      </c>
    </row>
    <row r="565" spans="1:7" x14ac:dyDescent="0.25">
      <c r="A565" s="47">
        <v>42682</v>
      </c>
      <c r="B565">
        <v>155.16999999999999</v>
      </c>
      <c r="C565" s="12">
        <f t="shared" si="35"/>
        <v>-0.55000000000001137</v>
      </c>
      <c r="D565" s="12">
        <f t="shared" si="34"/>
        <v>66000.000000001368</v>
      </c>
      <c r="E565" s="7"/>
      <c r="F565" s="8">
        <f t="shared" si="36"/>
        <v>401736.00000000023</v>
      </c>
      <c r="G565" s="8" t="str">
        <f t="shared" si="37"/>
        <v/>
      </c>
    </row>
    <row r="566" spans="1:7" x14ac:dyDescent="0.25">
      <c r="A566" s="47">
        <v>42681</v>
      </c>
      <c r="B566">
        <v>155.72</v>
      </c>
      <c r="C566" s="12">
        <f t="shared" si="35"/>
        <v>3.289999999999992</v>
      </c>
      <c r="D566" s="12">
        <f t="shared" si="34"/>
        <v>-394799.99999999907</v>
      </c>
      <c r="E566" s="7"/>
      <c r="F566" s="8">
        <f t="shared" si="36"/>
        <v>401736.00000000023</v>
      </c>
      <c r="G566" s="8" t="str">
        <f t="shared" si="37"/>
        <v/>
      </c>
    </row>
    <row r="567" spans="1:7" x14ac:dyDescent="0.25">
      <c r="A567" s="47">
        <v>42678</v>
      </c>
      <c r="B567">
        <v>152.43</v>
      </c>
      <c r="C567" s="12">
        <f t="shared" si="35"/>
        <v>6.0000000000002274E-2</v>
      </c>
      <c r="D567" s="12">
        <f t="shared" si="34"/>
        <v>-7200.0000000002728</v>
      </c>
      <c r="E567" s="7"/>
      <c r="F567" s="8">
        <f t="shared" si="36"/>
        <v>401736.00000000023</v>
      </c>
      <c r="G567" s="8" t="str">
        <f t="shared" si="37"/>
        <v/>
      </c>
    </row>
    <row r="568" spans="1:7" x14ac:dyDescent="0.25">
      <c r="A568" s="47">
        <v>42677</v>
      </c>
      <c r="B568">
        <v>152.37</v>
      </c>
      <c r="C568" s="12">
        <f t="shared" si="35"/>
        <v>0.42000000000001592</v>
      </c>
      <c r="D568" s="12">
        <f t="shared" si="34"/>
        <v>-50400.000000001906</v>
      </c>
      <c r="E568" s="7"/>
      <c r="F568" s="8">
        <f t="shared" si="36"/>
        <v>401736.00000000023</v>
      </c>
      <c r="G568" s="8" t="str">
        <f t="shared" si="37"/>
        <v/>
      </c>
    </row>
    <row r="569" spans="1:7" x14ac:dyDescent="0.25">
      <c r="A569" s="47">
        <v>42676</v>
      </c>
      <c r="B569">
        <v>151.94999999999999</v>
      </c>
      <c r="C569" s="12">
        <f t="shared" si="35"/>
        <v>-0.84000000000000341</v>
      </c>
      <c r="D569" s="12">
        <f t="shared" si="34"/>
        <v>100800.00000000041</v>
      </c>
      <c r="E569" s="7"/>
      <c r="F569" s="8">
        <f t="shared" si="36"/>
        <v>401736.00000000023</v>
      </c>
      <c r="G569" s="8" t="str">
        <f t="shared" si="37"/>
        <v/>
      </c>
    </row>
    <row r="570" spans="1:7" x14ac:dyDescent="0.25">
      <c r="A570" s="47">
        <v>42675</v>
      </c>
      <c r="B570">
        <v>152.79</v>
      </c>
      <c r="C570" s="12">
        <f t="shared" si="35"/>
        <v>-0.90000000000000568</v>
      </c>
      <c r="D570" s="12">
        <f t="shared" si="34"/>
        <v>108000.00000000068</v>
      </c>
      <c r="E570" s="7"/>
      <c r="F570" s="8">
        <f t="shared" si="36"/>
        <v>401736.00000000023</v>
      </c>
      <c r="G570" s="8" t="str">
        <f t="shared" si="37"/>
        <v/>
      </c>
    </row>
    <row r="571" spans="1:7" x14ac:dyDescent="0.25">
      <c r="A571" s="47">
        <v>42674</v>
      </c>
      <c r="B571">
        <v>153.69</v>
      </c>
      <c r="C571" s="12">
        <f t="shared" si="35"/>
        <v>1.0799999999999841</v>
      </c>
      <c r="D571" s="12">
        <f t="shared" si="34"/>
        <v>-129599.99999999809</v>
      </c>
      <c r="E571" s="7"/>
      <c r="F571" s="8">
        <f t="shared" si="36"/>
        <v>401736.00000000023</v>
      </c>
      <c r="G571" s="8" t="str">
        <f t="shared" si="37"/>
        <v/>
      </c>
    </row>
    <row r="572" spans="1:7" x14ac:dyDescent="0.25">
      <c r="A572" s="47">
        <v>42671</v>
      </c>
      <c r="B572">
        <v>152.61000000000001</v>
      </c>
      <c r="C572" s="12">
        <f t="shared" si="35"/>
        <v>-0.73999999999998067</v>
      </c>
      <c r="D572" s="12">
        <f t="shared" si="34"/>
        <v>88799.999999997686</v>
      </c>
      <c r="E572" s="7"/>
      <c r="F572" s="8">
        <f t="shared" si="36"/>
        <v>401736.00000000023</v>
      </c>
      <c r="G572" s="8" t="str">
        <f t="shared" si="37"/>
        <v/>
      </c>
    </row>
    <row r="573" spans="1:7" x14ac:dyDescent="0.25">
      <c r="A573" s="47">
        <v>42670</v>
      </c>
      <c r="B573">
        <v>153.35</v>
      </c>
      <c r="C573" s="12">
        <f t="shared" si="35"/>
        <v>1.539999999999992</v>
      </c>
      <c r="D573" s="12">
        <f t="shared" si="34"/>
        <v>-184799.99999999904</v>
      </c>
      <c r="E573" s="7"/>
      <c r="F573" s="8">
        <f t="shared" si="36"/>
        <v>401736.00000000023</v>
      </c>
      <c r="G573" s="8" t="str">
        <f t="shared" si="37"/>
        <v/>
      </c>
    </row>
    <row r="574" spans="1:7" x14ac:dyDescent="0.25">
      <c r="A574" s="47">
        <v>42669</v>
      </c>
      <c r="B574">
        <v>151.81</v>
      </c>
      <c r="C574" s="12">
        <f t="shared" si="35"/>
        <v>0.93000000000000682</v>
      </c>
      <c r="D574" s="12">
        <f t="shared" si="34"/>
        <v>-111600.00000000081</v>
      </c>
      <c r="E574" s="7"/>
      <c r="F574" s="8">
        <f t="shared" si="36"/>
        <v>401736.00000000023</v>
      </c>
      <c r="G574" s="8" t="str">
        <f t="shared" si="37"/>
        <v/>
      </c>
    </row>
    <row r="575" spans="1:7" x14ac:dyDescent="0.25">
      <c r="A575" s="47">
        <v>42668</v>
      </c>
      <c r="B575">
        <v>150.88</v>
      </c>
      <c r="C575" s="12">
        <f t="shared" si="35"/>
        <v>0.31000000000000227</v>
      </c>
      <c r="D575" s="12">
        <f t="shared" si="34"/>
        <v>-37200.000000000276</v>
      </c>
      <c r="E575" s="7"/>
      <c r="F575" s="8">
        <f t="shared" si="36"/>
        <v>401736.00000000023</v>
      </c>
      <c r="G575" s="8" t="str">
        <f t="shared" si="37"/>
        <v/>
      </c>
    </row>
    <row r="576" spans="1:7" x14ac:dyDescent="0.25">
      <c r="A576" s="47">
        <v>42667</v>
      </c>
      <c r="B576">
        <v>150.57</v>
      </c>
      <c r="C576" s="12">
        <f t="shared" si="35"/>
        <v>0.93999999999999773</v>
      </c>
      <c r="D576" s="12">
        <f t="shared" si="34"/>
        <v>-112799.99999999972</v>
      </c>
      <c r="E576" s="7"/>
      <c r="F576" s="8">
        <f t="shared" si="36"/>
        <v>401736.00000000023</v>
      </c>
      <c r="G576" s="8" t="str">
        <f t="shared" si="37"/>
        <v/>
      </c>
    </row>
    <row r="577" spans="1:7" x14ac:dyDescent="0.25">
      <c r="A577" s="47">
        <v>42664</v>
      </c>
      <c r="B577">
        <v>149.63</v>
      </c>
      <c r="C577" s="12">
        <f t="shared" si="35"/>
        <v>-1.8900000000000148</v>
      </c>
      <c r="D577" s="12">
        <f t="shared" si="34"/>
        <v>226800.00000000178</v>
      </c>
      <c r="E577" s="7"/>
      <c r="F577" s="8">
        <f t="shared" si="36"/>
        <v>401736.00000000023</v>
      </c>
      <c r="G577" s="8" t="str">
        <f t="shared" si="37"/>
        <v/>
      </c>
    </row>
    <row r="578" spans="1:7" x14ac:dyDescent="0.25">
      <c r="A578" s="47">
        <v>42663</v>
      </c>
      <c r="B578">
        <v>151.52000000000001</v>
      </c>
      <c r="C578" s="12">
        <f t="shared" si="35"/>
        <v>0.26000000000001933</v>
      </c>
      <c r="D578" s="12">
        <f t="shared" si="34"/>
        <v>-31200.000000002321</v>
      </c>
      <c r="E578" s="7"/>
      <c r="F578" s="8">
        <f t="shared" si="36"/>
        <v>401736.00000000023</v>
      </c>
      <c r="G578" s="8" t="str">
        <f t="shared" si="37"/>
        <v/>
      </c>
    </row>
    <row r="579" spans="1:7" x14ac:dyDescent="0.25">
      <c r="A579" s="47">
        <v>42662</v>
      </c>
      <c r="B579">
        <v>151.26</v>
      </c>
      <c r="C579" s="12">
        <f t="shared" si="35"/>
        <v>0.53999999999999204</v>
      </c>
      <c r="D579" s="12">
        <f t="shared" si="34"/>
        <v>-64799.999999999047</v>
      </c>
      <c r="E579" s="7"/>
      <c r="F579" s="8">
        <f t="shared" si="36"/>
        <v>401736.00000000023</v>
      </c>
      <c r="G579" s="8" t="str">
        <f t="shared" si="37"/>
        <v/>
      </c>
    </row>
    <row r="580" spans="1:7" x14ac:dyDescent="0.25">
      <c r="A580" s="47">
        <v>42661</v>
      </c>
      <c r="B580">
        <v>150.72</v>
      </c>
      <c r="C580" s="12">
        <f t="shared" si="35"/>
        <v>-4.0500000000000114</v>
      </c>
      <c r="D580" s="12">
        <f t="shared" si="34"/>
        <v>486000.00000000134</v>
      </c>
      <c r="E580" s="7"/>
      <c r="F580" s="8">
        <f t="shared" si="36"/>
        <v>401736.00000000023</v>
      </c>
      <c r="G580" s="8" t="str">
        <f t="shared" si="37"/>
        <v/>
      </c>
    </row>
    <row r="581" spans="1:7" x14ac:dyDescent="0.25">
      <c r="A581" s="47">
        <v>42660</v>
      </c>
      <c r="B581">
        <v>154.77000000000001</v>
      </c>
      <c r="C581" s="12">
        <f t="shared" si="35"/>
        <v>0.3200000000000216</v>
      </c>
      <c r="D581" s="12">
        <f t="shared" si="34"/>
        <v>-38400.00000000259</v>
      </c>
      <c r="E581" s="7"/>
      <c r="F581" s="8">
        <f t="shared" si="36"/>
        <v>401736.00000000023</v>
      </c>
      <c r="G581" s="8" t="str">
        <f t="shared" si="37"/>
        <v/>
      </c>
    </row>
    <row r="582" spans="1:7" x14ac:dyDescent="0.25">
      <c r="A582" s="47">
        <v>42657</v>
      </c>
      <c r="B582">
        <v>154.44999999999999</v>
      </c>
      <c r="C582" s="12">
        <f t="shared" si="35"/>
        <v>0.72999999999998977</v>
      </c>
      <c r="D582" s="12">
        <f t="shared" ref="D582:D645" si="38">C582*$J$7</f>
        <v>-87599.999999998778</v>
      </c>
      <c r="E582" s="7"/>
      <c r="F582" s="8">
        <f t="shared" si="36"/>
        <v>401736.00000000023</v>
      </c>
      <c r="G582" s="8" t="str">
        <f t="shared" si="37"/>
        <v/>
      </c>
    </row>
    <row r="583" spans="1:7" x14ac:dyDescent="0.25">
      <c r="A583" s="47">
        <v>42656</v>
      </c>
      <c r="B583">
        <v>153.72</v>
      </c>
      <c r="C583" s="12">
        <f t="shared" ref="C583:C646" si="39">B583-B584</f>
        <v>-0.56999999999999318</v>
      </c>
      <c r="D583" s="12">
        <f t="shared" si="38"/>
        <v>68399.999999999185</v>
      </c>
      <c r="E583" s="7"/>
      <c r="F583" s="8">
        <f t="shared" ref="F583:F646" si="40">-PERCENTILE(D583:D844,1-$J$6)</f>
        <v>401736.00000000023</v>
      </c>
      <c r="G583" s="8" t="str">
        <f t="shared" ref="G583:G646" si="41">IF(F583=$F$3,F583,"")</f>
        <v/>
      </c>
    </row>
    <row r="584" spans="1:7" x14ac:dyDescent="0.25">
      <c r="A584" s="47">
        <v>42655</v>
      </c>
      <c r="B584">
        <v>154.29</v>
      </c>
      <c r="C584" s="12">
        <f t="shared" si="39"/>
        <v>-0.5</v>
      </c>
      <c r="D584" s="12">
        <f t="shared" si="38"/>
        <v>60000</v>
      </c>
      <c r="E584" s="7"/>
      <c r="F584" s="8">
        <f t="shared" si="40"/>
        <v>401736.00000000023</v>
      </c>
      <c r="G584" s="8" t="str">
        <f t="shared" si="41"/>
        <v/>
      </c>
    </row>
    <row r="585" spans="1:7" x14ac:dyDescent="0.25">
      <c r="A585" s="47">
        <v>42654</v>
      </c>
      <c r="B585">
        <v>154.79</v>
      </c>
      <c r="C585" s="12">
        <f t="shared" si="39"/>
        <v>-2.2300000000000182</v>
      </c>
      <c r="D585" s="12">
        <f t="shared" si="38"/>
        <v>267600.00000000221</v>
      </c>
      <c r="E585" s="7"/>
      <c r="F585" s="8">
        <f t="shared" si="40"/>
        <v>401736.00000000023</v>
      </c>
      <c r="G585" s="8" t="str">
        <f t="shared" si="41"/>
        <v/>
      </c>
    </row>
    <row r="586" spans="1:7" x14ac:dyDescent="0.25">
      <c r="A586" s="47">
        <v>42653</v>
      </c>
      <c r="B586">
        <v>157.02000000000001</v>
      </c>
      <c r="C586" s="12">
        <f t="shared" si="39"/>
        <v>1.3500000000000227</v>
      </c>
      <c r="D586" s="12">
        <f t="shared" si="38"/>
        <v>-162000.00000000274</v>
      </c>
      <c r="E586" s="7"/>
      <c r="F586" s="8">
        <f t="shared" si="40"/>
        <v>401736.00000000023</v>
      </c>
      <c r="G586" s="8" t="str">
        <f t="shared" si="41"/>
        <v/>
      </c>
    </row>
    <row r="587" spans="1:7" x14ac:dyDescent="0.25">
      <c r="A587" s="47">
        <v>42650</v>
      </c>
      <c r="B587">
        <v>155.66999999999999</v>
      </c>
      <c r="C587" s="12">
        <f t="shared" si="39"/>
        <v>-1.210000000000008</v>
      </c>
      <c r="D587" s="12">
        <f t="shared" si="38"/>
        <v>145200.00000000096</v>
      </c>
      <c r="E587" s="7"/>
      <c r="F587" s="8">
        <f t="shared" si="40"/>
        <v>401736.00000000023</v>
      </c>
      <c r="G587" s="8" t="str">
        <f t="shared" si="41"/>
        <v/>
      </c>
    </row>
    <row r="588" spans="1:7" x14ac:dyDescent="0.25">
      <c r="A588" s="47">
        <v>42649</v>
      </c>
      <c r="B588">
        <v>156.88</v>
      </c>
      <c r="C588" s="12">
        <f t="shared" si="39"/>
        <v>-0.20000000000001705</v>
      </c>
      <c r="D588" s="12">
        <f t="shared" si="38"/>
        <v>24000.000000002045</v>
      </c>
      <c r="E588" s="7"/>
      <c r="F588" s="8">
        <f t="shared" si="40"/>
        <v>401736.00000000023</v>
      </c>
      <c r="G588" s="8" t="str">
        <f t="shared" si="41"/>
        <v/>
      </c>
    </row>
    <row r="589" spans="1:7" x14ac:dyDescent="0.25">
      <c r="A589" s="47">
        <v>42648</v>
      </c>
      <c r="B589">
        <v>157.08000000000001</v>
      </c>
      <c r="C589" s="12">
        <f t="shared" si="39"/>
        <v>0.62000000000000455</v>
      </c>
      <c r="D589" s="12">
        <f t="shared" si="38"/>
        <v>-74400.000000000553</v>
      </c>
      <c r="E589" s="7"/>
      <c r="F589" s="8">
        <f t="shared" si="40"/>
        <v>401736.00000000023</v>
      </c>
      <c r="G589" s="8" t="str">
        <f t="shared" si="41"/>
        <v/>
      </c>
    </row>
    <row r="590" spans="1:7" x14ac:dyDescent="0.25">
      <c r="A590" s="47">
        <v>42647</v>
      </c>
      <c r="B590">
        <v>156.46</v>
      </c>
      <c r="C590" s="12">
        <f t="shared" si="39"/>
        <v>-1.1500000000000057</v>
      </c>
      <c r="D590" s="12">
        <f t="shared" si="38"/>
        <v>138000.00000000067</v>
      </c>
      <c r="E590" s="7"/>
      <c r="F590" s="8">
        <f t="shared" si="40"/>
        <v>404135.99999999977</v>
      </c>
      <c r="G590" s="8" t="str">
        <f t="shared" si="41"/>
        <v/>
      </c>
    </row>
    <row r="591" spans="1:7" x14ac:dyDescent="0.25">
      <c r="A591" s="47">
        <v>42646</v>
      </c>
      <c r="B591">
        <v>157.61000000000001</v>
      </c>
      <c r="C591" s="12">
        <f t="shared" si="39"/>
        <v>-1.2399999999999807</v>
      </c>
      <c r="D591" s="12">
        <f t="shared" si="38"/>
        <v>148799.99999999767</v>
      </c>
      <c r="E591" s="7"/>
      <c r="F591" s="8">
        <f t="shared" si="40"/>
        <v>404135.99999999977</v>
      </c>
      <c r="G591" s="8" t="str">
        <f t="shared" si="41"/>
        <v/>
      </c>
    </row>
    <row r="592" spans="1:7" x14ac:dyDescent="0.25">
      <c r="A592" s="47">
        <v>42643</v>
      </c>
      <c r="B592">
        <v>158.85</v>
      </c>
      <c r="C592" s="12">
        <f t="shared" si="39"/>
        <v>0.73999999999998067</v>
      </c>
      <c r="D592" s="12">
        <f t="shared" si="38"/>
        <v>-88799.999999997686</v>
      </c>
      <c r="E592" s="7"/>
      <c r="F592" s="8">
        <f t="shared" si="40"/>
        <v>404135.99999999977</v>
      </c>
      <c r="G592" s="8" t="str">
        <f t="shared" si="41"/>
        <v/>
      </c>
    </row>
    <row r="593" spans="1:7" x14ac:dyDescent="0.25">
      <c r="A593" s="47">
        <v>42642</v>
      </c>
      <c r="B593">
        <v>158.11000000000001</v>
      </c>
      <c r="C593" s="12">
        <f t="shared" si="39"/>
        <v>-0.1799999999999784</v>
      </c>
      <c r="D593" s="12">
        <f t="shared" si="38"/>
        <v>21599.99999999741</v>
      </c>
      <c r="E593" s="7"/>
      <c r="F593" s="8">
        <f t="shared" si="40"/>
        <v>404135.99999999977</v>
      </c>
      <c r="G593" s="8" t="str">
        <f t="shared" si="41"/>
        <v/>
      </c>
    </row>
    <row r="594" spans="1:7" x14ac:dyDescent="0.25">
      <c r="A594" s="47">
        <v>42641</v>
      </c>
      <c r="B594">
        <v>158.29</v>
      </c>
      <c r="C594" s="12">
        <f t="shared" si="39"/>
        <v>1.5199999999999818</v>
      </c>
      <c r="D594" s="12">
        <f t="shared" si="38"/>
        <v>-182399.99999999782</v>
      </c>
      <c r="E594" s="7"/>
      <c r="F594" s="8">
        <f t="shared" si="40"/>
        <v>404135.99999999977</v>
      </c>
      <c r="G594" s="8" t="str">
        <f t="shared" si="41"/>
        <v/>
      </c>
    </row>
    <row r="595" spans="1:7" x14ac:dyDescent="0.25">
      <c r="A595" s="47">
        <v>42640</v>
      </c>
      <c r="B595">
        <v>156.77000000000001</v>
      </c>
      <c r="C595" s="12">
        <f t="shared" si="39"/>
        <v>2.7900000000000205</v>
      </c>
      <c r="D595" s="12">
        <f t="shared" si="38"/>
        <v>-334800.00000000244</v>
      </c>
      <c r="E595" s="7"/>
      <c r="F595" s="8">
        <f t="shared" si="40"/>
        <v>404135.99999999977</v>
      </c>
      <c r="G595" s="8" t="str">
        <f t="shared" si="41"/>
        <v/>
      </c>
    </row>
    <row r="596" spans="1:7" x14ac:dyDescent="0.25">
      <c r="A596" s="47">
        <v>42639</v>
      </c>
      <c r="B596">
        <v>153.97999999999999</v>
      </c>
      <c r="C596" s="12">
        <f t="shared" si="39"/>
        <v>-1</v>
      </c>
      <c r="D596" s="12">
        <f t="shared" si="38"/>
        <v>120000</v>
      </c>
      <c r="E596" s="7"/>
      <c r="F596" s="8">
        <f t="shared" si="40"/>
        <v>404135.99999999977</v>
      </c>
      <c r="G596" s="8" t="str">
        <f t="shared" si="41"/>
        <v/>
      </c>
    </row>
    <row r="597" spans="1:7" x14ac:dyDescent="0.25">
      <c r="A597" s="47">
        <v>42636</v>
      </c>
      <c r="B597">
        <v>154.97999999999999</v>
      </c>
      <c r="C597" s="12">
        <f t="shared" si="39"/>
        <v>-1.1300000000000239</v>
      </c>
      <c r="D597" s="12">
        <f t="shared" si="38"/>
        <v>135600.00000000285</v>
      </c>
      <c r="E597" s="7"/>
      <c r="F597" s="8">
        <f t="shared" si="40"/>
        <v>404135.99999999977</v>
      </c>
      <c r="G597" s="8" t="str">
        <f t="shared" si="41"/>
        <v/>
      </c>
    </row>
    <row r="598" spans="1:7" x14ac:dyDescent="0.25">
      <c r="A598" s="47">
        <v>42635</v>
      </c>
      <c r="B598">
        <v>156.11000000000001</v>
      </c>
      <c r="C598" s="12">
        <f t="shared" si="39"/>
        <v>0.58000000000001251</v>
      </c>
      <c r="D598" s="12">
        <f t="shared" si="38"/>
        <v>-69600.000000001499</v>
      </c>
      <c r="E598" s="7"/>
      <c r="F598" s="8">
        <f t="shared" si="40"/>
        <v>404135.99999999977</v>
      </c>
      <c r="G598" s="8" t="str">
        <f t="shared" si="41"/>
        <v/>
      </c>
    </row>
    <row r="599" spans="1:7" x14ac:dyDescent="0.25">
      <c r="A599" s="47">
        <v>42634</v>
      </c>
      <c r="B599">
        <v>155.53</v>
      </c>
      <c r="C599" s="12">
        <f t="shared" si="39"/>
        <v>1.0800000000000125</v>
      </c>
      <c r="D599" s="12">
        <f t="shared" si="38"/>
        <v>-129600.0000000015</v>
      </c>
      <c r="E599" s="7"/>
      <c r="F599" s="8">
        <f t="shared" si="40"/>
        <v>404135.99999999977</v>
      </c>
      <c r="G599" s="8" t="str">
        <f t="shared" si="41"/>
        <v/>
      </c>
    </row>
    <row r="600" spans="1:7" x14ac:dyDescent="0.25">
      <c r="A600" s="47">
        <v>42633</v>
      </c>
      <c r="B600">
        <v>154.44999999999999</v>
      </c>
      <c r="C600" s="12">
        <f t="shared" si="39"/>
        <v>-0.42000000000001592</v>
      </c>
      <c r="D600" s="12">
        <f t="shared" si="38"/>
        <v>50400.000000001906</v>
      </c>
      <c r="E600" s="7"/>
      <c r="F600" s="8">
        <f t="shared" si="40"/>
        <v>404135.99999999977</v>
      </c>
      <c r="G600" s="8" t="str">
        <f t="shared" si="41"/>
        <v/>
      </c>
    </row>
    <row r="601" spans="1:7" x14ac:dyDescent="0.25">
      <c r="A601" s="47">
        <v>42632</v>
      </c>
      <c r="B601">
        <v>154.87</v>
      </c>
      <c r="C601" s="12">
        <f t="shared" si="39"/>
        <v>1.0300000000000011</v>
      </c>
      <c r="D601" s="12">
        <f t="shared" si="38"/>
        <v>-123600.00000000013</v>
      </c>
      <c r="E601" s="7"/>
      <c r="F601" s="8">
        <f t="shared" si="40"/>
        <v>404135.99999999977</v>
      </c>
      <c r="G601" s="8" t="str">
        <f t="shared" si="41"/>
        <v/>
      </c>
    </row>
    <row r="602" spans="1:7" x14ac:dyDescent="0.25">
      <c r="A602" s="47">
        <v>42629</v>
      </c>
      <c r="B602">
        <v>153.84</v>
      </c>
      <c r="C602" s="12">
        <f t="shared" si="39"/>
        <v>-1.8199999999999932</v>
      </c>
      <c r="D602" s="12">
        <f t="shared" si="38"/>
        <v>218399.99999999919</v>
      </c>
      <c r="E602" s="7"/>
      <c r="F602" s="8">
        <f t="shared" si="40"/>
        <v>404135.99999999977</v>
      </c>
      <c r="G602" s="8" t="str">
        <f t="shared" si="41"/>
        <v/>
      </c>
    </row>
    <row r="603" spans="1:7" x14ac:dyDescent="0.25">
      <c r="A603" s="47">
        <v>42628</v>
      </c>
      <c r="B603">
        <v>155.66</v>
      </c>
      <c r="C603" s="12">
        <f t="shared" si="39"/>
        <v>1.6099999999999852</v>
      </c>
      <c r="D603" s="12">
        <f t="shared" si="38"/>
        <v>-193199.99999999822</v>
      </c>
      <c r="E603" s="7"/>
      <c r="F603" s="8">
        <f t="shared" si="40"/>
        <v>404135.99999999977</v>
      </c>
      <c r="G603" s="8" t="str">
        <f t="shared" si="41"/>
        <v/>
      </c>
    </row>
    <row r="604" spans="1:7" x14ac:dyDescent="0.25">
      <c r="A604" s="47">
        <v>42627</v>
      </c>
      <c r="B604">
        <v>154.05000000000001</v>
      </c>
      <c r="C604" s="12">
        <f t="shared" si="39"/>
        <v>-1.7599999999999909</v>
      </c>
      <c r="D604" s="12">
        <f t="shared" si="38"/>
        <v>211199.99999999889</v>
      </c>
      <c r="E604" s="7"/>
      <c r="F604" s="8">
        <f t="shared" si="40"/>
        <v>404135.99999999977</v>
      </c>
      <c r="G604" s="8" t="str">
        <f t="shared" si="41"/>
        <v/>
      </c>
    </row>
    <row r="605" spans="1:7" x14ac:dyDescent="0.25">
      <c r="A605" s="47">
        <v>42626</v>
      </c>
      <c r="B605">
        <v>155.81</v>
      </c>
      <c r="C605" s="12">
        <f t="shared" si="39"/>
        <v>-2.4799999999999898</v>
      </c>
      <c r="D605" s="12">
        <f t="shared" si="38"/>
        <v>297599.99999999878</v>
      </c>
      <c r="E605" s="7"/>
      <c r="F605" s="8">
        <f t="shared" si="40"/>
        <v>404135.99999999977</v>
      </c>
      <c r="G605" s="8" t="str">
        <f t="shared" si="41"/>
        <v/>
      </c>
    </row>
    <row r="606" spans="1:7" x14ac:dyDescent="0.25">
      <c r="A606" s="47">
        <v>42625</v>
      </c>
      <c r="B606">
        <v>158.29</v>
      </c>
      <c r="C606" s="12">
        <f t="shared" si="39"/>
        <v>2.5999999999999943</v>
      </c>
      <c r="D606" s="12">
        <f t="shared" si="38"/>
        <v>-311999.9999999993</v>
      </c>
      <c r="E606" s="7"/>
      <c r="F606" s="8">
        <f t="shared" si="40"/>
        <v>404135.99999999977</v>
      </c>
      <c r="G606" s="8" t="str">
        <f t="shared" si="41"/>
        <v/>
      </c>
    </row>
    <row r="607" spans="1:7" x14ac:dyDescent="0.25">
      <c r="A607" s="47">
        <v>42622</v>
      </c>
      <c r="B607">
        <v>155.69</v>
      </c>
      <c r="C607" s="12">
        <f t="shared" si="39"/>
        <v>-3.3100000000000023</v>
      </c>
      <c r="D607" s="12">
        <f t="shared" si="38"/>
        <v>397200.00000000029</v>
      </c>
      <c r="E607" s="7"/>
      <c r="F607" s="8">
        <f t="shared" si="40"/>
        <v>404135.99999999977</v>
      </c>
      <c r="G607" s="8" t="str">
        <f t="shared" si="41"/>
        <v/>
      </c>
    </row>
    <row r="608" spans="1:7" x14ac:dyDescent="0.25">
      <c r="A608" s="47">
        <v>42621</v>
      </c>
      <c r="B608">
        <v>159</v>
      </c>
      <c r="C608" s="12">
        <f t="shared" si="39"/>
        <v>-2.6399999999999864</v>
      </c>
      <c r="D608" s="12">
        <f t="shared" si="38"/>
        <v>316799.99999999837</v>
      </c>
      <c r="E608" s="7"/>
      <c r="F608" s="8">
        <f t="shared" si="40"/>
        <v>404135.99999999977</v>
      </c>
      <c r="G608" s="8" t="str">
        <f t="shared" si="41"/>
        <v/>
      </c>
    </row>
    <row r="609" spans="1:7" x14ac:dyDescent="0.25">
      <c r="A609" s="47">
        <v>42620</v>
      </c>
      <c r="B609">
        <v>161.63999999999999</v>
      </c>
      <c r="C609" s="12">
        <f t="shared" si="39"/>
        <v>1.289999999999992</v>
      </c>
      <c r="D609" s="12">
        <f t="shared" si="38"/>
        <v>-154799.99999999904</v>
      </c>
      <c r="E609" s="7"/>
      <c r="F609" s="8">
        <f t="shared" si="40"/>
        <v>412619.99999999971</v>
      </c>
      <c r="G609" s="8" t="str">
        <f t="shared" si="41"/>
        <v/>
      </c>
    </row>
    <row r="610" spans="1:7" x14ac:dyDescent="0.25">
      <c r="A610" s="47">
        <v>42619</v>
      </c>
      <c r="B610">
        <v>160.35</v>
      </c>
      <c r="C610" s="12">
        <f t="shared" si="39"/>
        <v>0.79999999999998295</v>
      </c>
      <c r="D610" s="12">
        <f t="shared" si="38"/>
        <v>-95999.999999997948</v>
      </c>
      <c r="E610" s="7"/>
      <c r="F610" s="8">
        <f t="shared" si="40"/>
        <v>412619.99999999971</v>
      </c>
      <c r="G610" s="8" t="str">
        <f t="shared" si="41"/>
        <v/>
      </c>
    </row>
    <row r="611" spans="1:7" x14ac:dyDescent="0.25">
      <c r="A611" s="47">
        <v>42618</v>
      </c>
      <c r="B611">
        <v>159.55000000000001</v>
      </c>
      <c r="C611" s="12">
        <f t="shared" si="39"/>
        <v>0</v>
      </c>
      <c r="D611" s="12">
        <f t="shared" si="38"/>
        <v>0</v>
      </c>
      <c r="E611" s="7"/>
      <c r="F611" s="8">
        <f t="shared" si="40"/>
        <v>412619.99999999971</v>
      </c>
      <c r="G611" s="8" t="str">
        <f t="shared" si="41"/>
        <v/>
      </c>
    </row>
    <row r="612" spans="1:7" x14ac:dyDescent="0.25">
      <c r="A612" s="47">
        <v>42615</v>
      </c>
      <c r="B612">
        <v>159.55000000000001</v>
      </c>
      <c r="C612" s="12">
        <f t="shared" si="39"/>
        <v>1.0000000000019327E-2</v>
      </c>
      <c r="D612" s="12">
        <f t="shared" si="38"/>
        <v>-1200.0000000023192</v>
      </c>
      <c r="E612" s="7"/>
      <c r="F612" s="8">
        <f t="shared" si="40"/>
        <v>412619.99999999971</v>
      </c>
      <c r="G612" s="8" t="str">
        <f t="shared" si="41"/>
        <v/>
      </c>
    </row>
    <row r="613" spans="1:7" x14ac:dyDescent="0.25">
      <c r="A613" s="47">
        <v>42614</v>
      </c>
      <c r="B613">
        <v>159.54</v>
      </c>
      <c r="C613" s="12">
        <f t="shared" si="39"/>
        <v>0.65999999999999659</v>
      </c>
      <c r="D613" s="12">
        <f t="shared" si="38"/>
        <v>-79199.999999999593</v>
      </c>
      <c r="E613" s="7"/>
      <c r="F613" s="8">
        <f t="shared" si="40"/>
        <v>412619.99999999971</v>
      </c>
      <c r="G613" s="8" t="str">
        <f t="shared" si="41"/>
        <v/>
      </c>
    </row>
    <row r="614" spans="1:7" x14ac:dyDescent="0.25">
      <c r="A614" s="47">
        <v>42613</v>
      </c>
      <c r="B614">
        <v>158.88</v>
      </c>
      <c r="C614" s="12">
        <f t="shared" si="39"/>
        <v>-0.52000000000001023</v>
      </c>
      <c r="D614" s="12">
        <f t="shared" si="38"/>
        <v>62400.00000000123</v>
      </c>
      <c r="E614" s="7"/>
      <c r="F614" s="8">
        <f t="shared" si="40"/>
        <v>412619.99999999971</v>
      </c>
      <c r="G614" s="8" t="str">
        <f t="shared" si="41"/>
        <v/>
      </c>
    </row>
    <row r="615" spans="1:7" x14ac:dyDescent="0.25">
      <c r="A615" s="47">
        <v>42612</v>
      </c>
      <c r="B615">
        <v>159.4</v>
      </c>
      <c r="C615" s="12">
        <f t="shared" si="39"/>
        <v>-0.31999999999999318</v>
      </c>
      <c r="D615" s="12">
        <f t="shared" si="38"/>
        <v>38399.999999999185</v>
      </c>
      <c r="E615" s="7"/>
      <c r="F615" s="8">
        <f t="shared" si="40"/>
        <v>412619.99999999971</v>
      </c>
      <c r="G615" s="8" t="str">
        <f t="shared" si="41"/>
        <v/>
      </c>
    </row>
    <row r="616" spans="1:7" x14ac:dyDescent="0.25">
      <c r="A616" s="47">
        <v>42611</v>
      </c>
      <c r="B616">
        <v>159.72</v>
      </c>
      <c r="C616" s="12">
        <f t="shared" si="39"/>
        <v>1.4000000000000057</v>
      </c>
      <c r="D616" s="12">
        <f t="shared" si="38"/>
        <v>-168000.00000000067</v>
      </c>
      <c r="E616" s="7"/>
      <c r="F616" s="8">
        <f t="shared" si="40"/>
        <v>412619.99999999971</v>
      </c>
      <c r="G616" s="8" t="str">
        <f t="shared" si="41"/>
        <v/>
      </c>
    </row>
    <row r="617" spans="1:7" x14ac:dyDescent="0.25">
      <c r="A617" s="47">
        <v>42608</v>
      </c>
      <c r="B617">
        <v>158.32</v>
      </c>
      <c r="C617" s="12">
        <f t="shared" si="39"/>
        <v>-0.31000000000000227</v>
      </c>
      <c r="D617" s="12">
        <f t="shared" si="38"/>
        <v>37200.000000000276</v>
      </c>
      <c r="E617" s="7"/>
      <c r="F617" s="8">
        <f t="shared" si="40"/>
        <v>412619.99999999971</v>
      </c>
      <c r="G617" s="8" t="str">
        <f t="shared" si="41"/>
        <v/>
      </c>
    </row>
    <row r="618" spans="1:7" x14ac:dyDescent="0.25">
      <c r="A618" s="47">
        <v>42607</v>
      </c>
      <c r="B618">
        <v>158.63</v>
      </c>
      <c r="C618" s="12">
        <f t="shared" si="39"/>
        <v>-0.42000000000001592</v>
      </c>
      <c r="D618" s="12">
        <f t="shared" si="38"/>
        <v>50400.000000001906</v>
      </c>
      <c r="E618" s="7"/>
      <c r="F618" s="8">
        <f t="shared" si="40"/>
        <v>467123.99999999889</v>
      </c>
      <c r="G618" s="8" t="str">
        <f t="shared" si="41"/>
        <v/>
      </c>
    </row>
    <row r="619" spans="1:7" x14ac:dyDescent="0.25">
      <c r="A619" s="47">
        <v>42606</v>
      </c>
      <c r="B619">
        <v>159.05000000000001</v>
      </c>
      <c r="C619" s="12">
        <f t="shared" si="39"/>
        <v>-1.2099999999999795</v>
      </c>
      <c r="D619" s="12">
        <f t="shared" si="38"/>
        <v>145199.99999999756</v>
      </c>
      <c r="E619" s="7"/>
      <c r="F619" s="8">
        <f t="shared" si="40"/>
        <v>467123.99999999889</v>
      </c>
      <c r="G619" s="8" t="str">
        <f t="shared" si="41"/>
        <v/>
      </c>
    </row>
    <row r="620" spans="1:7" x14ac:dyDescent="0.25">
      <c r="A620" s="47">
        <v>42605</v>
      </c>
      <c r="B620">
        <v>160.26</v>
      </c>
      <c r="C620" s="12">
        <f t="shared" si="39"/>
        <v>0.25999999999999091</v>
      </c>
      <c r="D620" s="12">
        <f t="shared" si="38"/>
        <v>-31199.999999998909</v>
      </c>
      <c r="E620" s="7"/>
      <c r="F620" s="8">
        <f t="shared" si="40"/>
        <v>467123.99999999889</v>
      </c>
      <c r="G620" s="8" t="str">
        <f t="shared" si="41"/>
        <v/>
      </c>
    </row>
    <row r="621" spans="1:7" x14ac:dyDescent="0.25">
      <c r="A621" s="47">
        <v>42604</v>
      </c>
      <c r="B621">
        <v>160</v>
      </c>
      <c r="C621" s="12">
        <f t="shared" si="39"/>
        <v>-3.9999999999992042E-2</v>
      </c>
      <c r="D621" s="12">
        <f t="shared" si="38"/>
        <v>4799.999999999045</v>
      </c>
      <c r="E621" s="7"/>
      <c r="F621" s="8">
        <f t="shared" si="40"/>
        <v>467123.99999999889</v>
      </c>
      <c r="G621" s="8" t="str">
        <f t="shared" si="41"/>
        <v/>
      </c>
    </row>
    <row r="622" spans="1:7" x14ac:dyDescent="0.25">
      <c r="A622" s="47">
        <v>42601</v>
      </c>
      <c r="B622">
        <v>160.04</v>
      </c>
      <c r="C622" s="12">
        <f t="shared" si="39"/>
        <v>-1.3200000000000216</v>
      </c>
      <c r="D622" s="12">
        <f t="shared" si="38"/>
        <v>158400.00000000259</v>
      </c>
      <c r="E622" s="7"/>
      <c r="F622" s="8">
        <f t="shared" si="40"/>
        <v>467123.99999999889</v>
      </c>
      <c r="G622" s="8" t="str">
        <f t="shared" si="41"/>
        <v/>
      </c>
    </row>
    <row r="623" spans="1:7" x14ac:dyDescent="0.25">
      <c r="A623" s="47">
        <v>42600</v>
      </c>
      <c r="B623">
        <v>161.36000000000001</v>
      </c>
      <c r="C623" s="12">
        <f t="shared" si="39"/>
        <v>0.92000000000001592</v>
      </c>
      <c r="D623" s="12">
        <f t="shared" si="38"/>
        <v>-110400.00000000191</v>
      </c>
      <c r="E623" s="7"/>
      <c r="F623" s="8">
        <f t="shared" si="40"/>
        <v>467123.99999999889</v>
      </c>
      <c r="G623" s="8" t="str">
        <f t="shared" si="41"/>
        <v/>
      </c>
    </row>
    <row r="624" spans="1:7" x14ac:dyDescent="0.25">
      <c r="A624" s="47">
        <v>42599</v>
      </c>
      <c r="B624">
        <v>160.44</v>
      </c>
      <c r="C624" s="12">
        <f t="shared" si="39"/>
        <v>-0.25999999999999091</v>
      </c>
      <c r="D624" s="12">
        <f t="shared" si="38"/>
        <v>31199.999999998909</v>
      </c>
      <c r="E624" s="7"/>
      <c r="F624" s="8">
        <f t="shared" si="40"/>
        <v>467123.99999999889</v>
      </c>
      <c r="G624" s="8" t="str">
        <f t="shared" si="41"/>
        <v/>
      </c>
    </row>
    <row r="625" spans="1:7" x14ac:dyDescent="0.25">
      <c r="A625" s="47">
        <v>42598</v>
      </c>
      <c r="B625">
        <v>160.69999999999999</v>
      </c>
      <c r="C625" s="12">
        <f t="shared" si="39"/>
        <v>-1.1800000000000068</v>
      </c>
      <c r="D625" s="12">
        <f t="shared" si="38"/>
        <v>141600.00000000081</v>
      </c>
      <c r="E625" s="7"/>
      <c r="F625" s="8">
        <f t="shared" si="40"/>
        <v>467123.99999999889</v>
      </c>
      <c r="G625" s="8" t="str">
        <f t="shared" si="41"/>
        <v/>
      </c>
    </row>
    <row r="626" spans="1:7" x14ac:dyDescent="0.25">
      <c r="A626" s="47">
        <v>42597</v>
      </c>
      <c r="B626">
        <v>161.88</v>
      </c>
      <c r="C626" s="12">
        <f t="shared" si="39"/>
        <v>-6.9999999999993179E-2</v>
      </c>
      <c r="D626" s="12">
        <f t="shared" si="38"/>
        <v>8399.9999999991815</v>
      </c>
      <c r="E626" s="7"/>
      <c r="F626" s="8">
        <f t="shared" si="40"/>
        <v>467123.99999999889</v>
      </c>
      <c r="G626" s="8" t="str">
        <f t="shared" si="41"/>
        <v/>
      </c>
    </row>
    <row r="627" spans="1:7" x14ac:dyDescent="0.25">
      <c r="A627" s="47">
        <v>42594</v>
      </c>
      <c r="B627">
        <v>161.94999999999999</v>
      </c>
      <c r="C627" s="12">
        <f t="shared" si="39"/>
        <v>-1.5800000000000125</v>
      </c>
      <c r="D627" s="12">
        <f t="shared" si="38"/>
        <v>189600.00000000151</v>
      </c>
      <c r="E627" s="7"/>
      <c r="F627" s="8">
        <f t="shared" si="40"/>
        <v>467123.99999999889</v>
      </c>
      <c r="G627" s="8" t="str">
        <f t="shared" si="41"/>
        <v/>
      </c>
    </row>
    <row r="628" spans="1:7" x14ac:dyDescent="0.25">
      <c r="A628" s="47">
        <v>42593</v>
      </c>
      <c r="B628">
        <v>163.53</v>
      </c>
      <c r="C628" s="12">
        <f t="shared" si="39"/>
        <v>1.4499999999999886</v>
      </c>
      <c r="D628" s="12">
        <f t="shared" si="38"/>
        <v>-173999.99999999863</v>
      </c>
      <c r="E628" s="7"/>
      <c r="F628" s="8">
        <f t="shared" si="40"/>
        <v>467123.99999999889</v>
      </c>
      <c r="G628" s="8" t="str">
        <f t="shared" si="41"/>
        <v/>
      </c>
    </row>
    <row r="629" spans="1:7" x14ac:dyDescent="0.25">
      <c r="A629" s="47">
        <v>42592</v>
      </c>
      <c r="B629">
        <v>162.08000000000001</v>
      </c>
      <c r="C629" s="12">
        <f t="shared" si="39"/>
        <v>0.31000000000000227</v>
      </c>
      <c r="D629" s="12">
        <f t="shared" si="38"/>
        <v>-37200.000000000276</v>
      </c>
      <c r="E629" s="7"/>
      <c r="F629" s="8">
        <f t="shared" si="40"/>
        <v>467123.99999999889</v>
      </c>
      <c r="G629" s="8" t="str">
        <f t="shared" si="41"/>
        <v/>
      </c>
    </row>
    <row r="630" spans="1:7" x14ac:dyDescent="0.25">
      <c r="A630" s="47">
        <v>42591</v>
      </c>
      <c r="B630">
        <v>161.77000000000001</v>
      </c>
      <c r="C630" s="12">
        <f t="shared" si="39"/>
        <v>-0.26999999999998181</v>
      </c>
      <c r="D630" s="12">
        <f t="shared" si="38"/>
        <v>32399.999999997817</v>
      </c>
      <c r="E630" s="7"/>
      <c r="F630" s="8">
        <f t="shared" si="40"/>
        <v>467123.99999999889</v>
      </c>
      <c r="G630" s="8" t="str">
        <f t="shared" si="41"/>
        <v/>
      </c>
    </row>
    <row r="631" spans="1:7" x14ac:dyDescent="0.25">
      <c r="A631" s="47">
        <v>42590</v>
      </c>
      <c r="B631">
        <v>162.04</v>
      </c>
      <c r="C631" s="12">
        <f t="shared" si="39"/>
        <v>-1.460000000000008</v>
      </c>
      <c r="D631" s="12">
        <f t="shared" si="38"/>
        <v>175200.00000000096</v>
      </c>
      <c r="E631" s="7"/>
      <c r="F631" s="8">
        <f t="shared" si="40"/>
        <v>467123.99999999889</v>
      </c>
      <c r="G631" s="8" t="str">
        <f t="shared" si="41"/>
        <v/>
      </c>
    </row>
    <row r="632" spans="1:7" x14ac:dyDescent="0.25">
      <c r="A632" s="47">
        <v>42587</v>
      </c>
      <c r="B632">
        <v>163.5</v>
      </c>
      <c r="C632" s="12">
        <f t="shared" si="39"/>
        <v>1.9499999999999886</v>
      </c>
      <c r="D632" s="12">
        <f t="shared" si="38"/>
        <v>-233999.99999999863</v>
      </c>
      <c r="E632" s="7"/>
      <c r="F632" s="8">
        <f t="shared" si="40"/>
        <v>467123.99999999889</v>
      </c>
      <c r="G632" s="8" t="str">
        <f t="shared" si="41"/>
        <v/>
      </c>
    </row>
    <row r="633" spans="1:7" x14ac:dyDescent="0.25">
      <c r="A633" s="47">
        <v>42586</v>
      </c>
      <c r="B633">
        <v>161.55000000000001</v>
      </c>
      <c r="C633" s="12">
        <f t="shared" si="39"/>
        <v>0.88000000000002387</v>
      </c>
      <c r="D633" s="12">
        <f t="shared" si="38"/>
        <v>-105600.00000000287</v>
      </c>
      <c r="E633" s="7"/>
      <c r="F633" s="8">
        <f t="shared" si="40"/>
        <v>467123.99999999889</v>
      </c>
      <c r="G633" s="8" t="str">
        <f t="shared" si="41"/>
        <v/>
      </c>
    </row>
    <row r="634" spans="1:7" x14ac:dyDescent="0.25">
      <c r="A634" s="47">
        <v>42585</v>
      </c>
      <c r="B634">
        <v>160.66999999999999</v>
      </c>
      <c r="C634" s="12">
        <f t="shared" si="39"/>
        <v>8.9999999999974989E-2</v>
      </c>
      <c r="D634" s="12">
        <f t="shared" si="38"/>
        <v>-10799.999999996999</v>
      </c>
      <c r="E634" s="7"/>
      <c r="F634" s="8">
        <f t="shared" si="40"/>
        <v>467123.99999999889</v>
      </c>
      <c r="G634" s="8" t="str">
        <f t="shared" si="41"/>
        <v/>
      </c>
    </row>
    <row r="635" spans="1:7" x14ac:dyDescent="0.25">
      <c r="A635" s="47">
        <v>42584</v>
      </c>
      <c r="B635">
        <v>160.58000000000001</v>
      </c>
      <c r="C635" s="12">
        <f t="shared" si="39"/>
        <v>-0.86999999999997613</v>
      </c>
      <c r="D635" s="12">
        <f t="shared" si="38"/>
        <v>104399.99999999713</v>
      </c>
      <c r="E635" s="7"/>
      <c r="F635" s="8">
        <f t="shared" si="40"/>
        <v>467123.99999999889</v>
      </c>
      <c r="G635" s="8" t="str">
        <f t="shared" si="41"/>
        <v/>
      </c>
    </row>
    <row r="636" spans="1:7" x14ac:dyDescent="0.25">
      <c r="A636" s="47">
        <v>42583</v>
      </c>
      <c r="B636">
        <v>161.44999999999999</v>
      </c>
      <c r="C636" s="12">
        <f t="shared" si="39"/>
        <v>0.82999999999998408</v>
      </c>
      <c r="D636" s="12">
        <f t="shared" si="38"/>
        <v>-99599.999999998094</v>
      </c>
      <c r="E636" s="7"/>
      <c r="F636" s="8">
        <f t="shared" si="40"/>
        <v>467123.99999999889</v>
      </c>
      <c r="G636" s="8" t="str">
        <f t="shared" si="41"/>
        <v/>
      </c>
    </row>
    <row r="637" spans="1:7" x14ac:dyDescent="0.25">
      <c r="A637" s="47">
        <v>42580</v>
      </c>
      <c r="B637">
        <v>160.62</v>
      </c>
      <c r="C637" s="12">
        <f t="shared" si="39"/>
        <v>-0.75</v>
      </c>
      <c r="D637" s="12">
        <f t="shared" si="38"/>
        <v>90000</v>
      </c>
      <c r="E637" s="7"/>
      <c r="F637" s="8">
        <f t="shared" si="40"/>
        <v>467123.99999999889</v>
      </c>
      <c r="G637" s="8" t="str">
        <f t="shared" si="41"/>
        <v/>
      </c>
    </row>
    <row r="638" spans="1:7" x14ac:dyDescent="0.25">
      <c r="A638" s="47">
        <v>42579</v>
      </c>
      <c r="B638">
        <v>161.37</v>
      </c>
      <c r="C638" s="12">
        <f t="shared" si="39"/>
        <v>-0.46000000000000796</v>
      </c>
      <c r="D638" s="12">
        <f t="shared" si="38"/>
        <v>55200.000000000953</v>
      </c>
      <c r="E638" s="7"/>
      <c r="F638" s="8">
        <f t="shared" si="40"/>
        <v>467123.99999999889</v>
      </c>
      <c r="G638" s="8" t="str">
        <f t="shared" si="41"/>
        <v/>
      </c>
    </row>
    <row r="639" spans="1:7" x14ac:dyDescent="0.25">
      <c r="A639" s="47">
        <v>42578</v>
      </c>
      <c r="B639">
        <v>161.83000000000001</v>
      </c>
      <c r="C639" s="12">
        <f t="shared" si="39"/>
        <v>-0.28999999999999204</v>
      </c>
      <c r="D639" s="12">
        <f t="shared" si="38"/>
        <v>34799.999999999047</v>
      </c>
      <c r="E639" s="7"/>
      <c r="F639" s="8">
        <f t="shared" si="40"/>
        <v>467123.99999999889</v>
      </c>
      <c r="G639" s="8" t="str">
        <f t="shared" si="41"/>
        <v/>
      </c>
    </row>
    <row r="640" spans="1:7" x14ac:dyDescent="0.25">
      <c r="A640" s="47">
        <v>42577</v>
      </c>
      <c r="B640">
        <v>162.12</v>
      </c>
      <c r="C640" s="12">
        <f t="shared" si="39"/>
        <v>-0.53000000000000114</v>
      </c>
      <c r="D640" s="12">
        <f t="shared" si="38"/>
        <v>63600.000000000138</v>
      </c>
      <c r="E640" s="7"/>
      <c r="F640" s="8">
        <f t="shared" si="40"/>
        <v>467123.99999999889</v>
      </c>
      <c r="G640" s="8" t="str">
        <f t="shared" si="41"/>
        <v/>
      </c>
    </row>
    <row r="641" spans="1:7" x14ac:dyDescent="0.25">
      <c r="A641" s="47">
        <v>42576</v>
      </c>
      <c r="B641">
        <v>162.65</v>
      </c>
      <c r="C641" s="12">
        <f t="shared" si="39"/>
        <v>0.58000000000001251</v>
      </c>
      <c r="D641" s="12">
        <f t="shared" si="38"/>
        <v>-69600.000000001499</v>
      </c>
      <c r="E641" s="7"/>
      <c r="F641" s="8">
        <f t="shared" si="40"/>
        <v>467123.99999999889</v>
      </c>
      <c r="G641" s="8" t="str">
        <f t="shared" si="41"/>
        <v/>
      </c>
    </row>
    <row r="642" spans="1:7" x14ac:dyDescent="0.25">
      <c r="A642" s="47">
        <v>42573</v>
      </c>
      <c r="B642">
        <v>162.07</v>
      </c>
      <c r="C642" s="12">
        <f t="shared" si="39"/>
        <v>1.6200000000000045</v>
      </c>
      <c r="D642" s="12">
        <f t="shared" si="38"/>
        <v>-194400.00000000055</v>
      </c>
      <c r="E642" s="7"/>
      <c r="F642" s="8">
        <f t="shared" si="40"/>
        <v>467123.99999999889</v>
      </c>
      <c r="G642" s="8" t="str">
        <f t="shared" si="41"/>
        <v/>
      </c>
    </row>
    <row r="643" spans="1:7" x14ac:dyDescent="0.25">
      <c r="A643" s="47">
        <v>42572</v>
      </c>
      <c r="B643">
        <v>160.44999999999999</v>
      </c>
      <c r="C643" s="12">
        <f t="shared" si="39"/>
        <v>-0.91000000000002501</v>
      </c>
      <c r="D643" s="12">
        <f t="shared" si="38"/>
        <v>109200.000000003</v>
      </c>
      <c r="E643" s="7"/>
      <c r="F643" s="8">
        <f t="shared" si="40"/>
        <v>467123.99999999889</v>
      </c>
      <c r="G643" s="8" t="str">
        <f t="shared" si="41"/>
        <v/>
      </c>
    </row>
    <row r="644" spans="1:7" x14ac:dyDescent="0.25">
      <c r="A644" s="47">
        <v>42571</v>
      </c>
      <c r="B644">
        <v>161.36000000000001</v>
      </c>
      <c r="C644" s="12">
        <f t="shared" si="39"/>
        <v>1.7800000000000011</v>
      </c>
      <c r="D644" s="12">
        <f t="shared" si="38"/>
        <v>-213600.00000000015</v>
      </c>
      <c r="E644" s="7"/>
      <c r="F644" s="8">
        <f t="shared" si="40"/>
        <v>467123.99999999889</v>
      </c>
      <c r="G644" s="8" t="str">
        <f t="shared" si="41"/>
        <v/>
      </c>
    </row>
    <row r="645" spans="1:7" x14ac:dyDescent="0.25">
      <c r="A645" s="47">
        <v>42570</v>
      </c>
      <c r="B645">
        <v>159.58000000000001</v>
      </c>
      <c r="C645" s="12">
        <f t="shared" si="39"/>
        <v>-0.28000000000000114</v>
      </c>
      <c r="D645" s="12">
        <f t="shared" si="38"/>
        <v>33600.000000000138</v>
      </c>
      <c r="E645" s="7"/>
      <c r="F645" s="8">
        <f t="shared" si="40"/>
        <v>467123.99999999889</v>
      </c>
      <c r="G645" s="8" t="str">
        <f t="shared" si="41"/>
        <v/>
      </c>
    </row>
    <row r="646" spans="1:7" x14ac:dyDescent="0.25">
      <c r="A646" s="47">
        <v>42569</v>
      </c>
      <c r="B646">
        <v>159.86000000000001</v>
      </c>
      <c r="C646" s="12">
        <f t="shared" si="39"/>
        <v>8.0000000000012506E-2</v>
      </c>
      <c r="D646" s="12">
        <f t="shared" ref="D646:D709" si="42">C646*$J$7</f>
        <v>-9600.0000000015007</v>
      </c>
      <c r="E646" s="7"/>
      <c r="F646" s="8">
        <f t="shared" si="40"/>
        <v>467123.99999999889</v>
      </c>
      <c r="G646" s="8" t="str">
        <f t="shared" si="41"/>
        <v/>
      </c>
    </row>
    <row r="647" spans="1:7" x14ac:dyDescent="0.25">
      <c r="A647" s="47">
        <v>42566</v>
      </c>
      <c r="B647">
        <v>159.78</v>
      </c>
      <c r="C647" s="12">
        <f t="shared" ref="C647:C710" si="43">B647-B648</f>
        <v>-0.5</v>
      </c>
      <c r="D647" s="12">
        <f t="shared" si="42"/>
        <v>60000</v>
      </c>
      <c r="E647" s="7"/>
      <c r="F647" s="8">
        <f t="shared" ref="F647:F710" si="44">-PERCENTILE(D647:D908,1-$J$6)</f>
        <v>467123.99999999889</v>
      </c>
      <c r="G647" s="8" t="str">
        <f t="shared" ref="G647:G710" si="45">IF(F647=$F$3,F647,"")</f>
        <v/>
      </c>
    </row>
    <row r="648" spans="1:7" x14ac:dyDescent="0.25">
      <c r="A648" s="47">
        <v>42565</v>
      </c>
      <c r="B648">
        <v>160.28</v>
      </c>
      <c r="C648" s="12">
        <f t="shared" si="43"/>
        <v>2.2599999999999909</v>
      </c>
      <c r="D648" s="12">
        <f t="shared" si="42"/>
        <v>-271199.99999999889</v>
      </c>
      <c r="E648" s="7"/>
      <c r="F648" s="8">
        <f t="shared" si="44"/>
        <v>467123.99999999889</v>
      </c>
      <c r="G648" s="8" t="str">
        <f t="shared" si="45"/>
        <v/>
      </c>
    </row>
    <row r="649" spans="1:7" x14ac:dyDescent="0.25">
      <c r="A649" s="47">
        <v>42564</v>
      </c>
      <c r="B649">
        <v>158.02000000000001</v>
      </c>
      <c r="C649" s="12">
        <f t="shared" si="43"/>
        <v>0.98000000000001819</v>
      </c>
      <c r="D649" s="12">
        <f t="shared" si="42"/>
        <v>-117600.00000000218</v>
      </c>
      <c r="E649" s="7"/>
      <c r="F649" s="8">
        <f t="shared" si="44"/>
        <v>467123.99999999889</v>
      </c>
      <c r="G649" s="8" t="str">
        <f t="shared" si="45"/>
        <v/>
      </c>
    </row>
    <row r="650" spans="1:7" x14ac:dyDescent="0.25">
      <c r="A650" s="47">
        <v>42563</v>
      </c>
      <c r="B650">
        <v>157.04</v>
      </c>
      <c r="C650" s="12">
        <f t="shared" si="43"/>
        <v>1.7099999999999795</v>
      </c>
      <c r="D650" s="12">
        <f t="shared" si="42"/>
        <v>-205199.99999999756</v>
      </c>
      <c r="E650" s="7"/>
      <c r="F650" s="8">
        <f t="shared" si="44"/>
        <v>467123.99999999889</v>
      </c>
      <c r="G650" s="8" t="str">
        <f t="shared" si="45"/>
        <v/>
      </c>
    </row>
    <row r="651" spans="1:7" x14ac:dyDescent="0.25">
      <c r="A651" s="47">
        <v>42562</v>
      </c>
      <c r="B651">
        <v>155.33000000000001</v>
      </c>
      <c r="C651" s="12">
        <f t="shared" si="43"/>
        <v>0.87000000000000455</v>
      </c>
      <c r="D651" s="12">
        <f t="shared" si="42"/>
        <v>-104400.00000000055</v>
      </c>
      <c r="E651" s="7"/>
      <c r="F651" s="8">
        <f t="shared" si="44"/>
        <v>467123.99999999889</v>
      </c>
      <c r="G651" s="8" t="str">
        <f t="shared" si="45"/>
        <v/>
      </c>
    </row>
    <row r="652" spans="1:7" x14ac:dyDescent="0.25">
      <c r="A652" s="47">
        <v>42559</v>
      </c>
      <c r="B652">
        <v>154.46</v>
      </c>
      <c r="C652" s="12">
        <f t="shared" si="43"/>
        <v>1.8600000000000136</v>
      </c>
      <c r="D652" s="12">
        <f t="shared" si="42"/>
        <v>-223200.00000000163</v>
      </c>
      <c r="E652" s="7"/>
      <c r="F652" s="8">
        <f t="shared" si="44"/>
        <v>467123.99999999889</v>
      </c>
      <c r="G652" s="8" t="str">
        <f t="shared" si="45"/>
        <v/>
      </c>
    </row>
    <row r="653" spans="1:7" x14ac:dyDescent="0.25">
      <c r="A653" s="47">
        <v>42558</v>
      </c>
      <c r="B653">
        <v>152.6</v>
      </c>
      <c r="C653" s="12">
        <f t="shared" si="43"/>
        <v>0.22999999999998977</v>
      </c>
      <c r="D653" s="12">
        <f t="shared" si="42"/>
        <v>-27599.99999999877</v>
      </c>
      <c r="E653" s="7"/>
      <c r="F653" s="8">
        <f t="shared" si="44"/>
        <v>467123.99999999889</v>
      </c>
      <c r="G653" s="8" t="str">
        <f t="shared" si="45"/>
        <v/>
      </c>
    </row>
    <row r="654" spans="1:7" x14ac:dyDescent="0.25">
      <c r="A654" s="47">
        <v>42557</v>
      </c>
      <c r="B654">
        <v>152.37</v>
      </c>
      <c r="C654" s="12">
        <f t="shared" si="43"/>
        <v>0.68999999999999773</v>
      </c>
      <c r="D654" s="12">
        <f t="shared" si="42"/>
        <v>-82799.999999999724</v>
      </c>
      <c r="E654" s="7"/>
      <c r="F654" s="8">
        <f t="shared" si="44"/>
        <v>467123.99999999889</v>
      </c>
      <c r="G654" s="8" t="str">
        <f t="shared" si="45"/>
        <v/>
      </c>
    </row>
    <row r="655" spans="1:7" x14ac:dyDescent="0.25">
      <c r="A655" s="47">
        <v>42556</v>
      </c>
      <c r="B655">
        <v>151.68</v>
      </c>
      <c r="C655" s="12">
        <f t="shared" si="43"/>
        <v>-0.66999999999998749</v>
      </c>
      <c r="D655" s="12">
        <f t="shared" si="42"/>
        <v>80399.999999998501</v>
      </c>
      <c r="E655" s="7"/>
      <c r="F655" s="8">
        <f t="shared" si="44"/>
        <v>467123.99999999889</v>
      </c>
      <c r="G655" s="8" t="str">
        <f t="shared" si="45"/>
        <v/>
      </c>
    </row>
    <row r="656" spans="1:7" x14ac:dyDescent="0.25">
      <c r="A656" s="47">
        <v>42555</v>
      </c>
      <c r="B656">
        <v>152.35</v>
      </c>
      <c r="C656" s="12">
        <f t="shared" si="43"/>
        <v>0</v>
      </c>
      <c r="D656" s="12">
        <f t="shared" si="42"/>
        <v>0</v>
      </c>
      <c r="E656" s="7"/>
      <c r="F656" s="8">
        <f t="shared" si="44"/>
        <v>467123.99999999889</v>
      </c>
      <c r="G656" s="8" t="str">
        <f t="shared" si="45"/>
        <v/>
      </c>
    </row>
    <row r="657" spans="1:7" x14ac:dyDescent="0.25">
      <c r="A657" s="47">
        <v>42552</v>
      </c>
      <c r="B657">
        <v>152.35</v>
      </c>
      <c r="C657" s="12">
        <f t="shared" si="43"/>
        <v>0.56999999999999318</v>
      </c>
      <c r="D657" s="12">
        <f t="shared" si="42"/>
        <v>-68399.999999999185</v>
      </c>
      <c r="E657" s="7"/>
      <c r="F657" s="8">
        <f t="shared" si="44"/>
        <v>467123.99999999889</v>
      </c>
      <c r="G657" s="8" t="str">
        <f t="shared" si="45"/>
        <v/>
      </c>
    </row>
    <row r="658" spans="1:7" x14ac:dyDescent="0.25">
      <c r="A658" s="47">
        <v>42551</v>
      </c>
      <c r="B658">
        <v>151.78</v>
      </c>
      <c r="C658" s="12">
        <f t="shared" si="43"/>
        <v>3.3199999999999932</v>
      </c>
      <c r="D658" s="12">
        <f t="shared" si="42"/>
        <v>-398399.99999999919</v>
      </c>
      <c r="E658" s="7"/>
      <c r="F658" s="8">
        <f t="shared" si="44"/>
        <v>467123.99999999889</v>
      </c>
      <c r="G658" s="8" t="str">
        <f t="shared" si="45"/>
        <v/>
      </c>
    </row>
    <row r="659" spans="1:7" x14ac:dyDescent="0.25">
      <c r="A659" s="47">
        <v>42550</v>
      </c>
      <c r="B659">
        <v>148.46</v>
      </c>
      <c r="C659" s="12">
        <f t="shared" si="43"/>
        <v>2.7600000000000193</v>
      </c>
      <c r="D659" s="12">
        <f t="shared" si="42"/>
        <v>-331200.00000000233</v>
      </c>
      <c r="E659" s="7"/>
      <c r="F659" s="8">
        <f t="shared" si="44"/>
        <v>467123.99999999889</v>
      </c>
      <c r="G659" s="8" t="str">
        <f t="shared" si="45"/>
        <v/>
      </c>
    </row>
    <row r="660" spans="1:7" x14ac:dyDescent="0.25">
      <c r="A660" s="47">
        <v>42549</v>
      </c>
      <c r="B660">
        <v>145.69999999999999</v>
      </c>
      <c r="C660" s="12">
        <f t="shared" si="43"/>
        <v>2.1999999999999886</v>
      </c>
      <c r="D660" s="12">
        <f t="shared" si="42"/>
        <v>-263999.99999999866</v>
      </c>
      <c r="E660" s="7"/>
      <c r="F660" s="8">
        <f t="shared" si="44"/>
        <v>467123.99999999889</v>
      </c>
      <c r="G660" s="8" t="str">
        <f t="shared" si="45"/>
        <v/>
      </c>
    </row>
    <row r="661" spans="1:7" x14ac:dyDescent="0.25">
      <c r="A661" s="47">
        <v>42548</v>
      </c>
      <c r="B661">
        <v>143.5</v>
      </c>
      <c r="C661" s="12">
        <f t="shared" si="43"/>
        <v>-3.0900000000000034</v>
      </c>
      <c r="D661" s="12">
        <f t="shared" si="42"/>
        <v>370800.00000000041</v>
      </c>
      <c r="E661" s="7"/>
      <c r="F661" s="8">
        <f t="shared" si="44"/>
        <v>467123.99999999889</v>
      </c>
      <c r="G661" s="8" t="str">
        <f t="shared" si="45"/>
        <v/>
      </c>
    </row>
    <row r="662" spans="1:7" x14ac:dyDescent="0.25">
      <c r="A662" s="47">
        <v>42545</v>
      </c>
      <c r="B662">
        <v>146.59</v>
      </c>
      <c r="C662" s="12">
        <f t="shared" si="43"/>
        <v>-8.7599999999999909</v>
      </c>
      <c r="D662" s="12">
        <f t="shared" si="42"/>
        <v>1051199.9999999988</v>
      </c>
      <c r="E662" s="7"/>
      <c r="F662" s="8">
        <f t="shared" si="44"/>
        <v>467123.99999999889</v>
      </c>
      <c r="G662" s="8" t="str">
        <f t="shared" si="45"/>
        <v/>
      </c>
    </row>
    <row r="663" spans="1:7" x14ac:dyDescent="0.25">
      <c r="A663" s="47">
        <v>42544</v>
      </c>
      <c r="B663">
        <v>155.35</v>
      </c>
      <c r="C663" s="12">
        <f t="shared" si="43"/>
        <v>2.4300000000000068</v>
      </c>
      <c r="D663" s="12">
        <f t="shared" si="42"/>
        <v>-291600.00000000081</v>
      </c>
      <c r="E663" s="7"/>
      <c r="F663" s="8">
        <f t="shared" si="44"/>
        <v>467123.99999999889</v>
      </c>
      <c r="G663" s="8" t="str">
        <f t="shared" si="45"/>
        <v/>
      </c>
    </row>
    <row r="664" spans="1:7" x14ac:dyDescent="0.25">
      <c r="A664" s="47">
        <v>42543</v>
      </c>
      <c r="B664">
        <v>152.91999999999999</v>
      </c>
      <c r="C664" s="12">
        <f t="shared" si="43"/>
        <v>-1.1300000000000239</v>
      </c>
      <c r="D664" s="12">
        <f t="shared" si="42"/>
        <v>135600.00000000285</v>
      </c>
      <c r="E664" s="7"/>
      <c r="F664" s="8">
        <f t="shared" si="44"/>
        <v>467123.99999999889</v>
      </c>
      <c r="G664" s="8" t="str">
        <f t="shared" si="45"/>
        <v/>
      </c>
    </row>
    <row r="665" spans="1:7" x14ac:dyDescent="0.25">
      <c r="A665" s="47">
        <v>42542</v>
      </c>
      <c r="B665">
        <v>154.05000000000001</v>
      </c>
      <c r="C665" s="12">
        <f t="shared" si="43"/>
        <v>0.43999999999999773</v>
      </c>
      <c r="D665" s="12">
        <f t="shared" si="42"/>
        <v>-52799.999999999724</v>
      </c>
      <c r="E665" s="7"/>
      <c r="F665" s="8">
        <f t="shared" si="44"/>
        <v>467123.99999999889</v>
      </c>
      <c r="G665" s="8" t="str">
        <f t="shared" si="45"/>
        <v/>
      </c>
    </row>
    <row r="666" spans="1:7" x14ac:dyDescent="0.25">
      <c r="A666" s="47">
        <v>42541</v>
      </c>
      <c r="B666">
        <v>153.61000000000001</v>
      </c>
      <c r="C666" s="12">
        <f t="shared" si="43"/>
        <v>1.6200000000000045</v>
      </c>
      <c r="D666" s="12">
        <f t="shared" si="42"/>
        <v>-194400.00000000055</v>
      </c>
      <c r="E666" s="7"/>
      <c r="F666" s="8">
        <f t="shared" si="44"/>
        <v>467123.99999999889</v>
      </c>
      <c r="G666" s="8" t="str">
        <f t="shared" si="45"/>
        <v/>
      </c>
    </row>
    <row r="667" spans="1:7" x14ac:dyDescent="0.25">
      <c r="A667" s="47">
        <v>42538</v>
      </c>
      <c r="B667">
        <v>151.99</v>
      </c>
      <c r="C667" s="12">
        <f t="shared" si="43"/>
        <v>0.93000000000000682</v>
      </c>
      <c r="D667" s="12">
        <f t="shared" si="42"/>
        <v>-111600.00000000081</v>
      </c>
      <c r="E667" s="7"/>
      <c r="F667" s="8">
        <f t="shared" si="44"/>
        <v>467123.99999999889</v>
      </c>
      <c r="G667" s="8" t="str">
        <f t="shared" si="45"/>
        <v/>
      </c>
    </row>
    <row r="668" spans="1:7" x14ac:dyDescent="0.25">
      <c r="A668" s="47">
        <v>42537</v>
      </c>
      <c r="B668">
        <v>151.06</v>
      </c>
      <c r="C668" s="12">
        <f t="shared" si="43"/>
        <v>0.37999999999999545</v>
      </c>
      <c r="D668" s="12">
        <f t="shared" si="42"/>
        <v>-45599.999999999454</v>
      </c>
      <c r="E668" s="7"/>
      <c r="F668" s="8">
        <f t="shared" si="44"/>
        <v>467123.99999999889</v>
      </c>
      <c r="G668" s="8" t="str">
        <f t="shared" si="45"/>
        <v/>
      </c>
    </row>
    <row r="669" spans="1:7" x14ac:dyDescent="0.25">
      <c r="A669" s="47">
        <v>42536</v>
      </c>
      <c r="B669">
        <v>150.68</v>
      </c>
      <c r="C669" s="12">
        <f t="shared" si="43"/>
        <v>-0.37999999999999545</v>
      </c>
      <c r="D669" s="12">
        <f t="shared" si="42"/>
        <v>45599.999999999454</v>
      </c>
      <c r="E669" s="7"/>
      <c r="F669" s="8">
        <f t="shared" si="44"/>
        <v>467123.99999999889</v>
      </c>
      <c r="G669" s="8" t="str">
        <f t="shared" si="45"/>
        <v/>
      </c>
    </row>
    <row r="670" spans="1:7" x14ac:dyDescent="0.25">
      <c r="A670" s="47">
        <v>42535</v>
      </c>
      <c r="B670">
        <v>151.06</v>
      </c>
      <c r="C670" s="12">
        <f t="shared" si="43"/>
        <v>-0.21999999999999886</v>
      </c>
      <c r="D670" s="12">
        <f t="shared" si="42"/>
        <v>26399.999999999862</v>
      </c>
      <c r="E670" s="7"/>
      <c r="F670" s="8">
        <f t="shared" si="44"/>
        <v>467123.99999999889</v>
      </c>
      <c r="G670" s="8" t="str">
        <f t="shared" si="45"/>
        <v/>
      </c>
    </row>
    <row r="671" spans="1:7" x14ac:dyDescent="0.25">
      <c r="A671" s="47">
        <v>42534</v>
      </c>
      <c r="B671">
        <v>151.28</v>
      </c>
      <c r="C671" s="12">
        <f t="shared" si="43"/>
        <v>-1.0900000000000034</v>
      </c>
      <c r="D671" s="12">
        <f t="shared" si="42"/>
        <v>130800.00000000041</v>
      </c>
      <c r="E671" s="7"/>
      <c r="F671" s="8">
        <f t="shared" si="44"/>
        <v>467123.99999999889</v>
      </c>
      <c r="G671" s="8" t="str">
        <f t="shared" si="45"/>
        <v/>
      </c>
    </row>
    <row r="672" spans="1:7" x14ac:dyDescent="0.25">
      <c r="A672" s="47">
        <v>42531</v>
      </c>
      <c r="B672">
        <v>152.37</v>
      </c>
      <c r="C672" s="12">
        <f t="shared" si="43"/>
        <v>-1.0499999999999829</v>
      </c>
      <c r="D672" s="12">
        <f t="shared" si="42"/>
        <v>125999.99999999795</v>
      </c>
      <c r="E672" s="7"/>
      <c r="F672" s="8">
        <f t="shared" si="44"/>
        <v>467123.99999999889</v>
      </c>
      <c r="G672" s="8" t="str">
        <f t="shared" si="45"/>
        <v/>
      </c>
    </row>
    <row r="673" spans="1:7" x14ac:dyDescent="0.25">
      <c r="A673" s="47">
        <v>42530</v>
      </c>
      <c r="B673">
        <v>153.41999999999999</v>
      </c>
      <c r="C673" s="12">
        <f t="shared" si="43"/>
        <v>-0.58000000000001251</v>
      </c>
      <c r="D673" s="12">
        <f t="shared" si="42"/>
        <v>69600.000000001499</v>
      </c>
      <c r="E673" s="7"/>
      <c r="F673" s="8">
        <f t="shared" si="44"/>
        <v>467123.99999999889</v>
      </c>
      <c r="G673" s="8" t="str">
        <f t="shared" si="45"/>
        <v/>
      </c>
    </row>
    <row r="674" spans="1:7" x14ac:dyDescent="0.25">
      <c r="A674" s="47">
        <v>42529</v>
      </c>
      <c r="B674">
        <v>154</v>
      </c>
      <c r="C674" s="12">
        <f t="shared" si="43"/>
        <v>0.66999999999998749</v>
      </c>
      <c r="D674" s="12">
        <f t="shared" si="42"/>
        <v>-80399.999999998501</v>
      </c>
      <c r="E674" s="7"/>
      <c r="F674" s="8">
        <f t="shared" si="44"/>
        <v>467123.99999999889</v>
      </c>
      <c r="G674" s="8" t="str">
        <f t="shared" si="45"/>
        <v/>
      </c>
    </row>
    <row r="675" spans="1:7" x14ac:dyDescent="0.25">
      <c r="A675" s="47">
        <v>42528</v>
      </c>
      <c r="B675">
        <v>153.33000000000001</v>
      </c>
      <c r="C675" s="12">
        <f t="shared" si="43"/>
        <v>0.60000000000002274</v>
      </c>
      <c r="D675" s="12">
        <f t="shared" si="42"/>
        <v>-72000.000000002736</v>
      </c>
      <c r="E675" s="7"/>
      <c r="F675" s="8">
        <f t="shared" si="44"/>
        <v>467123.99999999889</v>
      </c>
      <c r="G675" s="8" t="str">
        <f t="shared" si="45"/>
        <v/>
      </c>
    </row>
    <row r="676" spans="1:7" x14ac:dyDescent="0.25">
      <c r="A676" s="47">
        <v>42527</v>
      </c>
      <c r="B676">
        <v>152.72999999999999</v>
      </c>
      <c r="C676" s="12">
        <f t="shared" si="43"/>
        <v>-0.15999999999999659</v>
      </c>
      <c r="D676" s="12">
        <f t="shared" si="42"/>
        <v>19199.999999999593</v>
      </c>
      <c r="E676" s="7"/>
      <c r="F676" s="8">
        <f t="shared" si="44"/>
        <v>467123.99999999889</v>
      </c>
      <c r="G676" s="8" t="str">
        <f t="shared" si="45"/>
        <v/>
      </c>
    </row>
    <row r="677" spans="1:7" x14ac:dyDescent="0.25">
      <c r="A677" s="47">
        <v>42524</v>
      </c>
      <c r="B677">
        <v>152.88999999999999</v>
      </c>
      <c r="C677" s="12">
        <f t="shared" si="43"/>
        <v>-0.61000000000001364</v>
      </c>
      <c r="D677" s="12">
        <f t="shared" si="42"/>
        <v>73200.00000000163</v>
      </c>
      <c r="E677" s="7"/>
      <c r="F677" s="8">
        <f t="shared" si="44"/>
        <v>467123.99999999889</v>
      </c>
      <c r="G677" s="8" t="str">
        <f t="shared" si="45"/>
        <v/>
      </c>
    </row>
    <row r="678" spans="1:7" x14ac:dyDescent="0.25">
      <c r="A678" s="47">
        <v>42523</v>
      </c>
      <c r="B678">
        <v>153.5</v>
      </c>
      <c r="C678" s="12">
        <f t="shared" si="43"/>
        <v>0.99000000000000909</v>
      </c>
      <c r="D678" s="12">
        <f t="shared" si="42"/>
        <v>-118800.00000000109</v>
      </c>
      <c r="E678" s="7"/>
      <c r="F678" s="8">
        <f t="shared" si="44"/>
        <v>467123.99999999889</v>
      </c>
      <c r="G678" s="8" t="str">
        <f t="shared" si="45"/>
        <v/>
      </c>
    </row>
    <row r="679" spans="1:7" x14ac:dyDescent="0.25">
      <c r="A679" s="47">
        <v>42522</v>
      </c>
      <c r="B679">
        <v>152.51</v>
      </c>
      <c r="C679" s="12">
        <f t="shared" si="43"/>
        <v>-1.2300000000000182</v>
      </c>
      <c r="D679" s="12">
        <f t="shared" si="42"/>
        <v>147600.00000000218</v>
      </c>
      <c r="E679" s="7"/>
      <c r="F679" s="8">
        <f t="shared" si="44"/>
        <v>467123.99999999889</v>
      </c>
      <c r="G679" s="8" t="str">
        <f t="shared" si="45"/>
        <v/>
      </c>
    </row>
    <row r="680" spans="1:7" x14ac:dyDescent="0.25">
      <c r="A680" s="47">
        <v>42521</v>
      </c>
      <c r="B680">
        <v>153.74</v>
      </c>
      <c r="C680" s="12">
        <f t="shared" si="43"/>
        <v>0.90000000000000568</v>
      </c>
      <c r="D680" s="12">
        <f t="shared" si="42"/>
        <v>-108000.00000000068</v>
      </c>
      <c r="E680" s="7"/>
      <c r="F680" s="8">
        <f t="shared" si="44"/>
        <v>467123.99999999889</v>
      </c>
      <c r="G680" s="8" t="str">
        <f t="shared" si="45"/>
        <v/>
      </c>
    </row>
    <row r="681" spans="1:7" x14ac:dyDescent="0.25">
      <c r="A681" s="47">
        <v>42520</v>
      </c>
      <c r="B681">
        <v>152.84</v>
      </c>
      <c r="C681" s="12">
        <f t="shared" si="43"/>
        <v>0</v>
      </c>
      <c r="D681" s="12">
        <f t="shared" si="42"/>
        <v>0</v>
      </c>
      <c r="E681" s="7"/>
      <c r="F681" s="8">
        <f t="shared" si="44"/>
        <v>467123.99999999889</v>
      </c>
      <c r="G681" s="8" t="str">
        <f t="shared" si="45"/>
        <v/>
      </c>
    </row>
    <row r="682" spans="1:7" x14ac:dyDescent="0.25">
      <c r="A682" s="47">
        <v>42517</v>
      </c>
      <c r="B682">
        <v>152.84</v>
      </c>
      <c r="C682" s="12">
        <f t="shared" si="43"/>
        <v>0.40000000000000568</v>
      </c>
      <c r="D682" s="12">
        <f t="shared" si="42"/>
        <v>-48000.000000000684</v>
      </c>
      <c r="E682" s="7"/>
      <c r="F682" s="8">
        <f t="shared" si="44"/>
        <v>467123.99999999889</v>
      </c>
      <c r="G682" s="8" t="str">
        <f t="shared" si="45"/>
        <v/>
      </c>
    </row>
    <row r="683" spans="1:7" x14ac:dyDescent="0.25">
      <c r="A683" s="47">
        <v>42516</v>
      </c>
      <c r="B683">
        <v>152.44</v>
      </c>
      <c r="C683" s="12">
        <f t="shared" si="43"/>
        <v>0.75</v>
      </c>
      <c r="D683" s="12">
        <f t="shared" si="42"/>
        <v>-90000</v>
      </c>
      <c r="E683" s="7"/>
      <c r="F683" s="8">
        <f t="shared" si="44"/>
        <v>467123.99999999889</v>
      </c>
      <c r="G683" s="8" t="str">
        <f t="shared" si="45"/>
        <v/>
      </c>
    </row>
    <row r="684" spans="1:7" x14ac:dyDescent="0.25">
      <c r="A684" s="47">
        <v>42515</v>
      </c>
      <c r="B684">
        <v>151.69</v>
      </c>
      <c r="C684" s="12">
        <f t="shared" si="43"/>
        <v>3.3799999999999955</v>
      </c>
      <c r="D684" s="12">
        <f t="shared" si="42"/>
        <v>-405599.99999999948</v>
      </c>
      <c r="E684" s="7"/>
      <c r="F684" s="8">
        <f t="shared" si="44"/>
        <v>467123.99999999889</v>
      </c>
      <c r="G684" s="8" t="str">
        <f t="shared" si="45"/>
        <v/>
      </c>
    </row>
    <row r="685" spans="1:7" x14ac:dyDescent="0.25">
      <c r="A685" s="47">
        <v>42514</v>
      </c>
      <c r="B685">
        <v>148.31</v>
      </c>
      <c r="C685" s="12">
        <f t="shared" si="43"/>
        <v>1.539999999999992</v>
      </c>
      <c r="D685" s="12">
        <f t="shared" si="42"/>
        <v>-184799.99999999904</v>
      </c>
      <c r="E685" s="7"/>
      <c r="F685" s="8">
        <f t="shared" si="44"/>
        <v>467123.99999999889</v>
      </c>
      <c r="G685" s="8" t="str">
        <f t="shared" si="45"/>
        <v/>
      </c>
    </row>
    <row r="686" spans="1:7" x14ac:dyDescent="0.25">
      <c r="A686" s="47">
        <v>42513</v>
      </c>
      <c r="B686">
        <v>146.77000000000001</v>
      </c>
      <c r="C686" s="12">
        <f t="shared" si="43"/>
        <v>-0.47999999999998977</v>
      </c>
      <c r="D686" s="12">
        <f t="shared" si="42"/>
        <v>57599.99999999877</v>
      </c>
      <c r="E686" s="7"/>
      <c r="F686" s="8">
        <f t="shared" si="44"/>
        <v>467123.99999999889</v>
      </c>
      <c r="G686" s="8" t="str">
        <f t="shared" si="45"/>
        <v/>
      </c>
    </row>
    <row r="687" spans="1:7" x14ac:dyDescent="0.25">
      <c r="A687" s="47">
        <v>42510</v>
      </c>
      <c r="B687">
        <v>147.25</v>
      </c>
      <c r="C687" s="12">
        <f t="shared" si="43"/>
        <v>2.3199999999999932</v>
      </c>
      <c r="D687" s="12">
        <f t="shared" si="42"/>
        <v>-278399.99999999919</v>
      </c>
      <c r="E687" s="7"/>
      <c r="F687" s="8">
        <f t="shared" si="44"/>
        <v>467123.99999999889</v>
      </c>
      <c r="G687" s="8" t="str">
        <f t="shared" si="45"/>
        <v/>
      </c>
    </row>
    <row r="688" spans="1:7" x14ac:dyDescent="0.25">
      <c r="A688" s="47">
        <v>42509</v>
      </c>
      <c r="B688">
        <v>144.93</v>
      </c>
      <c r="C688" s="12">
        <f t="shared" si="43"/>
        <v>-2.4099999999999966</v>
      </c>
      <c r="D688" s="12">
        <f t="shared" si="42"/>
        <v>289199.99999999959</v>
      </c>
      <c r="E688" s="7"/>
      <c r="F688" s="8">
        <f t="shared" si="44"/>
        <v>467123.99999999889</v>
      </c>
      <c r="G688" s="8" t="str">
        <f t="shared" si="45"/>
        <v/>
      </c>
    </row>
    <row r="689" spans="1:7" x14ac:dyDescent="0.25">
      <c r="A689" s="47">
        <v>42508</v>
      </c>
      <c r="B689">
        <v>147.34</v>
      </c>
      <c r="C689" s="12">
        <f t="shared" si="43"/>
        <v>-0.65999999999999659</v>
      </c>
      <c r="D689" s="12">
        <f t="shared" si="42"/>
        <v>79199.999999999593</v>
      </c>
      <c r="E689" s="7"/>
      <c r="F689" s="8">
        <f t="shared" si="44"/>
        <v>467123.99999999889</v>
      </c>
      <c r="G689" s="8" t="str">
        <f t="shared" si="45"/>
        <v/>
      </c>
    </row>
    <row r="690" spans="1:7" x14ac:dyDescent="0.25">
      <c r="A690" s="47">
        <v>42507</v>
      </c>
      <c r="B690">
        <v>148</v>
      </c>
      <c r="C690" s="12">
        <f t="shared" si="43"/>
        <v>-1.460000000000008</v>
      </c>
      <c r="D690" s="12">
        <f t="shared" si="42"/>
        <v>175200.00000000096</v>
      </c>
      <c r="E690" s="7"/>
      <c r="F690" s="8">
        <f t="shared" si="44"/>
        <v>467123.99999999889</v>
      </c>
      <c r="G690" s="8" t="str">
        <f t="shared" si="45"/>
        <v/>
      </c>
    </row>
    <row r="691" spans="1:7" x14ac:dyDescent="0.25">
      <c r="A691" s="47">
        <v>42506</v>
      </c>
      <c r="B691">
        <v>149.46</v>
      </c>
      <c r="C691" s="12">
        <f t="shared" si="43"/>
        <v>1.7400000000000091</v>
      </c>
      <c r="D691" s="12">
        <f t="shared" si="42"/>
        <v>-208800.00000000111</v>
      </c>
      <c r="E691" s="7"/>
      <c r="F691" s="8">
        <f t="shared" si="44"/>
        <v>467123.99999999889</v>
      </c>
      <c r="G691" s="8" t="str">
        <f t="shared" si="45"/>
        <v/>
      </c>
    </row>
    <row r="692" spans="1:7" x14ac:dyDescent="0.25">
      <c r="A692" s="47">
        <v>42503</v>
      </c>
      <c r="B692">
        <v>147.72</v>
      </c>
      <c r="C692" s="12">
        <f t="shared" si="43"/>
        <v>-1.1200000000000045</v>
      </c>
      <c r="D692" s="12">
        <f t="shared" si="42"/>
        <v>134400.00000000055</v>
      </c>
      <c r="E692" s="7"/>
      <c r="F692" s="8">
        <f t="shared" si="44"/>
        <v>467123.99999999889</v>
      </c>
      <c r="G692" s="8" t="str">
        <f t="shared" si="45"/>
        <v/>
      </c>
    </row>
    <row r="693" spans="1:7" x14ac:dyDescent="0.25">
      <c r="A693" s="47">
        <v>42502</v>
      </c>
      <c r="B693">
        <v>148.84</v>
      </c>
      <c r="C693" s="12">
        <f t="shared" si="43"/>
        <v>-0.10999999999998522</v>
      </c>
      <c r="D693" s="12">
        <f t="shared" si="42"/>
        <v>13199.999999998226</v>
      </c>
      <c r="E693" s="7"/>
      <c r="F693" s="8">
        <f t="shared" si="44"/>
        <v>467123.99999999889</v>
      </c>
      <c r="G693" s="8" t="str">
        <f t="shared" si="45"/>
        <v/>
      </c>
    </row>
    <row r="694" spans="1:7" x14ac:dyDescent="0.25">
      <c r="A694" s="47">
        <v>42501</v>
      </c>
      <c r="B694">
        <v>148.94999999999999</v>
      </c>
      <c r="C694" s="12">
        <f t="shared" si="43"/>
        <v>-1.0200000000000102</v>
      </c>
      <c r="D694" s="12">
        <f t="shared" si="42"/>
        <v>122400.00000000122</v>
      </c>
      <c r="E694" s="7"/>
      <c r="F694" s="8">
        <f t="shared" si="44"/>
        <v>467123.99999999889</v>
      </c>
      <c r="G694" s="8" t="str">
        <f t="shared" si="45"/>
        <v/>
      </c>
    </row>
    <row r="695" spans="1:7" x14ac:dyDescent="0.25">
      <c r="A695" s="47">
        <v>42500</v>
      </c>
      <c r="B695">
        <v>149.97</v>
      </c>
      <c r="C695" s="12">
        <f t="shared" si="43"/>
        <v>2.6299999999999955</v>
      </c>
      <c r="D695" s="12">
        <f t="shared" si="42"/>
        <v>-315599.99999999948</v>
      </c>
      <c r="E695" s="7"/>
      <c r="F695" s="8">
        <f t="shared" si="44"/>
        <v>467123.99999999889</v>
      </c>
      <c r="G695" s="8" t="str">
        <f t="shared" si="45"/>
        <v/>
      </c>
    </row>
    <row r="696" spans="1:7" x14ac:dyDescent="0.25">
      <c r="A696" s="47">
        <v>42499</v>
      </c>
      <c r="B696">
        <v>147.34</v>
      </c>
      <c r="C696" s="12">
        <f t="shared" si="43"/>
        <v>5.0000000000011369E-2</v>
      </c>
      <c r="D696" s="12">
        <f t="shared" si="42"/>
        <v>-6000.0000000013642</v>
      </c>
      <c r="E696" s="7"/>
      <c r="F696" s="8">
        <f t="shared" si="44"/>
        <v>467123.99999999889</v>
      </c>
      <c r="G696" s="8" t="str">
        <f t="shared" si="45"/>
        <v/>
      </c>
    </row>
    <row r="697" spans="1:7" x14ac:dyDescent="0.25">
      <c r="A697" s="47">
        <v>42496</v>
      </c>
      <c r="B697">
        <v>147.29</v>
      </c>
      <c r="C697" s="12">
        <f t="shared" si="43"/>
        <v>0.81999999999999318</v>
      </c>
      <c r="D697" s="12">
        <f t="shared" si="42"/>
        <v>-98399.999999999185</v>
      </c>
      <c r="E697" s="7"/>
      <c r="F697" s="8">
        <f t="shared" si="44"/>
        <v>467123.99999999889</v>
      </c>
      <c r="G697" s="8" t="str">
        <f t="shared" si="45"/>
        <v/>
      </c>
    </row>
    <row r="698" spans="1:7" x14ac:dyDescent="0.25">
      <c r="A698" s="47">
        <v>42495</v>
      </c>
      <c r="B698">
        <v>146.47</v>
      </c>
      <c r="C698" s="12">
        <f t="shared" si="43"/>
        <v>2.2199999999999989</v>
      </c>
      <c r="D698" s="12">
        <f t="shared" si="42"/>
        <v>-266399.99999999988</v>
      </c>
      <c r="E698" s="7"/>
      <c r="F698" s="8">
        <f t="shared" si="44"/>
        <v>467123.99999999889</v>
      </c>
      <c r="G698" s="8" t="str">
        <f t="shared" si="45"/>
        <v/>
      </c>
    </row>
    <row r="699" spans="1:7" x14ac:dyDescent="0.25">
      <c r="A699" s="47">
        <v>42494</v>
      </c>
      <c r="B699">
        <v>144.25</v>
      </c>
      <c r="C699" s="12">
        <f t="shared" si="43"/>
        <v>0.12000000000000455</v>
      </c>
      <c r="D699" s="12">
        <f t="shared" si="42"/>
        <v>-14400.000000000546</v>
      </c>
      <c r="E699" s="7"/>
      <c r="F699" s="8">
        <f t="shared" si="44"/>
        <v>467123.99999999889</v>
      </c>
      <c r="G699" s="8" t="str">
        <f t="shared" si="45"/>
        <v/>
      </c>
    </row>
    <row r="700" spans="1:7" x14ac:dyDescent="0.25">
      <c r="A700" s="47">
        <v>42493</v>
      </c>
      <c r="B700">
        <v>144.13</v>
      </c>
      <c r="C700" s="12">
        <f t="shared" si="43"/>
        <v>-1.1400000000000148</v>
      </c>
      <c r="D700" s="12">
        <f t="shared" si="42"/>
        <v>136800.00000000178</v>
      </c>
      <c r="E700" s="7"/>
      <c r="F700" s="8">
        <f t="shared" si="44"/>
        <v>467123.99999999889</v>
      </c>
      <c r="G700" s="8" t="str">
        <f t="shared" si="45"/>
        <v/>
      </c>
    </row>
    <row r="701" spans="1:7" x14ac:dyDescent="0.25">
      <c r="A701" s="47">
        <v>42492</v>
      </c>
      <c r="B701">
        <v>145.27000000000001</v>
      </c>
      <c r="C701" s="12">
        <f t="shared" si="43"/>
        <v>-0.66999999999998749</v>
      </c>
      <c r="D701" s="12">
        <f t="shared" si="42"/>
        <v>80399.999999998501</v>
      </c>
      <c r="E701" s="7"/>
      <c r="F701" s="8">
        <f t="shared" si="44"/>
        <v>467123.99999999889</v>
      </c>
      <c r="G701" s="8" t="str">
        <f t="shared" si="45"/>
        <v/>
      </c>
    </row>
    <row r="702" spans="1:7" x14ac:dyDescent="0.25">
      <c r="A702" s="47">
        <v>42489</v>
      </c>
      <c r="B702">
        <v>145.94</v>
      </c>
      <c r="C702" s="12">
        <f t="shared" si="43"/>
        <v>-1.1299999999999955</v>
      </c>
      <c r="D702" s="12">
        <f t="shared" si="42"/>
        <v>135599.99999999945</v>
      </c>
      <c r="E702" s="7"/>
      <c r="F702" s="8">
        <f t="shared" si="44"/>
        <v>467123.99999999889</v>
      </c>
      <c r="G702" s="8" t="str">
        <f t="shared" si="45"/>
        <v/>
      </c>
    </row>
    <row r="703" spans="1:7" x14ac:dyDescent="0.25">
      <c r="A703" s="47">
        <v>42488</v>
      </c>
      <c r="B703">
        <v>147.07</v>
      </c>
      <c r="C703" s="12">
        <f t="shared" si="43"/>
        <v>-3.4000000000000057</v>
      </c>
      <c r="D703" s="12">
        <f t="shared" si="42"/>
        <v>408000.0000000007</v>
      </c>
      <c r="E703" s="7"/>
      <c r="F703" s="8">
        <f t="shared" si="44"/>
        <v>467123.99999999889</v>
      </c>
      <c r="G703" s="8" t="str">
        <f t="shared" si="45"/>
        <v/>
      </c>
    </row>
    <row r="704" spans="1:7" x14ac:dyDescent="0.25">
      <c r="A704" s="47">
        <v>42487</v>
      </c>
      <c r="B704">
        <v>150.47</v>
      </c>
      <c r="C704" s="12">
        <f t="shared" si="43"/>
        <v>1.3899999999999864</v>
      </c>
      <c r="D704" s="12">
        <f t="shared" si="42"/>
        <v>-166799.99999999837</v>
      </c>
      <c r="E704" s="7"/>
      <c r="F704" s="8">
        <f t="shared" si="44"/>
        <v>467123.99999999889</v>
      </c>
      <c r="G704" s="8" t="str">
        <f t="shared" si="45"/>
        <v/>
      </c>
    </row>
    <row r="705" spans="1:7" x14ac:dyDescent="0.25">
      <c r="A705" s="47">
        <v>42486</v>
      </c>
      <c r="B705">
        <v>149.08000000000001</v>
      </c>
      <c r="C705" s="12">
        <f t="shared" si="43"/>
        <v>0.27000000000001023</v>
      </c>
      <c r="D705" s="12">
        <f t="shared" si="42"/>
        <v>-32400.00000000123</v>
      </c>
      <c r="E705" s="7"/>
      <c r="F705" s="8">
        <f t="shared" si="44"/>
        <v>467123.99999999889</v>
      </c>
      <c r="G705" s="8" t="str">
        <f t="shared" si="45"/>
        <v/>
      </c>
    </row>
    <row r="706" spans="1:7" x14ac:dyDescent="0.25">
      <c r="A706" s="47">
        <v>42485</v>
      </c>
      <c r="B706">
        <v>148.81</v>
      </c>
      <c r="C706" s="12">
        <f t="shared" si="43"/>
        <v>0.31000000000000227</v>
      </c>
      <c r="D706" s="12">
        <f t="shared" si="42"/>
        <v>-37200.000000000276</v>
      </c>
      <c r="E706" s="7"/>
      <c r="F706" s="8">
        <f t="shared" si="44"/>
        <v>467123.99999999889</v>
      </c>
      <c r="G706" s="8" t="str">
        <f t="shared" si="45"/>
        <v/>
      </c>
    </row>
    <row r="707" spans="1:7" x14ac:dyDescent="0.25">
      <c r="A707" s="47">
        <v>42482</v>
      </c>
      <c r="B707">
        <v>148.5</v>
      </c>
      <c r="C707" s="12">
        <f t="shared" si="43"/>
        <v>-0.80000000000001137</v>
      </c>
      <c r="D707" s="12">
        <f t="shared" si="42"/>
        <v>96000.000000001368</v>
      </c>
      <c r="E707" s="7"/>
      <c r="F707" s="8">
        <f t="shared" si="44"/>
        <v>554855.99999999814</v>
      </c>
      <c r="G707" s="8" t="str">
        <f t="shared" si="45"/>
        <v/>
      </c>
    </row>
    <row r="708" spans="1:7" x14ac:dyDescent="0.25">
      <c r="A708" s="47">
        <v>42481</v>
      </c>
      <c r="B708">
        <v>149.30000000000001</v>
      </c>
      <c r="C708" s="12">
        <f t="shared" si="43"/>
        <v>3.1899999999999977</v>
      </c>
      <c r="D708" s="12">
        <f t="shared" si="42"/>
        <v>-382799.99999999971</v>
      </c>
      <c r="E708" s="7"/>
      <c r="F708" s="8">
        <f t="shared" si="44"/>
        <v>554855.99999999814</v>
      </c>
      <c r="G708" s="8" t="str">
        <f t="shared" si="45"/>
        <v/>
      </c>
    </row>
    <row r="709" spans="1:7" x14ac:dyDescent="0.25">
      <c r="A709" s="47">
        <v>42480</v>
      </c>
      <c r="B709">
        <v>146.11000000000001</v>
      </c>
      <c r="C709" s="12">
        <f t="shared" si="43"/>
        <v>2.1100000000000136</v>
      </c>
      <c r="D709" s="12">
        <f t="shared" si="42"/>
        <v>-253200.00000000163</v>
      </c>
      <c r="E709" s="7"/>
      <c r="F709" s="8">
        <f t="shared" si="44"/>
        <v>554855.99999999814</v>
      </c>
      <c r="G709" s="8" t="str">
        <f t="shared" si="45"/>
        <v/>
      </c>
    </row>
    <row r="710" spans="1:7" x14ac:dyDescent="0.25">
      <c r="A710" s="47">
        <v>42479</v>
      </c>
      <c r="B710">
        <v>144</v>
      </c>
      <c r="C710" s="12">
        <f t="shared" si="43"/>
        <v>-8.5300000000000011</v>
      </c>
      <c r="D710" s="12">
        <f t="shared" ref="D710:D773" si="46">C710*$J$7</f>
        <v>1023600.0000000001</v>
      </c>
      <c r="E710" s="7"/>
      <c r="F710" s="8">
        <f t="shared" si="44"/>
        <v>614147.99999999988</v>
      </c>
      <c r="G710" s="8" t="str">
        <f t="shared" si="45"/>
        <v/>
      </c>
    </row>
    <row r="711" spans="1:7" x14ac:dyDescent="0.25">
      <c r="A711" s="47">
        <v>42478</v>
      </c>
      <c r="B711">
        <v>152.53</v>
      </c>
      <c r="C711" s="12">
        <f t="shared" ref="C711:C774" si="47">B711-B712</f>
        <v>0.81000000000000227</v>
      </c>
      <c r="D711" s="12">
        <f t="shared" si="46"/>
        <v>-97200.000000000276</v>
      </c>
      <c r="E711" s="7"/>
      <c r="F711" s="8">
        <f t="shared" ref="F711:F774" si="48">-PERCENTILE(D711:D972,1-$J$6)</f>
        <v>614147.99999999988</v>
      </c>
      <c r="G711" s="8" t="str">
        <f t="shared" ref="G711:G774" si="49">IF(F711=$F$3,F711,"")</f>
        <v/>
      </c>
    </row>
    <row r="712" spans="1:7" x14ac:dyDescent="0.25">
      <c r="A712" s="47">
        <v>42475</v>
      </c>
      <c r="B712">
        <v>151.72</v>
      </c>
      <c r="C712" s="12">
        <f t="shared" si="47"/>
        <v>0.56000000000000227</v>
      </c>
      <c r="D712" s="12">
        <f t="shared" si="46"/>
        <v>-67200.000000000276</v>
      </c>
      <c r="E712" s="7"/>
      <c r="F712" s="8">
        <f t="shared" si="48"/>
        <v>614147.99999999988</v>
      </c>
      <c r="G712" s="8" t="str">
        <f t="shared" si="49"/>
        <v/>
      </c>
    </row>
    <row r="713" spans="1:7" x14ac:dyDescent="0.25">
      <c r="A713" s="47">
        <v>42474</v>
      </c>
      <c r="B713">
        <v>151.16</v>
      </c>
      <c r="C713" s="12">
        <f t="shared" si="47"/>
        <v>-6.9999999999993179E-2</v>
      </c>
      <c r="D713" s="12">
        <f t="shared" si="46"/>
        <v>8399.9999999991815</v>
      </c>
      <c r="E713" s="7"/>
      <c r="F713" s="8">
        <f t="shared" si="48"/>
        <v>614147.99999999988</v>
      </c>
      <c r="G713" s="8" t="str">
        <f t="shared" si="49"/>
        <v/>
      </c>
    </row>
    <row r="714" spans="1:7" x14ac:dyDescent="0.25">
      <c r="A714" s="47">
        <v>42473</v>
      </c>
      <c r="B714">
        <v>151.22999999999999</v>
      </c>
      <c r="C714" s="12">
        <f t="shared" si="47"/>
        <v>1.5999999999999943</v>
      </c>
      <c r="D714" s="12">
        <f t="shared" si="46"/>
        <v>-191999.99999999933</v>
      </c>
      <c r="E714" s="7"/>
      <c r="F714" s="8">
        <f t="shared" si="48"/>
        <v>614147.99999999988</v>
      </c>
      <c r="G714" s="8" t="str">
        <f t="shared" si="49"/>
        <v/>
      </c>
    </row>
    <row r="715" spans="1:7" x14ac:dyDescent="0.25">
      <c r="A715" s="47">
        <v>42472</v>
      </c>
      <c r="B715">
        <v>149.63</v>
      </c>
      <c r="C715" s="12">
        <f t="shared" si="47"/>
        <v>0.37999999999999545</v>
      </c>
      <c r="D715" s="12">
        <f t="shared" si="46"/>
        <v>-45599.999999999454</v>
      </c>
      <c r="E715" s="7"/>
      <c r="F715" s="8">
        <f t="shared" si="48"/>
        <v>614147.99999999988</v>
      </c>
      <c r="G715" s="8" t="str">
        <f t="shared" si="49"/>
        <v/>
      </c>
    </row>
    <row r="716" spans="1:7" x14ac:dyDescent="0.25">
      <c r="A716" s="47">
        <v>42471</v>
      </c>
      <c r="B716">
        <v>149.25</v>
      </c>
      <c r="C716" s="12">
        <f t="shared" si="47"/>
        <v>-9.9999999999994316E-2</v>
      </c>
      <c r="D716" s="12">
        <f t="shared" si="46"/>
        <v>11999.999999999318</v>
      </c>
      <c r="E716" s="7"/>
      <c r="F716" s="8">
        <f t="shared" si="48"/>
        <v>614147.99999999988</v>
      </c>
      <c r="G716" s="8" t="str">
        <f t="shared" si="49"/>
        <v/>
      </c>
    </row>
    <row r="717" spans="1:7" x14ac:dyDescent="0.25">
      <c r="A717" s="47">
        <v>42468</v>
      </c>
      <c r="B717">
        <v>149.35</v>
      </c>
      <c r="C717" s="12">
        <f t="shared" si="47"/>
        <v>1.0999999999999943</v>
      </c>
      <c r="D717" s="12">
        <f t="shared" si="46"/>
        <v>-131999.99999999933</v>
      </c>
      <c r="E717" s="7"/>
      <c r="F717" s="8">
        <f t="shared" si="48"/>
        <v>614147.99999999988</v>
      </c>
      <c r="G717" s="8" t="str">
        <f t="shared" si="49"/>
        <v/>
      </c>
    </row>
    <row r="718" spans="1:7" x14ac:dyDescent="0.25">
      <c r="A718" s="47">
        <v>42467</v>
      </c>
      <c r="B718">
        <v>148.25</v>
      </c>
      <c r="C718" s="12">
        <f t="shared" si="47"/>
        <v>-1.7700000000000102</v>
      </c>
      <c r="D718" s="12">
        <f t="shared" si="46"/>
        <v>212400.00000000122</v>
      </c>
      <c r="E718" s="7"/>
      <c r="F718" s="8">
        <f t="shared" si="48"/>
        <v>614147.99999999988</v>
      </c>
      <c r="G718" s="8" t="str">
        <f t="shared" si="49"/>
        <v/>
      </c>
    </row>
    <row r="719" spans="1:7" x14ac:dyDescent="0.25">
      <c r="A719" s="47">
        <v>42466</v>
      </c>
      <c r="B719">
        <v>150.02000000000001</v>
      </c>
      <c r="C719" s="12">
        <f t="shared" si="47"/>
        <v>2.0000000000010232E-2</v>
      </c>
      <c r="D719" s="12">
        <f t="shared" si="46"/>
        <v>-2400.0000000012278</v>
      </c>
      <c r="E719" s="7"/>
      <c r="F719" s="8">
        <f t="shared" si="48"/>
        <v>614147.99999999988</v>
      </c>
      <c r="G719" s="8" t="str">
        <f t="shared" si="49"/>
        <v/>
      </c>
    </row>
    <row r="720" spans="1:7" x14ac:dyDescent="0.25">
      <c r="A720" s="47">
        <v>42465</v>
      </c>
      <c r="B720">
        <v>150</v>
      </c>
      <c r="C720" s="12">
        <f t="shared" si="47"/>
        <v>-2.0699999999999932</v>
      </c>
      <c r="D720" s="12">
        <f t="shared" si="46"/>
        <v>248399.99999999919</v>
      </c>
      <c r="E720" s="7"/>
      <c r="F720" s="8">
        <f t="shared" si="48"/>
        <v>614147.99999999988</v>
      </c>
      <c r="G720" s="8" t="str">
        <f t="shared" si="49"/>
        <v/>
      </c>
    </row>
    <row r="721" spans="1:7" x14ac:dyDescent="0.25">
      <c r="A721" s="47">
        <v>42464</v>
      </c>
      <c r="B721">
        <v>152.07</v>
      </c>
      <c r="C721" s="12">
        <f t="shared" si="47"/>
        <v>-0.45000000000001705</v>
      </c>
      <c r="D721" s="12">
        <f t="shared" si="46"/>
        <v>54000.000000002045</v>
      </c>
      <c r="E721" s="7"/>
      <c r="F721" s="8">
        <f t="shared" si="48"/>
        <v>614147.99999999988</v>
      </c>
      <c r="G721" s="8" t="str">
        <f t="shared" si="49"/>
        <v/>
      </c>
    </row>
    <row r="722" spans="1:7" x14ac:dyDescent="0.25">
      <c r="A722" s="47">
        <v>42461</v>
      </c>
      <c r="B722">
        <v>152.52000000000001</v>
      </c>
      <c r="C722" s="12">
        <f t="shared" si="47"/>
        <v>1.0700000000000216</v>
      </c>
      <c r="D722" s="12">
        <f t="shared" si="46"/>
        <v>-128400.00000000259</v>
      </c>
      <c r="E722" s="7"/>
      <c r="F722" s="8">
        <f t="shared" si="48"/>
        <v>614147.99999999988</v>
      </c>
      <c r="G722" s="8" t="str">
        <f t="shared" si="49"/>
        <v/>
      </c>
    </row>
    <row r="723" spans="1:7" x14ac:dyDescent="0.25">
      <c r="A723" s="47">
        <v>42460</v>
      </c>
      <c r="B723">
        <v>151.44999999999999</v>
      </c>
      <c r="C723" s="12">
        <f t="shared" si="47"/>
        <v>3.039999999999992</v>
      </c>
      <c r="D723" s="12">
        <f t="shared" si="46"/>
        <v>-364799.99999999907</v>
      </c>
      <c r="E723" s="7"/>
      <c r="F723" s="8">
        <f t="shared" si="48"/>
        <v>614147.99999999988</v>
      </c>
      <c r="G723" s="8" t="str">
        <f t="shared" si="49"/>
        <v/>
      </c>
    </row>
    <row r="724" spans="1:7" x14ac:dyDescent="0.25">
      <c r="A724" s="47">
        <v>42459</v>
      </c>
      <c r="B724">
        <v>148.41</v>
      </c>
      <c r="C724" s="12">
        <f t="shared" si="47"/>
        <v>-0.92000000000001592</v>
      </c>
      <c r="D724" s="12">
        <f t="shared" si="46"/>
        <v>110400.00000000191</v>
      </c>
      <c r="E724" s="7"/>
      <c r="F724" s="8">
        <f t="shared" si="48"/>
        <v>614147.99999999988</v>
      </c>
      <c r="G724" s="8" t="str">
        <f t="shared" si="49"/>
        <v/>
      </c>
    </row>
    <row r="725" spans="1:7" x14ac:dyDescent="0.25">
      <c r="A725" s="47">
        <v>42458</v>
      </c>
      <c r="B725">
        <v>149.33000000000001</v>
      </c>
      <c r="C725" s="12">
        <f t="shared" si="47"/>
        <v>0.93000000000000682</v>
      </c>
      <c r="D725" s="12">
        <f t="shared" si="46"/>
        <v>-111600.00000000081</v>
      </c>
      <c r="E725" s="7"/>
      <c r="F725" s="8">
        <f t="shared" si="48"/>
        <v>614147.99999999988</v>
      </c>
      <c r="G725" s="8" t="str">
        <f t="shared" si="49"/>
        <v/>
      </c>
    </row>
    <row r="726" spans="1:7" x14ac:dyDescent="0.25">
      <c r="A726" s="47">
        <v>42457</v>
      </c>
      <c r="B726">
        <v>148.4</v>
      </c>
      <c r="C726" s="12">
        <f t="shared" si="47"/>
        <v>0.45000000000001705</v>
      </c>
      <c r="D726" s="12">
        <f t="shared" si="46"/>
        <v>-54000.000000002045</v>
      </c>
      <c r="E726" s="7"/>
      <c r="F726" s="8">
        <f t="shared" si="48"/>
        <v>614147.99999999988</v>
      </c>
      <c r="G726" s="8" t="str">
        <f t="shared" si="49"/>
        <v/>
      </c>
    </row>
    <row r="727" spans="1:7" x14ac:dyDescent="0.25">
      <c r="A727" s="47">
        <v>42454</v>
      </c>
      <c r="B727">
        <v>147.94999999999999</v>
      </c>
      <c r="C727" s="12">
        <f t="shared" si="47"/>
        <v>0</v>
      </c>
      <c r="D727" s="12">
        <f t="shared" si="46"/>
        <v>0</v>
      </c>
      <c r="E727" s="7"/>
      <c r="F727" s="8">
        <f t="shared" si="48"/>
        <v>614147.99999999988</v>
      </c>
      <c r="G727" s="8" t="str">
        <f t="shared" si="49"/>
        <v/>
      </c>
    </row>
    <row r="728" spans="1:7" x14ac:dyDescent="0.25">
      <c r="A728" s="47">
        <v>42453</v>
      </c>
      <c r="B728">
        <v>147.94999999999999</v>
      </c>
      <c r="C728" s="12">
        <f t="shared" si="47"/>
        <v>2.5499999999999829</v>
      </c>
      <c r="D728" s="12">
        <f t="shared" si="46"/>
        <v>-305999.99999999796</v>
      </c>
      <c r="E728" s="7"/>
      <c r="F728" s="8">
        <f t="shared" si="48"/>
        <v>614147.99999999988</v>
      </c>
      <c r="G728" s="8" t="str">
        <f t="shared" si="49"/>
        <v/>
      </c>
    </row>
    <row r="729" spans="1:7" x14ac:dyDescent="0.25">
      <c r="A729" s="47">
        <v>42452</v>
      </c>
      <c r="B729">
        <v>145.4</v>
      </c>
      <c r="C729" s="12">
        <f t="shared" si="47"/>
        <v>-2.6999999999999886</v>
      </c>
      <c r="D729" s="12">
        <f t="shared" si="46"/>
        <v>323999.99999999866</v>
      </c>
      <c r="E729" s="7"/>
      <c r="F729" s="8">
        <f t="shared" si="48"/>
        <v>614147.99999999988</v>
      </c>
      <c r="G729" s="8" t="str">
        <f t="shared" si="49"/>
        <v/>
      </c>
    </row>
    <row r="730" spans="1:7" x14ac:dyDescent="0.25">
      <c r="A730" s="47">
        <v>42451</v>
      </c>
      <c r="B730">
        <v>148.1</v>
      </c>
      <c r="C730" s="12">
        <f t="shared" si="47"/>
        <v>-0.53000000000000114</v>
      </c>
      <c r="D730" s="12">
        <f t="shared" si="46"/>
        <v>63600.000000000138</v>
      </c>
      <c r="E730" s="7"/>
      <c r="F730" s="8">
        <f t="shared" si="48"/>
        <v>614147.99999999988</v>
      </c>
      <c r="G730" s="8" t="str">
        <f t="shared" si="49"/>
        <v/>
      </c>
    </row>
    <row r="731" spans="1:7" x14ac:dyDescent="0.25">
      <c r="A731" s="47">
        <v>42450</v>
      </c>
      <c r="B731">
        <v>148.63</v>
      </c>
      <c r="C731" s="12">
        <f t="shared" si="47"/>
        <v>1.539999999999992</v>
      </c>
      <c r="D731" s="12">
        <f t="shared" si="46"/>
        <v>-184799.99999999904</v>
      </c>
      <c r="E731" s="7"/>
      <c r="F731" s="8">
        <f t="shared" si="48"/>
        <v>614147.99999999988</v>
      </c>
      <c r="G731" s="8" t="str">
        <f t="shared" si="49"/>
        <v/>
      </c>
    </row>
    <row r="732" spans="1:7" x14ac:dyDescent="0.25">
      <c r="A732" s="47">
        <v>42447</v>
      </c>
      <c r="B732">
        <v>147.09</v>
      </c>
      <c r="C732" s="12">
        <f t="shared" si="47"/>
        <v>5.0000000000011369E-2</v>
      </c>
      <c r="D732" s="12">
        <f t="shared" si="46"/>
        <v>-6000.0000000013642</v>
      </c>
      <c r="E732" s="7"/>
      <c r="F732" s="8">
        <f t="shared" si="48"/>
        <v>614147.99999999988</v>
      </c>
      <c r="G732" s="8" t="str">
        <f t="shared" si="49"/>
        <v/>
      </c>
    </row>
    <row r="733" spans="1:7" x14ac:dyDescent="0.25">
      <c r="A733" s="47">
        <v>42446</v>
      </c>
      <c r="B733">
        <v>147.04</v>
      </c>
      <c r="C733" s="12">
        <f t="shared" si="47"/>
        <v>2.25</v>
      </c>
      <c r="D733" s="12">
        <f t="shared" si="46"/>
        <v>-270000</v>
      </c>
      <c r="E733" s="7"/>
      <c r="F733" s="8">
        <f t="shared" si="48"/>
        <v>614147.99999999988</v>
      </c>
      <c r="G733" s="8" t="str">
        <f t="shared" si="49"/>
        <v/>
      </c>
    </row>
    <row r="734" spans="1:7" x14ac:dyDescent="0.25">
      <c r="A734" s="47">
        <v>42445</v>
      </c>
      <c r="B734">
        <v>144.79</v>
      </c>
      <c r="C734" s="12">
        <f t="shared" si="47"/>
        <v>1.8299999999999841</v>
      </c>
      <c r="D734" s="12">
        <f t="shared" si="46"/>
        <v>-219599.99999999808</v>
      </c>
      <c r="E734" s="7"/>
      <c r="F734" s="8">
        <f t="shared" si="48"/>
        <v>614147.99999999988</v>
      </c>
      <c r="G734" s="8" t="str">
        <f t="shared" si="49"/>
        <v/>
      </c>
    </row>
    <row r="735" spans="1:7" x14ac:dyDescent="0.25">
      <c r="A735" s="47">
        <v>42444</v>
      </c>
      <c r="B735">
        <v>142.96</v>
      </c>
      <c r="C735" s="12">
        <f t="shared" si="47"/>
        <v>0.18000000000000682</v>
      </c>
      <c r="D735" s="12">
        <f t="shared" si="46"/>
        <v>-21600.000000000819</v>
      </c>
      <c r="E735" s="7"/>
      <c r="F735" s="8">
        <f t="shared" si="48"/>
        <v>614147.99999999988</v>
      </c>
      <c r="G735" s="8" t="str">
        <f t="shared" si="49"/>
        <v/>
      </c>
    </row>
    <row r="736" spans="1:7" x14ac:dyDescent="0.25">
      <c r="A736" s="47">
        <v>42443</v>
      </c>
      <c r="B736">
        <v>142.78</v>
      </c>
      <c r="C736" s="12">
        <f t="shared" si="47"/>
        <v>0.41999999999998749</v>
      </c>
      <c r="D736" s="12">
        <f t="shared" si="46"/>
        <v>-50399.999999998501</v>
      </c>
      <c r="E736" s="7"/>
      <c r="F736" s="8">
        <f t="shared" si="48"/>
        <v>614147.99999999988</v>
      </c>
      <c r="G736" s="8" t="str">
        <f t="shared" si="49"/>
        <v/>
      </c>
    </row>
    <row r="737" spans="1:7" x14ac:dyDescent="0.25">
      <c r="A737" s="47">
        <v>42440</v>
      </c>
      <c r="B737">
        <v>142.36000000000001</v>
      </c>
      <c r="C737" s="12">
        <f t="shared" si="47"/>
        <v>2.1700000000000159</v>
      </c>
      <c r="D737" s="12">
        <f t="shared" si="46"/>
        <v>-260400.00000000192</v>
      </c>
      <c r="E737" s="7"/>
      <c r="F737" s="8">
        <f t="shared" si="48"/>
        <v>614147.99999999988</v>
      </c>
      <c r="G737" s="8" t="str">
        <f t="shared" si="49"/>
        <v/>
      </c>
    </row>
    <row r="738" spans="1:7" x14ac:dyDescent="0.25">
      <c r="A738" s="47">
        <v>42439</v>
      </c>
      <c r="B738">
        <v>140.19</v>
      </c>
      <c r="C738" s="12">
        <f t="shared" si="47"/>
        <v>-0.21999999999999886</v>
      </c>
      <c r="D738" s="12">
        <f t="shared" si="46"/>
        <v>26399.999999999862</v>
      </c>
      <c r="E738" s="7"/>
      <c r="F738" s="8">
        <f t="shared" si="48"/>
        <v>614147.99999999988</v>
      </c>
      <c r="G738" s="8" t="str">
        <f t="shared" si="49"/>
        <v/>
      </c>
    </row>
    <row r="739" spans="1:7" x14ac:dyDescent="0.25">
      <c r="A739" s="47">
        <v>42438</v>
      </c>
      <c r="B739">
        <v>140.41</v>
      </c>
      <c r="C739" s="12">
        <f t="shared" si="47"/>
        <v>1.3400000000000034</v>
      </c>
      <c r="D739" s="12">
        <f t="shared" si="46"/>
        <v>-160800.00000000041</v>
      </c>
      <c r="E739" s="7"/>
      <c r="F739" s="8">
        <f t="shared" si="48"/>
        <v>614147.99999999988</v>
      </c>
      <c r="G739" s="8" t="str">
        <f t="shared" si="49"/>
        <v/>
      </c>
    </row>
    <row r="740" spans="1:7" x14ac:dyDescent="0.25">
      <c r="A740" s="47">
        <v>42437</v>
      </c>
      <c r="B740">
        <v>139.07</v>
      </c>
      <c r="C740" s="12">
        <f t="shared" si="47"/>
        <v>-1.0800000000000125</v>
      </c>
      <c r="D740" s="12">
        <f t="shared" si="46"/>
        <v>129600.0000000015</v>
      </c>
      <c r="E740" s="7"/>
      <c r="F740" s="8">
        <f t="shared" si="48"/>
        <v>614147.99999999988</v>
      </c>
      <c r="G740" s="8" t="str">
        <f t="shared" si="49"/>
        <v/>
      </c>
    </row>
    <row r="741" spans="1:7" x14ac:dyDescent="0.25">
      <c r="A741" s="47">
        <v>42436</v>
      </c>
      <c r="B741">
        <v>140.15</v>
      </c>
      <c r="C741" s="12">
        <f t="shared" si="47"/>
        <v>2.3499999999999943</v>
      </c>
      <c r="D741" s="12">
        <f t="shared" si="46"/>
        <v>-281999.9999999993</v>
      </c>
      <c r="E741" s="7"/>
      <c r="F741" s="8">
        <f t="shared" si="48"/>
        <v>614147.99999999988</v>
      </c>
      <c r="G741" s="8" t="str">
        <f t="shared" si="49"/>
        <v/>
      </c>
    </row>
    <row r="742" spans="1:7" x14ac:dyDescent="0.25">
      <c r="A742" s="47">
        <v>42433</v>
      </c>
      <c r="B742">
        <v>137.80000000000001</v>
      </c>
      <c r="C742" s="12">
        <f t="shared" si="47"/>
        <v>0</v>
      </c>
      <c r="D742" s="12">
        <f t="shared" si="46"/>
        <v>0</v>
      </c>
      <c r="E742" s="7"/>
      <c r="F742" s="8">
        <f t="shared" si="48"/>
        <v>614147.99999999988</v>
      </c>
      <c r="G742" s="8" t="str">
        <f t="shared" si="49"/>
        <v/>
      </c>
    </row>
    <row r="743" spans="1:7" x14ac:dyDescent="0.25">
      <c r="A743" s="47">
        <v>42432</v>
      </c>
      <c r="B743">
        <v>137.80000000000001</v>
      </c>
      <c r="C743" s="12">
        <f t="shared" si="47"/>
        <v>1.5</v>
      </c>
      <c r="D743" s="12">
        <f t="shared" si="46"/>
        <v>-180000</v>
      </c>
      <c r="E743" s="7"/>
      <c r="F743" s="8">
        <f t="shared" si="48"/>
        <v>614147.99999999988</v>
      </c>
      <c r="G743" s="8" t="str">
        <f t="shared" si="49"/>
        <v/>
      </c>
    </row>
    <row r="744" spans="1:7" x14ac:dyDescent="0.25">
      <c r="A744" s="47">
        <v>42431</v>
      </c>
      <c r="B744">
        <v>136.30000000000001</v>
      </c>
      <c r="C744" s="12">
        <f t="shared" si="47"/>
        <v>1.9300000000000068</v>
      </c>
      <c r="D744" s="12">
        <f t="shared" si="46"/>
        <v>-231600.00000000081</v>
      </c>
      <c r="E744" s="7"/>
      <c r="F744" s="8">
        <f t="shared" si="48"/>
        <v>614147.99999999988</v>
      </c>
      <c r="G744" s="8" t="str">
        <f t="shared" si="49"/>
        <v/>
      </c>
    </row>
    <row r="745" spans="1:7" x14ac:dyDescent="0.25">
      <c r="A745" s="47">
        <v>42430</v>
      </c>
      <c r="B745">
        <v>134.37</v>
      </c>
      <c r="C745" s="12">
        <f t="shared" si="47"/>
        <v>3.3400000000000034</v>
      </c>
      <c r="D745" s="12">
        <f t="shared" si="46"/>
        <v>-400800.00000000041</v>
      </c>
      <c r="E745" s="7"/>
      <c r="F745" s="8">
        <f t="shared" si="48"/>
        <v>614147.99999999988</v>
      </c>
      <c r="G745" s="8" t="str">
        <f t="shared" si="49"/>
        <v/>
      </c>
    </row>
    <row r="746" spans="1:7" x14ac:dyDescent="0.25">
      <c r="A746" s="47">
        <v>42429</v>
      </c>
      <c r="B746">
        <v>131.03</v>
      </c>
      <c r="C746" s="12">
        <f t="shared" si="47"/>
        <v>-1</v>
      </c>
      <c r="D746" s="12">
        <f t="shared" si="46"/>
        <v>120000</v>
      </c>
      <c r="E746" s="7"/>
      <c r="F746" s="8">
        <f t="shared" si="48"/>
        <v>614147.99999999988</v>
      </c>
      <c r="G746" s="8" t="str">
        <f t="shared" si="49"/>
        <v/>
      </c>
    </row>
    <row r="747" spans="1:7" x14ac:dyDescent="0.25">
      <c r="A747" s="47">
        <v>42426</v>
      </c>
      <c r="B747">
        <v>132.03</v>
      </c>
      <c r="C747" s="12">
        <f t="shared" si="47"/>
        <v>-2.4699999999999989</v>
      </c>
      <c r="D747" s="12">
        <f t="shared" si="46"/>
        <v>296399.99999999988</v>
      </c>
      <c r="E747" s="7"/>
      <c r="F747" s="8">
        <f t="shared" si="48"/>
        <v>614147.99999999988</v>
      </c>
      <c r="G747" s="8" t="str">
        <f t="shared" si="49"/>
        <v/>
      </c>
    </row>
    <row r="748" spans="1:7" x14ac:dyDescent="0.25">
      <c r="A748" s="47">
        <v>42425</v>
      </c>
      <c r="B748">
        <v>134.5</v>
      </c>
      <c r="C748" s="12">
        <f t="shared" si="47"/>
        <v>1.6999999999999886</v>
      </c>
      <c r="D748" s="12">
        <f t="shared" si="46"/>
        <v>-203999.99999999863</v>
      </c>
      <c r="E748" s="7"/>
      <c r="F748" s="8">
        <f t="shared" si="48"/>
        <v>614147.99999999988</v>
      </c>
      <c r="G748" s="8" t="str">
        <f t="shared" si="49"/>
        <v/>
      </c>
    </row>
    <row r="749" spans="1:7" x14ac:dyDescent="0.25">
      <c r="A749" s="47">
        <v>42424</v>
      </c>
      <c r="B749">
        <v>132.80000000000001</v>
      </c>
      <c r="C749" s="12">
        <f t="shared" si="47"/>
        <v>0.40000000000000568</v>
      </c>
      <c r="D749" s="12">
        <f t="shared" si="46"/>
        <v>-48000.000000000684</v>
      </c>
      <c r="E749" s="7"/>
      <c r="F749" s="8">
        <f t="shared" si="48"/>
        <v>614147.99999999988</v>
      </c>
      <c r="G749" s="8" t="str">
        <f t="shared" si="49"/>
        <v/>
      </c>
    </row>
    <row r="750" spans="1:7" x14ac:dyDescent="0.25">
      <c r="A750" s="47">
        <v>42423</v>
      </c>
      <c r="B750">
        <v>132.4</v>
      </c>
      <c r="C750" s="12">
        <f t="shared" si="47"/>
        <v>-1.3700000000000045</v>
      </c>
      <c r="D750" s="12">
        <f t="shared" si="46"/>
        <v>164400.00000000055</v>
      </c>
      <c r="E750" s="7"/>
      <c r="F750" s="8">
        <f t="shared" si="48"/>
        <v>614147.99999999988</v>
      </c>
      <c r="G750" s="8" t="str">
        <f t="shared" si="49"/>
        <v/>
      </c>
    </row>
    <row r="751" spans="1:7" x14ac:dyDescent="0.25">
      <c r="A751" s="47">
        <v>42422</v>
      </c>
      <c r="B751">
        <v>133.77000000000001</v>
      </c>
      <c r="C751" s="12">
        <f t="shared" si="47"/>
        <v>0.68999999999999773</v>
      </c>
      <c r="D751" s="12">
        <f t="shared" si="46"/>
        <v>-82799.999999999724</v>
      </c>
      <c r="E751" s="7"/>
      <c r="F751" s="8">
        <f t="shared" si="48"/>
        <v>614147.99999999988</v>
      </c>
      <c r="G751" s="8" t="str">
        <f t="shared" si="49"/>
        <v/>
      </c>
    </row>
    <row r="752" spans="1:7" x14ac:dyDescent="0.25">
      <c r="A752" s="47">
        <v>42419</v>
      </c>
      <c r="B752">
        <v>133.08000000000001</v>
      </c>
      <c r="C752" s="12">
        <f t="shared" si="47"/>
        <v>0.63000000000002387</v>
      </c>
      <c r="D752" s="12">
        <f t="shared" si="46"/>
        <v>-75600.000000002867</v>
      </c>
      <c r="E752" s="7"/>
      <c r="F752" s="8">
        <f t="shared" si="48"/>
        <v>614147.99999999988</v>
      </c>
      <c r="G752" s="8" t="str">
        <f t="shared" si="49"/>
        <v/>
      </c>
    </row>
    <row r="753" spans="1:7" x14ac:dyDescent="0.25">
      <c r="A753" s="47">
        <v>42418</v>
      </c>
      <c r="B753">
        <v>132.44999999999999</v>
      </c>
      <c r="C753" s="12">
        <f t="shared" si="47"/>
        <v>6.3499999999999943</v>
      </c>
      <c r="D753" s="12">
        <f t="shared" si="46"/>
        <v>-761999.9999999993</v>
      </c>
      <c r="E753" s="7"/>
      <c r="F753" s="8">
        <f t="shared" si="48"/>
        <v>614147.99999999988</v>
      </c>
      <c r="G753" s="8" t="str">
        <f t="shared" si="49"/>
        <v/>
      </c>
    </row>
    <row r="754" spans="1:7" x14ac:dyDescent="0.25">
      <c r="A754" s="47">
        <v>42417</v>
      </c>
      <c r="B754">
        <v>126.1</v>
      </c>
      <c r="C754" s="12">
        <f t="shared" si="47"/>
        <v>3.3599999999999994</v>
      </c>
      <c r="D754" s="12">
        <f t="shared" si="46"/>
        <v>-403199.99999999994</v>
      </c>
      <c r="E754" s="7"/>
      <c r="F754" s="8">
        <f t="shared" si="48"/>
        <v>554855.99999999814</v>
      </c>
      <c r="G754" s="8" t="str">
        <f t="shared" si="49"/>
        <v/>
      </c>
    </row>
    <row r="755" spans="1:7" x14ac:dyDescent="0.25">
      <c r="A755" s="47">
        <v>42416</v>
      </c>
      <c r="B755">
        <v>122.74</v>
      </c>
      <c r="C755" s="12">
        <f t="shared" si="47"/>
        <v>1.6999999999999886</v>
      </c>
      <c r="D755" s="12">
        <f t="shared" si="46"/>
        <v>-203999.99999999863</v>
      </c>
      <c r="E755" s="7"/>
      <c r="F755" s="8">
        <f t="shared" si="48"/>
        <v>554855.99999999814</v>
      </c>
      <c r="G755" s="8" t="str">
        <f t="shared" si="49"/>
        <v/>
      </c>
    </row>
    <row r="756" spans="1:7" x14ac:dyDescent="0.25">
      <c r="A756" s="47">
        <v>42415</v>
      </c>
      <c r="B756">
        <v>121.04</v>
      </c>
      <c r="C756" s="12">
        <f t="shared" si="47"/>
        <v>0</v>
      </c>
      <c r="D756" s="12">
        <f t="shared" si="46"/>
        <v>0</v>
      </c>
      <c r="E756" s="7"/>
      <c r="F756" s="8">
        <f t="shared" si="48"/>
        <v>554855.99999999814</v>
      </c>
      <c r="G756" s="8" t="str">
        <f t="shared" si="49"/>
        <v/>
      </c>
    </row>
    <row r="757" spans="1:7" x14ac:dyDescent="0.25">
      <c r="A757" s="47">
        <v>42412</v>
      </c>
      <c r="B757">
        <v>121.04</v>
      </c>
      <c r="C757" s="12">
        <f t="shared" si="47"/>
        <v>3.1900000000000119</v>
      </c>
      <c r="D757" s="12">
        <f t="shared" si="46"/>
        <v>-382800.00000000146</v>
      </c>
      <c r="E757" s="7"/>
      <c r="F757" s="8">
        <f t="shared" si="48"/>
        <v>554855.99999999814</v>
      </c>
      <c r="G757" s="8" t="str">
        <f t="shared" si="49"/>
        <v/>
      </c>
    </row>
    <row r="758" spans="1:7" x14ac:dyDescent="0.25">
      <c r="A758" s="47">
        <v>42411</v>
      </c>
      <c r="B758">
        <v>117.85</v>
      </c>
      <c r="C758" s="12">
        <f t="shared" si="47"/>
        <v>-2.3400000000000034</v>
      </c>
      <c r="D758" s="12">
        <f t="shared" si="46"/>
        <v>280800.00000000041</v>
      </c>
      <c r="E758" s="7"/>
      <c r="F758" s="8">
        <f t="shared" si="48"/>
        <v>554855.99999999814</v>
      </c>
      <c r="G758" s="8" t="str">
        <f t="shared" si="49"/>
        <v/>
      </c>
    </row>
    <row r="759" spans="1:7" x14ac:dyDescent="0.25">
      <c r="A759" s="47">
        <v>42410</v>
      </c>
      <c r="B759">
        <v>120.19</v>
      </c>
      <c r="C759" s="12">
        <f t="shared" si="47"/>
        <v>-3.8799999999999955</v>
      </c>
      <c r="D759" s="12">
        <f t="shared" si="46"/>
        <v>465599.99999999948</v>
      </c>
      <c r="E759" s="7"/>
      <c r="F759" s="8">
        <f t="shared" si="48"/>
        <v>554855.99999999814</v>
      </c>
      <c r="G759" s="8" t="str">
        <f t="shared" si="49"/>
        <v/>
      </c>
    </row>
    <row r="760" spans="1:7" x14ac:dyDescent="0.25">
      <c r="A760" s="47">
        <v>42409</v>
      </c>
      <c r="B760">
        <v>124.07</v>
      </c>
      <c r="C760" s="12">
        <f t="shared" si="47"/>
        <v>-2.9100000000000108</v>
      </c>
      <c r="D760" s="12">
        <f t="shared" si="46"/>
        <v>349200.00000000128</v>
      </c>
      <c r="E760" s="7"/>
      <c r="F760" s="8">
        <f t="shared" si="48"/>
        <v>554855.99999999814</v>
      </c>
      <c r="G760" s="8" t="str">
        <f t="shared" si="49"/>
        <v/>
      </c>
    </row>
    <row r="761" spans="1:7" x14ac:dyDescent="0.25">
      <c r="A761" s="47">
        <v>42408</v>
      </c>
      <c r="B761">
        <v>126.98</v>
      </c>
      <c r="C761" s="12">
        <f t="shared" si="47"/>
        <v>-1.5899999999999892</v>
      </c>
      <c r="D761" s="12">
        <f t="shared" si="46"/>
        <v>190799.99999999869</v>
      </c>
      <c r="E761" s="7"/>
      <c r="F761" s="8">
        <f t="shared" si="48"/>
        <v>554855.99999999814</v>
      </c>
      <c r="G761" s="8" t="str">
        <f t="shared" si="49"/>
        <v/>
      </c>
    </row>
    <row r="762" spans="1:7" x14ac:dyDescent="0.25">
      <c r="A762" s="47">
        <v>42405</v>
      </c>
      <c r="B762">
        <v>128.57</v>
      </c>
      <c r="C762" s="12">
        <f t="shared" si="47"/>
        <v>0.91999999999998749</v>
      </c>
      <c r="D762" s="12">
        <f t="shared" si="46"/>
        <v>-110399.9999999985</v>
      </c>
      <c r="E762" s="7"/>
      <c r="F762" s="8">
        <f t="shared" si="48"/>
        <v>554855.99999999814</v>
      </c>
      <c r="G762" s="8" t="str">
        <f t="shared" si="49"/>
        <v/>
      </c>
    </row>
    <row r="763" spans="1:7" x14ac:dyDescent="0.25">
      <c r="A763" s="47">
        <v>42404</v>
      </c>
      <c r="B763">
        <v>127.65</v>
      </c>
      <c r="C763" s="12">
        <f t="shared" si="47"/>
        <v>2.9300000000000068</v>
      </c>
      <c r="D763" s="12">
        <f t="shared" si="46"/>
        <v>-351600.00000000081</v>
      </c>
      <c r="E763" s="7"/>
      <c r="F763" s="8">
        <f t="shared" si="48"/>
        <v>554855.99999999814</v>
      </c>
      <c r="G763" s="8" t="str">
        <f t="shared" si="49"/>
        <v/>
      </c>
    </row>
    <row r="764" spans="1:7" x14ac:dyDescent="0.25">
      <c r="A764" s="47">
        <v>42403</v>
      </c>
      <c r="B764">
        <v>124.72</v>
      </c>
      <c r="C764" s="12">
        <f t="shared" si="47"/>
        <v>1.7800000000000011</v>
      </c>
      <c r="D764" s="12">
        <f t="shared" si="46"/>
        <v>-213600.00000000015</v>
      </c>
      <c r="E764" s="7"/>
      <c r="F764" s="8">
        <f t="shared" si="48"/>
        <v>554855.99999999814</v>
      </c>
      <c r="G764" s="8" t="str">
        <f t="shared" si="49"/>
        <v/>
      </c>
    </row>
    <row r="765" spans="1:7" x14ac:dyDescent="0.25">
      <c r="A765" s="47">
        <v>42402</v>
      </c>
      <c r="B765">
        <v>122.94</v>
      </c>
      <c r="C765" s="12">
        <f t="shared" si="47"/>
        <v>-1.8900000000000006</v>
      </c>
      <c r="D765" s="12">
        <f t="shared" si="46"/>
        <v>226800.00000000006</v>
      </c>
      <c r="E765" s="7"/>
      <c r="F765" s="8">
        <f t="shared" si="48"/>
        <v>554855.99999999814</v>
      </c>
      <c r="G765" s="8" t="str">
        <f t="shared" si="49"/>
        <v/>
      </c>
    </row>
    <row r="766" spans="1:7" x14ac:dyDescent="0.25">
      <c r="A766" s="47">
        <v>42401</v>
      </c>
      <c r="B766">
        <v>124.83</v>
      </c>
      <c r="C766" s="12">
        <f t="shared" si="47"/>
        <v>3.9999999999992042E-2</v>
      </c>
      <c r="D766" s="12">
        <f t="shared" si="46"/>
        <v>-4799.999999999045</v>
      </c>
      <c r="E766" s="7"/>
      <c r="F766" s="8">
        <f t="shared" si="48"/>
        <v>554855.99999999814</v>
      </c>
      <c r="G766" s="8" t="str">
        <f t="shared" si="49"/>
        <v/>
      </c>
    </row>
    <row r="767" spans="1:7" x14ac:dyDescent="0.25">
      <c r="A767" s="47">
        <v>42398</v>
      </c>
      <c r="B767">
        <v>124.79</v>
      </c>
      <c r="C767" s="12">
        <f t="shared" si="47"/>
        <v>2.5700000000000074</v>
      </c>
      <c r="D767" s="12">
        <f t="shared" si="46"/>
        <v>-308400.00000000087</v>
      </c>
      <c r="E767" s="7"/>
      <c r="F767" s="8">
        <f t="shared" si="48"/>
        <v>554855.99999999814</v>
      </c>
      <c r="G767" s="8" t="str">
        <f t="shared" si="49"/>
        <v/>
      </c>
    </row>
    <row r="768" spans="1:7" x14ac:dyDescent="0.25">
      <c r="A768" s="47">
        <v>42397</v>
      </c>
      <c r="B768">
        <v>122.22</v>
      </c>
      <c r="C768" s="12">
        <f t="shared" si="47"/>
        <v>1.2600000000000051</v>
      </c>
      <c r="D768" s="12">
        <f t="shared" si="46"/>
        <v>-151200.00000000061</v>
      </c>
      <c r="E768" s="7"/>
      <c r="F768" s="8">
        <f t="shared" si="48"/>
        <v>554855.99999999814</v>
      </c>
      <c r="G768" s="8" t="str">
        <f t="shared" si="49"/>
        <v/>
      </c>
    </row>
    <row r="769" spans="1:7" x14ac:dyDescent="0.25">
      <c r="A769" s="47">
        <v>42396</v>
      </c>
      <c r="B769">
        <v>120.96</v>
      </c>
      <c r="C769" s="12">
        <f t="shared" si="47"/>
        <v>-1.6300000000000097</v>
      </c>
      <c r="D769" s="12">
        <f t="shared" si="46"/>
        <v>195600.00000000116</v>
      </c>
      <c r="E769" s="7"/>
      <c r="F769" s="8">
        <f t="shared" si="48"/>
        <v>554855.99999999814</v>
      </c>
      <c r="G769" s="8" t="str">
        <f t="shared" si="49"/>
        <v/>
      </c>
    </row>
    <row r="770" spans="1:7" x14ac:dyDescent="0.25">
      <c r="A770" s="47">
        <v>42395</v>
      </c>
      <c r="B770">
        <v>122.59</v>
      </c>
      <c r="C770" s="12">
        <f t="shared" si="47"/>
        <v>0.51000000000000512</v>
      </c>
      <c r="D770" s="12">
        <f t="shared" si="46"/>
        <v>-61200.000000000611</v>
      </c>
      <c r="E770" s="7"/>
      <c r="F770" s="8">
        <f t="shared" si="48"/>
        <v>554855.99999999814</v>
      </c>
      <c r="G770" s="8" t="str">
        <f t="shared" si="49"/>
        <v/>
      </c>
    </row>
    <row r="771" spans="1:7" x14ac:dyDescent="0.25">
      <c r="A771" s="47">
        <v>42394</v>
      </c>
      <c r="B771">
        <v>122.08</v>
      </c>
      <c r="C771" s="12">
        <f t="shared" si="47"/>
        <v>-0.42000000000000171</v>
      </c>
      <c r="D771" s="12">
        <f t="shared" si="46"/>
        <v>50400.000000000204</v>
      </c>
      <c r="E771" s="7"/>
      <c r="F771" s="8">
        <f t="shared" si="48"/>
        <v>554855.99999999814</v>
      </c>
      <c r="G771" s="8" t="str">
        <f t="shared" si="49"/>
        <v/>
      </c>
    </row>
    <row r="772" spans="1:7" x14ac:dyDescent="0.25">
      <c r="A772" s="47">
        <v>42391</v>
      </c>
      <c r="B772">
        <v>122.5</v>
      </c>
      <c r="C772" s="12">
        <f t="shared" si="47"/>
        <v>-0.40999999999999659</v>
      </c>
      <c r="D772" s="12">
        <f t="shared" si="46"/>
        <v>49199.999999999593</v>
      </c>
      <c r="E772" s="7"/>
      <c r="F772" s="8">
        <f t="shared" si="48"/>
        <v>554855.99999999814</v>
      </c>
      <c r="G772" s="8" t="str">
        <f t="shared" si="49"/>
        <v/>
      </c>
    </row>
    <row r="773" spans="1:7" x14ac:dyDescent="0.25">
      <c r="A773" s="47">
        <v>42390</v>
      </c>
      <c r="B773">
        <v>122.91</v>
      </c>
      <c r="C773" s="12">
        <f t="shared" si="47"/>
        <v>1.0499999999999972</v>
      </c>
      <c r="D773" s="12">
        <f t="shared" si="46"/>
        <v>-125999.99999999967</v>
      </c>
      <c r="E773" s="7"/>
      <c r="F773" s="8">
        <f t="shared" si="48"/>
        <v>554855.99999999814</v>
      </c>
      <c r="G773" s="8" t="str">
        <f t="shared" si="49"/>
        <v/>
      </c>
    </row>
    <row r="774" spans="1:7" x14ac:dyDescent="0.25">
      <c r="A774" s="47">
        <v>42389</v>
      </c>
      <c r="B774">
        <v>121.86</v>
      </c>
      <c r="C774" s="12">
        <f t="shared" si="47"/>
        <v>-6.2500000000000142</v>
      </c>
      <c r="D774" s="12">
        <f t="shared" ref="D774:D837" si="50">C774*$J$7</f>
        <v>750000.00000000175</v>
      </c>
      <c r="E774" s="7"/>
      <c r="F774" s="8">
        <f t="shared" si="48"/>
        <v>554855.99999999814</v>
      </c>
      <c r="G774" s="8" t="str">
        <f t="shared" si="49"/>
        <v/>
      </c>
    </row>
    <row r="775" spans="1:7" x14ac:dyDescent="0.25">
      <c r="A775" s="47">
        <v>42388</v>
      </c>
      <c r="B775">
        <v>128.11000000000001</v>
      </c>
      <c r="C775" s="12">
        <f t="shared" ref="C775:C838" si="51">B775-B776</f>
        <v>-1.9199999999999875</v>
      </c>
      <c r="D775" s="12">
        <f t="shared" si="50"/>
        <v>230399.99999999849</v>
      </c>
      <c r="E775" s="7"/>
      <c r="F775" s="8">
        <f t="shared" ref="F775:F838" si="52">-PERCENTILE(D775:D1036,1-$J$6)</f>
        <v>554855.99999999814</v>
      </c>
      <c r="G775" s="8" t="str">
        <f t="shared" ref="G775:G838" si="53">IF(F775=$F$3,F775,"")</f>
        <v/>
      </c>
    </row>
    <row r="776" spans="1:7" x14ac:dyDescent="0.25">
      <c r="A776" s="47">
        <v>42387</v>
      </c>
      <c r="B776">
        <v>130.03</v>
      </c>
      <c r="C776" s="12">
        <f t="shared" si="51"/>
        <v>0</v>
      </c>
      <c r="D776" s="12">
        <f t="shared" si="50"/>
        <v>0</v>
      </c>
      <c r="E776" s="7"/>
      <c r="F776" s="8">
        <f t="shared" si="52"/>
        <v>554855.99999999814</v>
      </c>
      <c r="G776" s="8" t="str">
        <f t="shared" si="53"/>
        <v/>
      </c>
    </row>
    <row r="777" spans="1:7" x14ac:dyDescent="0.25">
      <c r="A777" s="47">
        <v>42384</v>
      </c>
      <c r="B777">
        <v>130.03</v>
      </c>
      <c r="C777" s="12">
        <f t="shared" si="51"/>
        <v>-2.8799999999999955</v>
      </c>
      <c r="D777" s="12">
        <f t="shared" si="50"/>
        <v>345599.99999999948</v>
      </c>
      <c r="E777" s="7"/>
      <c r="F777" s="8">
        <f t="shared" si="52"/>
        <v>554855.99999999814</v>
      </c>
      <c r="G777" s="8" t="str">
        <f t="shared" si="53"/>
        <v/>
      </c>
    </row>
    <row r="778" spans="1:7" x14ac:dyDescent="0.25">
      <c r="A778" s="47">
        <v>42383</v>
      </c>
      <c r="B778">
        <v>132.91</v>
      </c>
      <c r="C778" s="12">
        <f t="shared" si="51"/>
        <v>1.7400000000000091</v>
      </c>
      <c r="D778" s="12">
        <f t="shared" si="50"/>
        <v>-208800.00000000111</v>
      </c>
      <c r="E778" s="7"/>
      <c r="F778" s="8">
        <f t="shared" si="52"/>
        <v>554855.99999999814</v>
      </c>
      <c r="G778" s="8" t="str">
        <f t="shared" si="53"/>
        <v/>
      </c>
    </row>
    <row r="779" spans="1:7" x14ac:dyDescent="0.25">
      <c r="A779" s="47">
        <v>42382</v>
      </c>
      <c r="B779">
        <v>131.16999999999999</v>
      </c>
      <c r="C779" s="12">
        <f t="shared" si="51"/>
        <v>-1.7300000000000182</v>
      </c>
      <c r="D779" s="12">
        <f t="shared" si="50"/>
        <v>207600.00000000218</v>
      </c>
      <c r="E779" s="7"/>
      <c r="F779" s="8">
        <f t="shared" si="52"/>
        <v>554855.99999999814</v>
      </c>
      <c r="G779" s="8" t="str">
        <f t="shared" si="53"/>
        <v/>
      </c>
    </row>
    <row r="780" spans="1:7" x14ac:dyDescent="0.25">
      <c r="A780" s="47">
        <v>42381</v>
      </c>
      <c r="B780">
        <v>132.9</v>
      </c>
      <c r="C780" s="12">
        <f t="shared" si="51"/>
        <v>-0.32999999999998408</v>
      </c>
      <c r="D780" s="12">
        <f t="shared" si="50"/>
        <v>39599.999999998094</v>
      </c>
      <c r="E780" s="7"/>
      <c r="F780" s="8">
        <f t="shared" si="52"/>
        <v>554855.99999999814</v>
      </c>
      <c r="G780" s="8" t="str">
        <f t="shared" si="53"/>
        <v/>
      </c>
    </row>
    <row r="781" spans="1:7" x14ac:dyDescent="0.25">
      <c r="A781" s="47">
        <v>42380</v>
      </c>
      <c r="B781">
        <v>133.22999999999999</v>
      </c>
      <c r="C781" s="12">
        <f t="shared" si="51"/>
        <v>1.5999999999999943</v>
      </c>
      <c r="D781" s="12">
        <f t="shared" si="50"/>
        <v>-191999.99999999933</v>
      </c>
      <c r="E781" s="7"/>
      <c r="F781" s="8">
        <f t="shared" si="52"/>
        <v>554855.99999999814</v>
      </c>
      <c r="G781" s="8" t="str">
        <f t="shared" si="53"/>
        <v/>
      </c>
    </row>
    <row r="782" spans="1:7" x14ac:dyDescent="0.25">
      <c r="A782" s="47">
        <v>42377</v>
      </c>
      <c r="B782">
        <v>131.63</v>
      </c>
      <c r="C782" s="12">
        <f t="shared" si="51"/>
        <v>-1.2300000000000182</v>
      </c>
      <c r="D782" s="12">
        <f t="shared" si="50"/>
        <v>147600.00000000218</v>
      </c>
      <c r="E782" s="7"/>
      <c r="F782" s="8">
        <f t="shared" si="52"/>
        <v>554855.99999999814</v>
      </c>
      <c r="G782" s="8" t="str">
        <f t="shared" si="53"/>
        <v/>
      </c>
    </row>
    <row r="783" spans="1:7" x14ac:dyDescent="0.25">
      <c r="A783" s="47">
        <v>42376</v>
      </c>
      <c r="B783">
        <v>132.86000000000001</v>
      </c>
      <c r="C783" s="12">
        <f t="shared" si="51"/>
        <v>-2.3099999999999739</v>
      </c>
      <c r="D783" s="12">
        <f t="shared" si="50"/>
        <v>277199.99999999686</v>
      </c>
      <c r="E783" s="7"/>
      <c r="F783" s="8">
        <f t="shared" si="52"/>
        <v>554855.99999999814</v>
      </c>
      <c r="G783" s="8" t="str">
        <f t="shared" si="53"/>
        <v/>
      </c>
    </row>
    <row r="784" spans="1:7" x14ac:dyDescent="0.25">
      <c r="A784" s="47">
        <v>42375</v>
      </c>
      <c r="B784">
        <v>135.16999999999999</v>
      </c>
      <c r="C784" s="12">
        <f t="shared" si="51"/>
        <v>-0.68000000000000682</v>
      </c>
      <c r="D784" s="12">
        <f t="shared" si="50"/>
        <v>81600.000000000815</v>
      </c>
      <c r="E784" s="7"/>
      <c r="F784" s="8">
        <f t="shared" si="52"/>
        <v>554855.99999999814</v>
      </c>
      <c r="G784" s="8" t="str">
        <f t="shared" si="53"/>
        <v/>
      </c>
    </row>
    <row r="785" spans="1:7" x14ac:dyDescent="0.25">
      <c r="A785" s="47">
        <v>42374</v>
      </c>
      <c r="B785">
        <v>135.85</v>
      </c>
      <c r="C785" s="12">
        <f t="shared" si="51"/>
        <v>-9.9999999999994316E-2</v>
      </c>
      <c r="D785" s="12">
        <f t="shared" si="50"/>
        <v>11999.999999999318</v>
      </c>
      <c r="E785" s="7"/>
      <c r="F785" s="8">
        <f t="shared" si="52"/>
        <v>554855.99999999814</v>
      </c>
      <c r="G785" s="8" t="str">
        <f t="shared" si="53"/>
        <v/>
      </c>
    </row>
    <row r="786" spans="1:7" x14ac:dyDescent="0.25">
      <c r="A786" s="47">
        <v>42373</v>
      </c>
      <c r="B786">
        <v>135.94999999999999</v>
      </c>
      <c r="C786" s="12">
        <f t="shared" si="51"/>
        <v>-1.6700000000000159</v>
      </c>
      <c r="D786" s="12">
        <f t="shared" si="50"/>
        <v>200400.00000000192</v>
      </c>
      <c r="E786" s="7"/>
      <c r="F786" s="8">
        <f t="shared" si="52"/>
        <v>554855.99999999814</v>
      </c>
      <c r="G786" s="8" t="str">
        <f t="shared" si="53"/>
        <v/>
      </c>
    </row>
    <row r="787" spans="1:7" x14ac:dyDescent="0.25">
      <c r="A787" s="47">
        <v>42370</v>
      </c>
      <c r="B787">
        <v>137.62</v>
      </c>
      <c r="C787" s="12">
        <f t="shared" si="51"/>
        <v>0</v>
      </c>
      <c r="D787" s="12">
        <f t="shared" si="50"/>
        <v>0</v>
      </c>
      <c r="E787" s="7"/>
      <c r="F787" s="8">
        <f t="shared" si="52"/>
        <v>554855.99999999814</v>
      </c>
      <c r="G787" s="8" t="str">
        <f t="shared" si="53"/>
        <v/>
      </c>
    </row>
    <row r="788" spans="1:7" x14ac:dyDescent="0.25">
      <c r="A788" s="47">
        <v>42369</v>
      </c>
      <c r="B788">
        <v>137.62</v>
      </c>
      <c r="C788" s="12">
        <f t="shared" si="51"/>
        <v>-1.7199999999999989</v>
      </c>
      <c r="D788" s="12">
        <f t="shared" si="50"/>
        <v>206399.99999999985</v>
      </c>
      <c r="E788" s="7"/>
      <c r="F788" s="8">
        <f t="shared" si="52"/>
        <v>554855.99999999814</v>
      </c>
      <c r="G788" s="8" t="str">
        <f t="shared" si="53"/>
        <v/>
      </c>
    </row>
    <row r="789" spans="1:7" x14ac:dyDescent="0.25">
      <c r="A789" s="47">
        <v>42368</v>
      </c>
      <c r="B789">
        <v>139.34</v>
      </c>
      <c r="C789" s="12">
        <f t="shared" si="51"/>
        <v>-0.43999999999999773</v>
      </c>
      <c r="D789" s="12">
        <f t="shared" si="50"/>
        <v>52799.999999999724</v>
      </c>
      <c r="E789" s="7"/>
      <c r="F789" s="8">
        <f t="shared" si="52"/>
        <v>554855.99999999814</v>
      </c>
      <c r="G789" s="8" t="str">
        <f t="shared" si="53"/>
        <v/>
      </c>
    </row>
    <row r="790" spans="1:7" x14ac:dyDescent="0.25">
      <c r="A790" s="47">
        <v>42367</v>
      </c>
      <c r="B790">
        <v>139.78</v>
      </c>
      <c r="C790" s="12">
        <f t="shared" si="51"/>
        <v>2.1699999999999875</v>
      </c>
      <c r="D790" s="12">
        <f t="shared" si="50"/>
        <v>-260399.99999999849</v>
      </c>
      <c r="E790" s="7"/>
      <c r="F790" s="8">
        <f t="shared" si="52"/>
        <v>554855.99999999814</v>
      </c>
      <c r="G790" s="8" t="str">
        <f t="shared" si="53"/>
        <v/>
      </c>
    </row>
    <row r="791" spans="1:7" x14ac:dyDescent="0.25">
      <c r="A791" s="47">
        <v>42366</v>
      </c>
      <c r="B791">
        <v>137.61000000000001</v>
      </c>
      <c r="C791" s="12">
        <f t="shared" si="51"/>
        <v>-0.63999999999998636</v>
      </c>
      <c r="D791" s="12">
        <f t="shared" si="50"/>
        <v>76799.99999999837</v>
      </c>
      <c r="E791" s="7"/>
      <c r="F791" s="8">
        <f t="shared" si="52"/>
        <v>554855.99999999814</v>
      </c>
      <c r="G791" s="8" t="str">
        <f t="shared" si="53"/>
        <v/>
      </c>
    </row>
    <row r="792" spans="1:7" x14ac:dyDescent="0.25">
      <c r="A792" s="47">
        <v>42363</v>
      </c>
      <c r="B792">
        <v>138.25</v>
      </c>
      <c r="C792" s="12">
        <f t="shared" si="51"/>
        <v>0</v>
      </c>
      <c r="D792" s="12">
        <f t="shared" si="50"/>
        <v>0</v>
      </c>
      <c r="E792" s="7"/>
      <c r="F792" s="8">
        <f t="shared" si="52"/>
        <v>554855.99999999814</v>
      </c>
      <c r="G792" s="8" t="str">
        <f t="shared" si="53"/>
        <v/>
      </c>
    </row>
    <row r="793" spans="1:7" x14ac:dyDescent="0.25">
      <c r="A793" s="47">
        <v>42362</v>
      </c>
      <c r="B793">
        <v>138.25</v>
      </c>
      <c r="C793" s="12">
        <f t="shared" si="51"/>
        <v>-0.28999999999999204</v>
      </c>
      <c r="D793" s="12">
        <f t="shared" si="50"/>
        <v>34799.999999999047</v>
      </c>
      <c r="E793" s="7"/>
      <c r="F793" s="8">
        <f t="shared" si="52"/>
        <v>554855.99999999814</v>
      </c>
      <c r="G793" s="8" t="str">
        <f t="shared" si="53"/>
        <v/>
      </c>
    </row>
    <row r="794" spans="1:7" x14ac:dyDescent="0.25">
      <c r="A794" s="47">
        <v>42361</v>
      </c>
      <c r="B794">
        <v>138.54</v>
      </c>
      <c r="C794" s="12">
        <f t="shared" si="51"/>
        <v>0.60999999999998522</v>
      </c>
      <c r="D794" s="12">
        <f t="shared" si="50"/>
        <v>-73199.999999998225</v>
      </c>
      <c r="E794" s="7"/>
      <c r="F794" s="8">
        <f t="shared" si="52"/>
        <v>554855.99999999814</v>
      </c>
      <c r="G794" s="8" t="str">
        <f t="shared" si="53"/>
        <v/>
      </c>
    </row>
    <row r="795" spans="1:7" x14ac:dyDescent="0.25">
      <c r="A795" s="47">
        <v>42360</v>
      </c>
      <c r="B795">
        <v>137.93</v>
      </c>
      <c r="C795" s="12">
        <f t="shared" si="51"/>
        <v>2.4300000000000068</v>
      </c>
      <c r="D795" s="12">
        <f t="shared" si="50"/>
        <v>-291600.00000000081</v>
      </c>
      <c r="E795" s="7"/>
      <c r="F795" s="8">
        <f t="shared" si="52"/>
        <v>554855.99999999814</v>
      </c>
      <c r="G795" s="8" t="str">
        <f t="shared" si="53"/>
        <v/>
      </c>
    </row>
    <row r="796" spans="1:7" x14ac:dyDescent="0.25">
      <c r="A796" s="47">
        <v>42359</v>
      </c>
      <c r="B796">
        <v>135.5</v>
      </c>
      <c r="C796" s="12">
        <f t="shared" si="51"/>
        <v>0.59999999999999432</v>
      </c>
      <c r="D796" s="12">
        <f t="shared" si="50"/>
        <v>-71999.999999999316</v>
      </c>
      <c r="E796" s="7"/>
      <c r="F796" s="8">
        <f t="shared" si="52"/>
        <v>554855.99999999814</v>
      </c>
      <c r="G796" s="8" t="str">
        <f t="shared" si="53"/>
        <v/>
      </c>
    </row>
    <row r="797" spans="1:7" x14ac:dyDescent="0.25">
      <c r="A797" s="47">
        <v>42356</v>
      </c>
      <c r="B797">
        <v>134.9</v>
      </c>
      <c r="C797" s="12">
        <f t="shared" si="51"/>
        <v>-1.8499999999999943</v>
      </c>
      <c r="D797" s="12">
        <f t="shared" si="50"/>
        <v>221999.99999999933</v>
      </c>
      <c r="E797" s="7"/>
      <c r="F797" s="8">
        <f t="shared" si="52"/>
        <v>614147.99999999988</v>
      </c>
      <c r="G797" s="8" t="str">
        <f t="shared" si="53"/>
        <v/>
      </c>
    </row>
    <row r="798" spans="1:7" x14ac:dyDescent="0.25">
      <c r="A798" s="47">
        <v>42355</v>
      </c>
      <c r="B798">
        <v>136.75</v>
      </c>
      <c r="C798" s="12">
        <f t="shared" si="51"/>
        <v>-2.539999999999992</v>
      </c>
      <c r="D798" s="12">
        <f t="shared" si="50"/>
        <v>304799.99999999907</v>
      </c>
      <c r="E798" s="7"/>
      <c r="F798" s="8">
        <f t="shared" si="52"/>
        <v>614147.99999999988</v>
      </c>
      <c r="G798" s="8" t="str">
        <f t="shared" si="53"/>
        <v/>
      </c>
    </row>
    <row r="799" spans="1:7" x14ac:dyDescent="0.25">
      <c r="A799" s="47">
        <v>42354</v>
      </c>
      <c r="B799">
        <v>139.29</v>
      </c>
      <c r="C799" s="12">
        <f t="shared" si="51"/>
        <v>1.5</v>
      </c>
      <c r="D799" s="12">
        <f t="shared" si="50"/>
        <v>-180000</v>
      </c>
      <c r="E799" s="7"/>
      <c r="F799" s="8">
        <f t="shared" si="52"/>
        <v>614147.99999999988</v>
      </c>
      <c r="G799" s="8" t="str">
        <f t="shared" si="53"/>
        <v/>
      </c>
    </row>
    <row r="800" spans="1:7" x14ac:dyDescent="0.25">
      <c r="A800" s="47">
        <v>42353</v>
      </c>
      <c r="B800">
        <v>137.79</v>
      </c>
      <c r="C800" s="12">
        <f t="shared" si="51"/>
        <v>1.8599999999999852</v>
      </c>
      <c r="D800" s="12">
        <f t="shared" si="50"/>
        <v>-223199.99999999822</v>
      </c>
      <c r="E800" s="7"/>
      <c r="F800" s="8">
        <f t="shared" si="52"/>
        <v>614147.99999999988</v>
      </c>
      <c r="G800" s="8" t="str">
        <f t="shared" si="53"/>
        <v/>
      </c>
    </row>
    <row r="801" spans="1:7" x14ac:dyDescent="0.25">
      <c r="A801" s="47">
        <v>42352</v>
      </c>
      <c r="B801">
        <v>135.93</v>
      </c>
      <c r="C801" s="12">
        <f t="shared" si="51"/>
        <v>1.3600000000000136</v>
      </c>
      <c r="D801" s="12">
        <f t="shared" si="50"/>
        <v>-163200.00000000163</v>
      </c>
      <c r="E801" s="7"/>
      <c r="F801" s="8">
        <f t="shared" si="52"/>
        <v>614147.99999999988</v>
      </c>
      <c r="G801" s="8" t="str">
        <f t="shared" si="53"/>
        <v/>
      </c>
    </row>
    <row r="802" spans="1:7" x14ac:dyDescent="0.25">
      <c r="A802" s="47">
        <v>42349</v>
      </c>
      <c r="B802">
        <v>134.57</v>
      </c>
      <c r="C802" s="12">
        <f t="shared" si="51"/>
        <v>-2.210000000000008</v>
      </c>
      <c r="D802" s="12">
        <f t="shared" si="50"/>
        <v>265200.00000000093</v>
      </c>
      <c r="E802" s="7"/>
      <c r="F802" s="8">
        <f t="shared" si="52"/>
        <v>614147.99999999988</v>
      </c>
      <c r="G802" s="8" t="str">
        <f t="shared" si="53"/>
        <v/>
      </c>
    </row>
    <row r="803" spans="1:7" x14ac:dyDescent="0.25">
      <c r="A803" s="47">
        <v>42348</v>
      </c>
      <c r="B803">
        <v>136.78</v>
      </c>
      <c r="C803" s="12">
        <f t="shared" si="51"/>
        <v>0.16999999999998749</v>
      </c>
      <c r="D803" s="12">
        <f t="shared" si="50"/>
        <v>-20399.999999998501</v>
      </c>
      <c r="E803" s="7"/>
      <c r="F803" s="8">
        <f t="shared" si="52"/>
        <v>614147.99999999988</v>
      </c>
      <c r="G803" s="8" t="str">
        <f t="shared" si="53"/>
        <v/>
      </c>
    </row>
    <row r="804" spans="1:7" x14ac:dyDescent="0.25">
      <c r="A804" s="47">
        <v>42347</v>
      </c>
      <c r="B804">
        <v>136.61000000000001</v>
      </c>
      <c r="C804" s="12">
        <f t="shared" si="51"/>
        <v>-1.4399999999999977</v>
      </c>
      <c r="D804" s="12">
        <f t="shared" si="50"/>
        <v>172799.99999999974</v>
      </c>
      <c r="E804" s="7"/>
      <c r="F804" s="8">
        <f t="shared" si="52"/>
        <v>614147.99999999988</v>
      </c>
      <c r="G804" s="8" t="str">
        <f t="shared" si="53"/>
        <v/>
      </c>
    </row>
    <row r="805" spans="1:7" x14ac:dyDescent="0.25">
      <c r="A805" s="47">
        <v>42346</v>
      </c>
      <c r="B805">
        <v>138.05000000000001</v>
      </c>
      <c r="C805" s="12">
        <f t="shared" si="51"/>
        <v>-1.5</v>
      </c>
      <c r="D805" s="12">
        <f t="shared" si="50"/>
        <v>180000</v>
      </c>
      <c r="E805" s="7"/>
      <c r="F805" s="8">
        <f t="shared" si="52"/>
        <v>614147.99999999988</v>
      </c>
      <c r="G805" s="8" t="str">
        <f t="shared" si="53"/>
        <v/>
      </c>
    </row>
    <row r="806" spans="1:7" x14ac:dyDescent="0.25">
      <c r="A806" s="47">
        <v>42345</v>
      </c>
      <c r="B806">
        <v>139.55000000000001</v>
      </c>
      <c r="C806" s="12">
        <f t="shared" si="51"/>
        <v>-0.87999999999999545</v>
      </c>
      <c r="D806" s="12">
        <f t="shared" si="50"/>
        <v>105599.99999999945</v>
      </c>
      <c r="E806" s="7"/>
      <c r="F806" s="8">
        <f t="shared" si="52"/>
        <v>614147.99999999988</v>
      </c>
      <c r="G806" s="8" t="str">
        <f t="shared" si="53"/>
        <v/>
      </c>
    </row>
    <row r="807" spans="1:7" x14ac:dyDescent="0.25">
      <c r="A807" s="47">
        <v>42342</v>
      </c>
      <c r="B807">
        <v>140.43</v>
      </c>
      <c r="C807" s="12">
        <f t="shared" si="51"/>
        <v>1.5100000000000193</v>
      </c>
      <c r="D807" s="12">
        <f t="shared" si="50"/>
        <v>-181200.00000000233</v>
      </c>
      <c r="E807" s="7"/>
      <c r="F807" s="8">
        <f t="shared" si="52"/>
        <v>614147.99999999988</v>
      </c>
      <c r="G807" s="8" t="str">
        <f t="shared" si="53"/>
        <v/>
      </c>
    </row>
    <row r="808" spans="1:7" x14ac:dyDescent="0.25">
      <c r="A808" s="47">
        <v>42341</v>
      </c>
      <c r="B808">
        <v>138.91999999999999</v>
      </c>
      <c r="C808" s="12">
        <f t="shared" si="51"/>
        <v>-0.78000000000000114</v>
      </c>
      <c r="D808" s="12">
        <f t="shared" si="50"/>
        <v>93600.000000000131</v>
      </c>
      <c r="E808" s="7"/>
      <c r="F808" s="8">
        <f t="shared" si="52"/>
        <v>614147.99999999988</v>
      </c>
      <c r="G808" s="8" t="str">
        <f t="shared" si="53"/>
        <v/>
      </c>
    </row>
    <row r="809" spans="1:7" x14ac:dyDescent="0.25">
      <c r="A809" s="47">
        <v>42340</v>
      </c>
      <c r="B809">
        <v>139.69999999999999</v>
      </c>
      <c r="C809" s="12">
        <f t="shared" si="51"/>
        <v>-1.5800000000000125</v>
      </c>
      <c r="D809" s="12">
        <f t="shared" si="50"/>
        <v>189600.00000000151</v>
      </c>
      <c r="E809" s="7"/>
      <c r="F809" s="8">
        <f t="shared" si="52"/>
        <v>614147.99999999988</v>
      </c>
      <c r="G809" s="8" t="str">
        <f t="shared" si="53"/>
        <v/>
      </c>
    </row>
    <row r="810" spans="1:7" x14ac:dyDescent="0.25">
      <c r="A810" s="47">
        <v>42339</v>
      </c>
      <c r="B810">
        <v>141.28</v>
      </c>
      <c r="C810" s="12">
        <f t="shared" si="51"/>
        <v>1.8600000000000136</v>
      </c>
      <c r="D810" s="12">
        <f t="shared" si="50"/>
        <v>-223200.00000000163</v>
      </c>
      <c r="E810" s="7"/>
      <c r="F810" s="8">
        <f t="shared" si="52"/>
        <v>614147.99999999988</v>
      </c>
      <c r="G810" s="8" t="str">
        <f t="shared" si="53"/>
        <v/>
      </c>
    </row>
    <row r="811" spans="1:7" x14ac:dyDescent="0.25">
      <c r="A811" s="47">
        <v>42338</v>
      </c>
      <c r="B811">
        <v>139.41999999999999</v>
      </c>
      <c r="C811" s="12">
        <f t="shared" si="51"/>
        <v>0.95999999999997954</v>
      </c>
      <c r="D811" s="12">
        <f t="shared" si="50"/>
        <v>-115199.99999999754</v>
      </c>
      <c r="E811" s="7"/>
      <c r="F811" s="8">
        <f t="shared" si="52"/>
        <v>614147.99999999988</v>
      </c>
      <c r="G811" s="8" t="str">
        <f t="shared" si="53"/>
        <v/>
      </c>
    </row>
    <row r="812" spans="1:7" x14ac:dyDescent="0.25">
      <c r="A812" s="47">
        <v>42335</v>
      </c>
      <c r="B812">
        <v>138.46</v>
      </c>
      <c r="C812" s="12">
        <f t="shared" si="51"/>
        <v>0.46000000000000796</v>
      </c>
      <c r="D812" s="12">
        <f t="shared" si="50"/>
        <v>-55200.000000000953</v>
      </c>
      <c r="E812" s="7"/>
      <c r="F812" s="8">
        <f t="shared" si="52"/>
        <v>614147.99999999988</v>
      </c>
      <c r="G812" s="8" t="str">
        <f t="shared" si="53"/>
        <v/>
      </c>
    </row>
    <row r="813" spans="1:7" x14ac:dyDescent="0.25">
      <c r="A813" s="47">
        <v>42334</v>
      </c>
      <c r="B813">
        <v>138</v>
      </c>
      <c r="C813" s="12">
        <f t="shared" si="51"/>
        <v>0</v>
      </c>
      <c r="D813" s="12">
        <f t="shared" si="50"/>
        <v>0</v>
      </c>
      <c r="E813" s="7"/>
      <c r="F813" s="8">
        <f t="shared" si="52"/>
        <v>614147.99999999988</v>
      </c>
      <c r="G813" s="8" t="str">
        <f t="shared" si="53"/>
        <v/>
      </c>
    </row>
    <row r="814" spans="1:7" x14ac:dyDescent="0.25">
      <c r="A814" s="47">
        <v>42333</v>
      </c>
      <c r="B814">
        <v>138</v>
      </c>
      <c r="C814" s="12">
        <f t="shared" si="51"/>
        <v>-0.59999999999999432</v>
      </c>
      <c r="D814" s="12">
        <f t="shared" si="50"/>
        <v>71999.999999999316</v>
      </c>
      <c r="E814" s="7"/>
      <c r="F814" s="8">
        <f t="shared" si="52"/>
        <v>614147.99999999988</v>
      </c>
      <c r="G814" s="8" t="str">
        <f t="shared" si="53"/>
        <v/>
      </c>
    </row>
    <row r="815" spans="1:7" x14ac:dyDescent="0.25">
      <c r="A815" s="47">
        <v>42332</v>
      </c>
      <c r="B815">
        <v>138.6</v>
      </c>
      <c r="C815" s="12">
        <f t="shared" si="51"/>
        <v>0.13999999999998636</v>
      </c>
      <c r="D815" s="12">
        <f t="shared" si="50"/>
        <v>-16799.999999998363</v>
      </c>
      <c r="E815" s="7"/>
      <c r="F815" s="8">
        <f t="shared" si="52"/>
        <v>614147.99999999988</v>
      </c>
      <c r="G815" s="8" t="str">
        <f t="shared" si="53"/>
        <v/>
      </c>
    </row>
    <row r="816" spans="1:7" x14ac:dyDescent="0.25">
      <c r="A816" s="47">
        <v>42331</v>
      </c>
      <c r="B816">
        <v>138.46</v>
      </c>
      <c r="C816" s="12">
        <f t="shared" si="51"/>
        <v>-3.9999999999992042E-2</v>
      </c>
      <c r="D816" s="12">
        <f t="shared" si="50"/>
        <v>4799.999999999045</v>
      </c>
      <c r="E816" s="7"/>
      <c r="F816" s="8">
        <f t="shared" si="52"/>
        <v>614147.99999999988</v>
      </c>
      <c r="G816" s="8" t="str">
        <f t="shared" si="53"/>
        <v/>
      </c>
    </row>
    <row r="817" spans="1:7" x14ac:dyDescent="0.25">
      <c r="A817" s="47">
        <v>42328</v>
      </c>
      <c r="B817">
        <v>138.5</v>
      </c>
      <c r="C817" s="12">
        <f t="shared" si="51"/>
        <v>1.7599999999999909</v>
      </c>
      <c r="D817" s="12">
        <f t="shared" si="50"/>
        <v>-211199.99999999889</v>
      </c>
      <c r="E817" s="7"/>
      <c r="F817" s="8">
        <f t="shared" si="52"/>
        <v>614147.99999999988</v>
      </c>
      <c r="G817" s="8" t="str">
        <f t="shared" si="53"/>
        <v/>
      </c>
    </row>
    <row r="818" spans="1:7" x14ac:dyDescent="0.25">
      <c r="A818" s="47">
        <v>42327</v>
      </c>
      <c r="B818">
        <v>136.74</v>
      </c>
      <c r="C818" s="12">
        <f t="shared" si="51"/>
        <v>0.92000000000001592</v>
      </c>
      <c r="D818" s="12">
        <f t="shared" si="50"/>
        <v>-110400.00000000191</v>
      </c>
      <c r="E818" s="7"/>
      <c r="F818" s="8">
        <f t="shared" si="52"/>
        <v>614147.99999999988</v>
      </c>
      <c r="G818" s="8" t="str">
        <f t="shared" si="53"/>
        <v/>
      </c>
    </row>
    <row r="819" spans="1:7" x14ac:dyDescent="0.25">
      <c r="A819" s="47">
        <v>42326</v>
      </c>
      <c r="B819">
        <v>135.82</v>
      </c>
      <c r="C819" s="12">
        <f t="shared" si="51"/>
        <v>2</v>
      </c>
      <c r="D819" s="12">
        <f t="shared" si="50"/>
        <v>-240000</v>
      </c>
      <c r="E819" s="7"/>
      <c r="F819" s="8">
        <f t="shared" si="52"/>
        <v>614147.99999999988</v>
      </c>
      <c r="G819" s="8" t="str">
        <f t="shared" si="53"/>
        <v/>
      </c>
    </row>
    <row r="820" spans="1:7" x14ac:dyDescent="0.25">
      <c r="A820" s="47">
        <v>42325</v>
      </c>
      <c r="B820">
        <v>133.82</v>
      </c>
      <c r="C820" s="12">
        <f t="shared" si="51"/>
        <v>0.10999999999998522</v>
      </c>
      <c r="D820" s="12">
        <f t="shared" si="50"/>
        <v>-13199.999999998226</v>
      </c>
      <c r="E820" s="7"/>
      <c r="F820" s="8">
        <f t="shared" si="52"/>
        <v>614147.99999999988</v>
      </c>
      <c r="G820" s="8" t="str">
        <f t="shared" si="53"/>
        <v/>
      </c>
    </row>
    <row r="821" spans="1:7" x14ac:dyDescent="0.25">
      <c r="A821" s="47">
        <v>42324</v>
      </c>
      <c r="B821">
        <v>133.71</v>
      </c>
      <c r="C821" s="12">
        <f t="shared" si="51"/>
        <v>1.960000000000008</v>
      </c>
      <c r="D821" s="12">
        <f t="shared" si="50"/>
        <v>-235200.00000000096</v>
      </c>
      <c r="E821" s="7"/>
      <c r="F821" s="8">
        <f t="shared" si="52"/>
        <v>614147.99999999988</v>
      </c>
      <c r="G821" s="8" t="str">
        <f t="shared" si="53"/>
        <v/>
      </c>
    </row>
    <row r="822" spans="1:7" x14ac:dyDescent="0.25">
      <c r="A822" s="47">
        <v>42321</v>
      </c>
      <c r="B822">
        <v>131.75</v>
      </c>
      <c r="C822" s="12">
        <f t="shared" si="51"/>
        <v>-1.289999999999992</v>
      </c>
      <c r="D822" s="12">
        <f t="shared" si="50"/>
        <v>154799.99999999904</v>
      </c>
      <c r="E822" s="7"/>
      <c r="F822" s="8">
        <f t="shared" si="52"/>
        <v>614147.99999999988</v>
      </c>
      <c r="G822" s="8" t="str">
        <f t="shared" si="53"/>
        <v/>
      </c>
    </row>
    <row r="823" spans="1:7" x14ac:dyDescent="0.25">
      <c r="A823" s="47">
        <v>42320</v>
      </c>
      <c r="B823">
        <v>133.04</v>
      </c>
      <c r="C823" s="12">
        <f t="shared" si="51"/>
        <v>-1.9800000000000182</v>
      </c>
      <c r="D823" s="12">
        <f t="shared" si="50"/>
        <v>237600.00000000218</v>
      </c>
      <c r="E823" s="7"/>
      <c r="F823" s="8">
        <f t="shared" si="52"/>
        <v>614147.99999999988</v>
      </c>
      <c r="G823" s="8" t="str">
        <f t="shared" si="53"/>
        <v/>
      </c>
    </row>
    <row r="824" spans="1:7" x14ac:dyDescent="0.25">
      <c r="A824" s="47">
        <v>42319</v>
      </c>
      <c r="B824">
        <v>135.02000000000001</v>
      </c>
      <c r="C824" s="12">
        <f t="shared" si="51"/>
        <v>-0.44999999999998863</v>
      </c>
      <c r="D824" s="12">
        <f t="shared" si="50"/>
        <v>53999.999999998632</v>
      </c>
      <c r="E824" s="7"/>
      <c r="F824" s="8">
        <f t="shared" si="52"/>
        <v>614147.99999999988</v>
      </c>
      <c r="G824" s="8" t="str">
        <f t="shared" si="53"/>
        <v/>
      </c>
    </row>
    <row r="825" spans="1:7" x14ac:dyDescent="0.25">
      <c r="A825" s="47">
        <v>42318</v>
      </c>
      <c r="B825">
        <v>135.47</v>
      </c>
      <c r="C825" s="12">
        <f t="shared" si="51"/>
        <v>0.15999999999999659</v>
      </c>
      <c r="D825" s="12">
        <f t="shared" si="50"/>
        <v>-19199.999999999593</v>
      </c>
      <c r="E825" s="7"/>
      <c r="F825" s="8">
        <f t="shared" si="52"/>
        <v>614147.99999999988</v>
      </c>
      <c r="G825" s="8" t="str">
        <f t="shared" si="53"/>
        <v/>
      </c>
    </row>
    <row r="826" spans="1:7" x14ac:dyDescent="0.25">
      <c r="A826" s="47">
        <v>42317</v>
      </c>
      <c r="B826">
        <v>135.31</v>
      </c>
      <c r="C826" s="12">
        <f t="shared" si="51"/>
        <v>-2.9399999999999977</v>
      </c>
      <c r="D826" s="12">
        <f t="shared" si="50"/>
        <v>352799.99999999971</v>
      </c>
      <c r="E826" s="7"/>
      <c r="F826" s="8">
        <f t="shared" si="52"/>
        <v>614147.99999999988</v>
      </c>
      <c r="G826" s="8" t="str">
        <f t="shared" si="53"/>
        <v/>
      </c>
    </row>
    <row r="827" spans="1:7" x14ac:dyDescent="0.25">
      <c r="A827" s="47">
        <v>42314</v>
      </c>
      <c r="B827">
        <v>138.25</v>
      </c>
      <c r="C827" s="12">
        <f t="shared" si="51"/>
        <v>-1.6399999999999864</v>
      </c>
      <c r="D827" s="12">
        <f t="shared" si="50"/>
        <v>196799.99999999837</v>
      </c>
      <c r="E827" s="7"/>
      <c r="F827" s="8">
        <f t="shared" si="52"/>
        <v>614147.99999999988</v>
      </c>
      <c r="G827" s="8" t="str">
        <f t="shared" si="53"/>
        <v/>
      </c>
    </row>
    <row r="828" spans="1:7" x14ac:dyDescent="0.25">
      <c r="A828" s="47">
        <v>42313</v>
      </c>
      <c r="B828">
        <v>139.88999999999999</v>
      </c>
      <c r="C828" s="12">
        <f t="shared" si="51"/>
        <v>-1.7400000000000091</v>
      </c>
      <c r="D828" s="12">
        <f t="shared" si="50"/>
        <v>208800.00000000111</v>
      </c>
      <c r="E828" s="7"/>
      <c r="F828" s="8">
        <f t="shared" si="52"/>
        <v>614147.99999999988</v>
      </c>
      <c r="G828" s="8" t="str">
        <f t="shared" si="53"/>
        <v/>
      </c>
    </row>
    <row r="829" spans="1:7" x14ac:dyDescent="0.25">
      <c r="A829" s="47">
        <v>42312</v>
      </c>
      <c r="B829">
        <v>141.63</v>
      </c>
      <c r="C829" s="12">
        <f t="shared" si="51"/>
        <v>-0.25</v>
      </c>
      <c r="D829" s="12">
        <f t="shared" si="50"/>
        <v>30000</v>
      </c>
      <c r="E829" s="7"/>
      <c r="F829" s="8">
        <f t="shared" si="52"/>
        <v>614147.99999999988</v>
      </c>
      <c r="G829" s="8" t="str">
        <f t="shared" si="53"/>
        <v/>
      </c>
    </row>
    <row r="830" spans="1:7" x14ac:dyDescent="0.25">
      <c r="A830" s="47">
        <v>42311</v>
      </c>
      <c r="B830">
        <v>141.88</v>
      </c>
      <c r="C830" s="12">
        <f t="shared" si="51"/>
        <v>1.5099999999999909</v>
      </c>
      <c r="D830" s="12">
        <f t="shared" si="50"/>
        <v>-181199.99999999889</v>
      </c>
      <c r="E830" s="7"/>
      <c r="F830" s="8">
        <f t="shared" si="52"/>
        <v>614147.99999999988</v>
      </c>
      <c r="G830" s="8" t="str">
        <f t="shared" si="53"/>
        <v/>
      </c>
    </row>
    <row r="831" spans="1:7" x14ac:dyDescent="0.25">
      <c r="A831" s="47">
        <v>42310</v>
      </c>
      <c r="B831">
        <v>140.37</v>
      </c>
      <c r="C831" s="12">
        <f t="shared" si="51"/>
        <v>0.28999999999999204</v>
      </c>
      <c r="D831" s="12">
        <f t="shared" si="50"/>
        <v>-34799.999999999047</v>
      </c>
      <c r="E831" s="7"/>
      <c r="F831" s="8">
        <f t="shared" si="52"/>
        <v>614147.99999999988</v>
      </c>
      <c r="G831" s="8" t="str">
        <f t="shared" si="53"/>
        <v/>
      </c>
    </row>
    <row r="832" spans="1:7" x14ac:dyDescent="0.25">
      <c r="A832" s="47">
        <v>42307</v>
      </c>
      <c r="B832">
        <v>140.08000000000001</v>
      </c>
      <c r="C832" s="12">
        <f t="shared" si="51"/>
        <v>-0.46999999999999886</v>
      </c>
      <c r="D832" s="12">
        <f t="shared" si="50"/>
        <v>56399.999999999862</v>
      </c>
      <c r="E832" s="7"/>
      <c r="F832" s="8">
        <f t="shared" si="52"/>
        <v>614147.99999999988</v>
      </c>
      <c r="G832" s="8" t="str">
        <f t="shared" si="53"/>
        <v/>
      </c>
    </row>
    <row r="833" spans="1:7" x14ac:dyDescent="0.25">
      <c r="A833" s="47">
        <v>42306</v>
      </c>
      <c r="B833">
        <v>140.55000000000001</v>
      </c>
      <c r="C833" s="12">
        <f t="shared" si="51"/>
        <v>-0.28000000000000114</v>
      </c>
      <c r="D833" s="12">
        <f t="shared" si="50"/>
        <v>33600.000000000138</v>
      </c>
      <c r="E833" s="7"/>
      <c r="F833" s="8">
        <f t="shared" si="52"/>
        <v>614147.99999999988</v>
      </c>
      <c r="G833" s="8" t="str">
        <f t="shared" si="53"/>
        <v/>
      </c>
    </row>
    <row r="834" spans="1:7" x14ac:dyDescent="0.25">
      <c r="A834" s="47">
        <v>42305</v>
      </c>
      <c r="B834">
        <v>140.83000000000001</v>
      </c>
      <c r="C834" s="12">
        <f t="shared" si="51"/>
        <v>2.9699999999999989</v>
      </c>
      <c r="D834" s="12">
        <f t="shared" si="50"/>
        <v>-356399.99999999988</v>
      </c>
      <c r="E834" s="7"/>
      <c r="F834" s="8">
        <f t="shared" si="52"/>
        <v>614147.99999999988</v>
      </c>
      <c r="G834" s="8" t="str">
        <f t="shared" si="53"/>
        <v/>
      </c>
    </row>
    <row r="835" spans="1:7" x14ac:dyDescent="0.25">
      <c r="A835" s="47">
        <v>42304</v>
      </c>
      <c r="B835">
        <v>137.86000000000001</v>
      </c>
      <c r="C835" s="12">
        <f t="shared" si="51"/>
        <v>-5.7999999999999829</v>
      </c>
      <c r="D835" s="12">
        <f t="shared" si="50"/>
        <v>695999.9999999979</v>
      </c>
      <c r="E835" s="7"/>
      <c r="F835" s="8">
        <f t="shared" si="52"/>
        <v>614147.99999999988</v>
      </c>
      <c r="G835" s="8" t="str">
        <f t="shared" si="53"/>
        <v/>
      </c>
    </row>
    <row r="836" spans="1:7" x14ac:dyDescent="0.25">
      <c r="A836" s="47">
        <v>42303</v>
      </c>
      <c r="B836">
        <v>143.66</v>
      </c>
      <c r="C836" s="12">
        <f t="shared" si="51"/>
        <v>-1.0200000000000102</v>
      </c>
      <c r="D836" s="12">
        <f t="shared" si="50"/>
        <v>122400.00000000122</v>
      </c>
      <c r="E836" s="7"/>
      <c r="F836" s="8">
        <f t="shared" si="52"/>
        <v>614147.99999999988</v>
      </c>
      <c r="G836" s="8" t="str">
        <f t="shared" si="53"/>
        <v/>
      </c>
    </row>
    <row r="837" spans="1:7" x14ac:dyDescent="0.25">
      <c r="A837" s="47">
        <v>42300</v>
      </c>
      <c r="B837">
        <v>144.68</v>
      </c>
      <c r="C837" s="12">
        <f t="shared" si="51"/>
        <v>0.59000000000000341</v>
      </c>
      <c r="D837" s="12">
        <f t="shared" si="50"/>
        <v>-70800.000000000407</v>
      </c>
      <c r="E837" s="7"/>
      <c r="F837" s="8">
        <f t="shared" si="52"/>
        <v>614147.99999999988</v>
      </c>
      <c r="G837" s="8" t="str">
        <f t="shared" si="53"/>
        <v/>
      </c>
    </row>
    <row r="838" spans="1:7" x14ac:dyDescent="0.25">
      <c r="A838" s="47">
        <v>42299</v>
      </c>
      <c r="B838">
        <v>144.09</v>
      </c>
      <c r="C838" s="12">
        <f t="shared" si="51"/>
        <v>3.1700000000000159</v>
      </c>
      <c r="D838" s="12">
        <f t="shared" ref="D838:D901" si="54">C838*$J$7</f>
        <v>-380400.00000000192</v>
      </c>
      <c r="E838" s="7"/>
      <c r="F838" s="8">
        <f t="shared" si="52"/>
        <v>614147.99999999988</v>
      </c>
      <c r="G838" s="8" t="str">
        <f t="shared" si="53"/>
        <v/>
      </c>
    </row>
    <row r="839" spans="1:7" x14ac:dyDescent="0.25">
      <c r="A839" s="47">
        <v>42298</v>
      </c>
      <c r="B839">
        <v>140.91999999999999</v>
      </c>
      <c r="C839" s="12">
        <f t="shared" ref="C839:C902" si="55">B839-B840</f>
        <v>0.28000000000000114</v>
      </c>
      <c r="D839" s="12">
        <f t="shared" si="54"/>
        <v>-33600.000000000138</v>
      </c>
      <c r="E839" s="7"/>
      <c r="F839" s="8">
        <f t="shared" ref="F839:F902" si="56">-PERCENTILE(D839:D1100,1-$J$6)</f>
        <v>614147.99999999988</v>
      </c>
      <c r="G839" s="8" t="str">
        <f t="shared" ref="G839:G902" si="57">IF(F839=$F$3,F839,"")</f>
        <v/>
      </c>
    </row>
    <row r="840" spans="1:7" x14ac:dyDescent="0.25">
      <c r="A840" s="47">
        <v>42297</v>
      </c>
      <c r="B840">
        <v>140.63999999999999</v>
      </c>
      <c r="C840" s="12">
        <f t="shared" si="55"/>
        <v>-8.5800000000000125</v>
      </c>
      <c r="D840" s="12">
        <f t="shared" si="54"/>
        <v>1029600.0000000015</v>
      </c>
      <c r="E840" s="7"/>
      <c r="F840" s="8">
        <f t="shared" si="56"/>
        <v>614147.99999999988</v>
      </c>
      <c r="G840" s="8" t="str">
        <f t="shared" si="57"/>
        <v/>
      </c>
    </row>
    <row r="841" spans="1:7" x14ac:dyDescent="0.25">
      <c r="A841" s="47">
        <v>42296</v>
      </c>
      <c r="B841">
        <v>149.22</v>
      </c>
      <c r="C841" s="12">
        <f t="shared" si="55"/>
        <v>-1.1699999999999875</v>
      </c>
      <c r="D841" s="12">
        <f t="shared" si="54"/>
        <v>140399.99999999849</v>
      </c>
      <c r="E841" s="7"/>
      <c r="F841" s="8">
        <f t="shared" si="56"/>
        <v>614147.99999999988</v>
      </c>
      <c r="G841" s="8" t="str">
        <f t="shared" si="57"/>
        <v/>
      </c>
    </row>
    <row r="842" spans="1:7" x14ac:dyDescent="0.25">
      <c r="A842" s="47">
        <v>42293</v>
      </c>
      <c r="B842">
        <v>150.38999999999999</v>
      </c>
      <c r="C842" s="12">
        <f t="shared" si="55"/>
        <v>0.29999999999998295</v>
      </c>
      <c r="D842" s="12">
        <f t="shared" si="54"/>
        <v>-35999.999999997955</v>
      </c>
      <c r="E842" s="7"/>
      <c r="F842" s="8">
        <f t="shared" si="56"/>
        <v>614147.99999999988</v>
      </c>
      <c r="G842" s="8" t="str">
        <f t="shared" si="57"/>
        <v/>
      </c>
    </row>
    <row r="843" spans="1:7" x14ac:dyDescent="0.25">
      <c r="A843" s="47">
        <v>42292</v>
      </c>
      <c r="B843">
        <v>150.09</v>
      </c>
      <c r="C843" s="12">
        <f t="shared" si="55"/>
        <v>8.0000000000012506E-2</v>
      </c>
      <c r="D843" s="12">
        <f t="shared" si="54"/>
        <v>-9600.0000000015007</v>
      </c>
      <c r="E843" s="7"/>
      <c r="F843" s="8">
        <f t="shared" si="56"/>
        <v>614147.99999999988</v>
      </c>
      <c r="G843" s="8" t="str">
        <f t="shared" si="57"/>
        <v/>
      </c>
    </row>
    <row r="844" spans="1:7" x14ac:dyDescent="0.25">
      <c r="A844" s="47">
        <v>42291</v>
      </c>
      <c r="B844">
        <v>150.01</v>
      </c>
      <c r="C844" s="12">
        <f t="shared" si="55"/>
        <v>0.38999999999998636</v>
      </c>
      <c r="D844" s="12">
        <f t="shared" si="54"/>
        <v>-46799.999999998363</v>
      </c>
      <c r="E844" s="7"/>
      <c r="F844" s="8">
        <f t="shared" si="56"/>
        <v>614147.99999999988</v>
      </c>
      <c r="G844" s="8" t="str">
        <f t="shared" si="57"/>
        <v/>
      </c>
    </row>
    <row r="845" spans="1:7" x14ac:dyDescent="0.25">
      <c r="A845" s="47">
        <v>42290</v>
      </c>
      <c r="B845">
        <v>149.62</v>
      </c>
      <c r="C845" s="12">
        <f t="shared" si="55"/>
        <v>-1.5199999999999818</v>
      </c>
      <c r="D845" s="12">
        <f t="shared" si="54"/>
        <v>182399.99999999782</v>
      </c>
      <c r="E845" s="7"/>
      <c r="F845" s="8">
        <f t="shared" si="56"/>
        <v>614147.99999999988</v>
      </c>
      <c r="G845" s="8" t="str">
        <f t="shared" si="57"/>
        <v/>
      </c>
    </row>
    <row r="846" spans="1:7" x14ac:dyDescent="0.25">
      <c r="A846" s="47">
        <v>42289</v>
      </c>
      <c r="B846">
        <v>151.13999999999999</v>
      </c>
      <c r="C846" s="12">
        <f t="shared" si="55"/>
        <v>-1.25</v>
      </c>
      <c r="D846" s="12">
        <f t="shared" si="54"/>
        <v>150000</v>
      </c>
      <c r="E846" s="7"/>
      <c r="F846" s="8">
        <f t="shared" si="56"/>
        <v>614147.99999999988</v>
      </c>
      <c r="G846" s="8" t="str">
        <f t="shared" si="57"/>
        <v/>
      </c>
    </row>
    <row r="847" spans="1:7" x14ac:dyDescent="0.25">
      <c r="A847" s="47">
        <v>42286</v>
      </c>
      <c r="B847">
        <v>152.38999999999999</v>
      </c>
      <c r="C847" s="12">
        <f t="shared" si="55"/>
        <v>0.10999999999998522</v>
      </c>
      <c r="D847" s="12">
        <f t="shared" si="54"/>
        <v>-13199.999999998226</v>
      </c>
      <c r="E847" s="7"/>
      <c r="F847" s="8">
        <f t="shared" si="56"/>
        <v>614147.99999999988</v>
      </c>
      <c r="G847" s="8" t="str">
        <f t="shared" si="57"/>
        <v/>
      </c>
    </row>
    <row r="848" spans="1:7" x14ac:dyDescent="0.25">
      <c r="A848" s="47">
        <v>42285</v>
      </c>
      <c r="B848">
        <v>152.28</v>
      </c>
      <c r="C848" s="12">
        <f t="shared" si="55"/>
        <v>2.1899999999999977</v>
      </c>
      <c r="D848" s="12">
        <f t="shared" si="54"/>
        <v>-262799.99999999971</v>
      </c>
      <c r="E848" s="7"/>
      <c r="F848" s="8">
        <f t="shared" si="56"/>
        <v>614147.99999999988</v>
      </c>
      <c r="G848" s="8" t="str">
        <f t="shared" si="57"/>
        <v/>
      </c>
    </row>
    <row r="849" spans="1:7" x14ac:dyDescent="0.25">
      <c r="A849" s="47">
        <v>42284</v>
      </c>
      <c r="B849">
        <v>150.09</v>
      </c>
      <c r="C849" s="12">
        <f t="shared" si="55"/>
        <v>1.3100000000000023</v>
      </c>
      <c r="D849" s="12">
        <f t="shared" si="54"/>
        <v>-157200.00000000026</v>
      </c>
      <c r="E849" s="7"/>
      <c r="F849" s="8">
        <f t="shared" si="56"/>
        <v>614147.99999999988</v>
      </c>
      <c r="G849" s="8" t="str">
        <f t="shared" si="57"/>
        <v/>
      </c>
    </row>
    <row r="850" spans="1:7" x14ac:dyDescent="0.25">
      <c r="A850" s="47">
        <v>42283</v>
      </c>
      <c r="B850">
        <v>148.78</v>
      </c>
      <c r="C850" s="12">
        <f t="shared" si="55"/>
        <v>-0.25999999999999091</v>
      </c>
      <c r="D850" s="12">
        <f t="shared" si="54"/>
        <v>31199.999999998909</v>
      </c>
      <c r="E850" s="7"/>
      <c r="F850" s="8">
        <f t="shared" si="56"/>
        <v>614147.99999999988</v>
      </c>
      <c r="G850" s="8" t="str">
        <f t="shared" si="57"/>
        <v/>
      </c>
    </row>
    <row r="851" spans="1:7" x14ac:dyDescent="0.25">
      <c r="A851" s="47">
        <v>42282</v>
      </c>
      <c r="B851">
        <v>149.04</v>
      </c>
      <c r="C851" s="12">
        <f t="shared" si="55"/>
        <v>4.4599999999999795</v>
      </c>
      <c r="D851" s="12">
        <f t="shared" si="54"/>
        <v>-535199.99999999756</v>
      </c>
      <c r="E851" s="7"/>
      <c r="F851" s="8">
        <f t="shared" si="56"/>
        <v>614147.99999999988</v>
      </c>
      <c r="G851" s="8" t="str">
        <f t="shared" si="57"/>
        <v/>
      </c>
    </row>
    <row r="852" spans="1:7" x14ac:dyDescent="0.25">
      <c r="A852" s="47">
        <v>42279</v>
      </c>
      <c r="B852">
        <v>144.58000000000001</v>
      </c>
      <c r="C852" s="12">
        <f t="shared" si="55"/>
        <v>0.99000000000000909</v>
      </c>
      <c r="D852" s="12">
        <f t="shared" si="54"/>
        <v>-118800.00000000109</v>
      </c>
      <c r="E852" s="7"/>
      <c r="F852" s="8">
        <f t="shared" si="56"/>
        <v>614147.99999999988</v>
      </c>
      <c r="G852" s="8" t="str">
        <f t="shared" si="57"/>
        <v/>
      </c>
    </row>
    <row r="853" spans="1:7" x14ac:dyDescent="0.25">
      <c r="A853" s="47">
        <v>42278</v>
      </c>
      <c r="B853">
        <v>143.59</v>
      </c>
      <c r="C853" s="12">
        <f t="shared" si="55"/>
        <v>-1.3799999999999955</v>
      </c>
      <c r="D853" s="12">
        <f t="shared" si="54"/>
        <v>165599.99999999945</v>
      </c>
      <c r="E853" s="7"/>
      <c r="F853" s="8">
        <f t="shared" si="56"/>
        <v>614147.99999999988</v>
      </c>
      <c r="G853" s="8" t="str">
        <f t="shared" si="57"/>
        <v/>
      </c>
    </row>
    <row r="854" spans="1:7" x14ac:dyDescent="0.25">
      <c r="A854" s="47">
        <v>42277</v>
      </c>
      <c r="B854">
        <v>144.97</v>
      </c>
      <c r="C854" s="12">
        <f t="shared" si="55"/>
        <v>2.5</v>
      </c>
      <c r="D854" s="12">
        <f t="shared" si="54"/>
        <v>-300000</v>
      </c>
      <c r="E854" s="7"/>
      <c r="F854" s="8">
        <f t="shared" si="56"/>
        <v>614147.99999999988</v>
      </c>
      <c r="G854" s="8" t="str">
        <f t="shared" si="57"/>
        <v/>
      </c>
    </row>
    <row r="855" spans="1:7" x14ac:dyDescent="0.25">
      <c r="A855" s="47">
        <v>42276</v>
      </c>
      <c r="B855">
        <v>142.47</v>
      </c>
      <c r="C855" s="12">
        <f t="shared" si="55"/>
        <v>-5.0000000000011369E-2</v>
      </c>
      <c r="D855" s="12">
        <f t="shared" si="54"/>
        <v>6000.0000000013642</v>
      </c>
      <c r="E855" s="7"/>
      <c r="F855" s="8">
        <f t="shared" si="56"/>
        <v>614147.99999999988</v>
      </c>
      <c r="G855" s="8" t="str">
        <f t="shared" si="57"/>
        <v/>
      </c>
    </row>
    <row r="856" spans="1:7" x14ac:dyDescent="0.25">
      <c r="A856" s="47">
        <v>42275</v>
      </c>
      <c r="B856">
        <v>142.52000000000001</v>
      </c>
      <c r="C856" s="12">
        <f t="shared" si="55"/>
        <v>-2.8999999999999773</v>
      </c>
      <c r="D856" s="12">
        <f t="shared" si="54"/>
        <v>347999.99999999726</v>
      </c>
      <c r="E856" s="7"/>
      <c r="F856" s="8">
        <f t="shared" si="56"/>
        <v>614147.99999999988</v>
      </c>
      <c r="G856" s="8" t="str">
        <f t="shared" si="57"/>
        <v/>
      </c>
    </row>
    <row r="857" spans="1:7" x14ac:dyDescent="0.25">
      <c r="A857" s="47">
        <v>42272</v>
      </c>
      <c r="B857">
        <v>145.41999999999999</v>
      </c>
      <c r="C857" s="12">
        <f t="shared" si="55"/>
        <v>1.0099999999999909</v>
      </c>
      <c r="D857" s="12">
        <f t="shared" si="54"/>
        <v>-121199.99999999891</v>
      </c>
      <c r="E857" s="7"/>
      <c r="F857" s="8">
        <f t="shared" si="56"/>
        <v>614147.99999999988</v>
      </c>
      <c r="G857" s="8" t="str">
        <f t="shared" si="57"/>
        <v/>
      </c>
    </row>
    <row r="858" spans="1:7" x14ac:dyDescent="0.25">
      <c r="A858" s="47">
        <v>42271</v>
      </c>
      <c r="B858">
        <v>144.41</v>
      </c>
      <c r="C858" s="12">
        <f t="shared" si="55"/>
        <v>0.75</v>
      </c>
      <c r="D858" s="12">
        <f t="shared" si="54"/>
        <v>-90000</v>
      </c>
      <c r="E858" s="7"/>
      <c r="F858" s="8">
        <f t="shared" si="56"/>
        <v>614147.99999999988</v>
      </c>
      <c r="G858" s="8" t="str">
        <f t="shared" si="57"/>
        <v/>
      </c>
    </row>
    <row r="859" spans="1:7" x14ac:dyDescent="0.25">
      <c r="A859" s="47">
        <v>42270</v>
      </c>
      <c r="B859">
        <v>143.66</v>
      </c>
      <c r="C859" s="12">
        <f t="shared" si="55"/>
        <v>-0.77000000000001023</v>
      </c>
      <c r="D859" s="12">
        <f t="shared" si="54"/>
        <v>92400.000000001222</v>
      </c>
      <c r="E859" s="7"/>
      <c r="F859" s="8">
        <f t="shared" si="56"/>
        <v>614147.99999999988</v>
      </c>
      <c r="G859" s="8" t="str">
        <f t="shared" si="57"/>
        <v/>
      </c>
    </row>
    <row r="860" spans="1:7" x14ac:dyDescent="0.25">
      <c r="A860" s="47">
        <v>42269</v>
      </c>
      <c r="B860">
        <v>144.43</v>
      </c>
      <c r="C860" s="12">
        <f t="shared" si="55"/>
        <v>-2.0499999999999829</v>
      </c>
      <c r="D860" s="12">
        <f t="shared" si="54"/>
        <v>245999.99999999796</v>
      </c>
      <c r="E860" s="7"/>
      <c r="F860" s="8">
        <f t="shared" si="56"/>
        <v>614147.99999999988</v>
      </c>
      <c r="G860" s="8" t="str">
        <f t="shared" si="57"/>
        <v/>
      </c>
    </row>
    <row r="861" spans="1:7" x14ac:dyDescent="0.25">
      <c r="A861" s="47">
        <v>42268</v>
      </c>
      <c r="B861">
        <v>146.47999999999999</v>
      </c>
      <c r="C861" s="12">
        <f t="shared" si="55"/>
        <v>1.9699999999999989</v>
      </c>
      <c r="D861" s="12">
        <f t="shared" si="54"/>
        <v>-236399.99999999985</v>
      </c>
      <c r="E861" s="7"/>
      <c r="F861" s="8">
        <f t="shared" si="56"/>
        <v>614147.99999999988</v>
      </c>
      <c r="G861" s="8" t="str">
        <f t="shared" si="57"/>
        <v/>
      </c>
    </row>
    <row r="862" spans="1:7" x14ac:dyDescent="0.25">
      <c r="A862" s="47">
        <v>42265</v>
      </c>
      <c r="B862">
        <v>144.51</v>
      </c>
      <c r="C862" s="12">
        <f t="shared" si="55"/>
        <v>-3.6299999999999955</v>
      </c>
      <c r="D862" s="12">
        <f t="shared" si="54"/>
        <v>435599.99999999948</v>
      </c>
      <c r="E862" s="7"/>
      <c r="F862" s="8">
        <f t="shared" si="56"/>
        <v>614147.99999999988</v>
      </c>
      <c r="G862" s="8" t="str">
        <f t="shared" si="57"/>
        <v/>
      </c>
    </row>
    <row r="863" spans="1:7" x14ac:dyDescent="0.25">
      <c r="A863" s="47">
        <v>42264</v>
      </c>
      <c r="B863">
        <v>148.13999999999999</v>
      </c>
      <c r="C863" s="12">
        <f t="shared" si="55"/>
        <v>-0.27000000000001023</v>
      </c>
      <c r="D863" s="12">
        <f t="shared" si="54"/>
        <v>32400.00000000123</v>
      </c>
      <c r="E863" s="7"/>
      <c r="F863" s="8">
        <f t="shared" si="56"/>
        <v>614147.99999999988</v>
      </c>
      <c r="G863" s="8" t="str">
        <f t="shared" si="57"/>
        <v/>
      </c>
    </row>
    <row r="864" spans="1:7" x14ac:dyDescent="0.25">
      <c r="A864" s="47">
        <v>42263</v>
      </c>
      <c r="B864">
        <v>148.41</v>
      </c>
      <c r="C864" s="12">
        <f t="shared" si="55"/>
        <v>0.87999999999999545</v>
      </c>
      <c r="D864" s="12">
        <f t="shared" si="54"/>
        <v>-105599.99999999945</v>
      </c>
      <c r="E864" s="7"/>
      <c r="F864" s="8">
        <f t="shared" si="56"/>
        <v>614147.99999999988</v>
      </c>
      <c r="G864" s="8" t="str">
        <f t="shared" si="57"/>
        <v/>
      </c>
    </row>
    <row r="865" spans="1:7" x14ac:dyDescent="0.25">
      <c r="A865" s="47">
        <v>42262</v>
      </c>
      <c r="B865">
        <v>147.53</v>
      </c>
      <c r="C865" s="12">
        <f t="shared" si="55"/>
        <v>1.8799999999999955</v>
      </c>
      <c r="D865" s="12">
        <f t="shared" si="54"/>
        <v>-225599.99999999945</v>
      </c>
      <c r="E865" s="7"/>
      <c r="F865" s="8">
        <f t="shared" si="56"/>
        <v>614147.99999999988</v>
      </c>
      <c r="G865" s="8" t="str">
        <f t="shared" si="57"/>
        <v/>
      </c>
    </row>
    <row r="866" spans="1:7" x14ac:dyDescent="0.25">
      <c r="A866" s="47">
        <v>42261</v>
      </c>
      <c r="B866">
        <v>145.65</v>
      </c>
      <c r="C866" s="12">
        <f t="shared" si="55"/>
        <v>-1.7199999999999989</v>
      </c>
      <c r="D866" s="12">
        <f t="shared" si="54"/>
        <v>206399.99999999985</v>
      </c>
      <c r="E866" s="7"/>
      <c r="F866" s="8">
        <f t="shared" si="56"/>
        <v>614147.99999999988</v>
      </c>
      <c r="G866" s="8" t="str">
        <f t="shared" si="57"/>
        <v/>
      </c>
    </row>
    <row r="867" spans="1:7" x14ac:dyDescent="0.25">
      <c r="A867" s="47">
        <v>42258</v>
      </c>
      <c r="B867">
        <v>147.37</v>
      </c>
      <c r="C867" s="12">
        <f t="shared" si="55"/>
        <v>1.1700000000000159</v>
      </c>
      <c r="D867" s="12">
        <f t="shared" si="54"/>
        <v>-140400.00000000192</v>
      </c>
      <c r="E867" s="7"/>
      <c r="F867" s="8">
        <f t="shared" si="56"/>
        <v>614147.99999999988</v>
      </c>
      <c r="G867" s="8" t="str">
        <f t="shared" si="57"/>
        <v/>
      </c>
    </row>
    <row r="868" spans="1:7" x14ac:dyDescent="0.25">
      <c r="A868" s="47">
        <v>42257</v>
      </c>
      <c r="B868">
        <v>146.19999999999999</v>
      </c>
      <c r="C868" s="12">
        <f t="shared" si="55"/>
        <v>1.1499999999999773</v>
      </c>
      <c r="D868" s="12">
        <f t="shared" si="54"/>
        <v>-137999.99999999726</v>
      </c>
      <c r="E868" s="7"/>
      <c r="F868" s="8">
        <f t="shared" si="56"/>
        <v>614147.99999999988</v>
      </c>
      <c r="G868" s="8" t="str">
        <f t="shared" si="57"/>
        <v/>
      </c>
    </row>
    <row r="869" spans="1:7" x14ac:dyDescent="0.25">
      <c r="A869" s="47">
        <v>42256</v>
      </c>
      <c r="B869">
        <v>145.05000000000001</v>
      </c>
      <c r="C869" s="12">
        <f t="shared" si="55"/>
        <v>-2.1799999999999784</v>
      </c>
      <c r="D869" s="12">
        <f t="shared" si="54"/>
        <v>261599.99999999741</v>
      </c>
      <c r="E869" s="7"/>
      <c r="F869" s="8">
        <f t="shared" si="56"/>
        <v>614147.99999999988</v>
      </c>
      <c r="G869" s="8" t="str">
        <f t="shared" si="57"/>
        <v/>
      </c>
    </row>
    <row r="870" spans="1:7" x14ac:dyDescent="0.25">
      <c r="A870" s="47">
        <v>42255</v>
      </c>
      <c r="B870">
        <v>147.22999999999999</v>
      </c>
      <c r="C870" s="12">
        <f t="shared" si="55"/>
        <v>3.5300000000000011</v>
      </c>
      <c r="D870" s="12">
        <f t="shared" si="54"/>
        <v>-423600.00000000012</v>
      </c>
      <c r="E870" s="7"/>
      <c r="F870" s="8">
        <f t="shared" si="56"/>
        <v>614147.99999999988</v>
      </c>
      <c r="G870" s="8" t="str">
        <f t="shared" si="57"/>
        <v/>
      </c>
    </row>
    <row r="871" spans="1:7" x14ac:dyDescent="0.25">
      <c r="A871" s="47">
        <v>42254</v>
      </c>
      <c r="B871">
        <v>143.69999999999999</v>
      </c>
      <c r="C871" s="12">
        <f t="shared" si="55"/>
        <v>0</v>
      </c>
      <c r="D871" s="12">
        <f t="shared" si="54"/>
        <v>0</v>
      </c>
      <c r="E871" s="7"/>
      <c r="F871" s="8">
        <f t="shared" si="56"/>
        <v>614147.99999999988</v>
      </c>
      <c r="G871" s="8" t="str">
        <f t="shared" si="57"/>
        <v/>
      </c>
    </row>
    <row r="872" spans="1:7" x14ac:dyDescent="0.25">
      <c r="A872" s="47">
        <v>42251</v>
      </c>
      <c r="B872">
        <v>143.69999999999999</v>
      </c>
      <c r="C872" s="12">
        <f t="shared" si="55"/>
        <v>-3.0800000000000125</v>
      </c>
      <c r="D872" s="12">
        <f t="shared" si="54"/>
        <v>369600.00000000151</v>
      </c>
      <c r="E872" s="7"/>
      <c r="F872" s="8">
        <f t="shared" si="56"/>
        <v>614147.99999999988</v>
      </c>
      <c r="G872" s="8" t="str">
        <f t="shared" si="57"/>
        <v/>
      </c>
    </row>
    <row r="873" spans="1:7" x14ac:dyDescent="0.25">
      <c r="A873" s="47">
        <v>42250</v>
      </c>
      <c r="B873">
        <v>146.78</v>
      </c>
      <c r="C873" s="12">
        <f t="shared" si="55"/>
        <v>1.7299999999999898</v>
      </c>
      <c r="D873" s="12">
        <f t="shared" si="54"/>
        <v>-207599.99999999878</v>
      </c>
      <c r="E873" s="7"/>
      <c r="F873" s="8">
        <f t="shared" si="56"/>
        <v>614147.99999999988</v>
      </c>
      <c r="G873" s="8" t="str">
        <f t="shared" si="57"/>
        <v/>
      </c>
    </row>
    <row r="874" spans="1:7" x14ac:dyDescent="0.25">
      <c r="A874" s="47">
        <v>42249</v>
      </c>
      <c r="B874">
        <v>145.05000000000001</v>
      </c>
      <c r="C874" s="12">
        <f t="shared" si="55"/>
        <v>2.3700000000000045</v>
      </c>
      <c r="D874" s="12">
        <f t="shared" si="54"/>
        <v>-284400.00000000052</v>
      </c>
      <c r="E874" s="7"/>
      <c r="F874" s="8">
        <f t="shared" si="56"/>
        <v>614147.99999999988</v>
      </c>
      <c r="G874" s="8" t="str">
        <f t="shared" si="57"/>
        <v/>
      </c>
    </row>
    <row r="875" spans="1:7" x14ac:dyDescent="0.25">
      <c r="A875" s="47">
        <v>42248</v>
      </c>
      <c r="B875">
        <v>142.68</v>
      </c>
      <c r="C875" s="12">
        <f t="shared" si="55"/>
        <v>-5.2099999999999795</v>
      </c>
      <c r="D875" s="12">
        <f t="shared" si="54"/>
        <v>625199.99999999756</v>
      </c>
      <c r="E875" s="7"/>
      <c r="F875" s="8">
        <f t="shared" si="56"/>
        <v>614147.99999999988</v>
      </c>
      <c r="G875" s="8" t="str">
        <f t="shared" si="57"/>
        <v/>
      </c>
    </row>
    <row r="876" spans="1:7" x14ac:dyDescent="0.25">
      <c r="A876" s="47">
        <v>42247</v>
      </c>
      <c r="B876">
        <v>147.88999999999999</v>
      </c>
      <c r="C876" s="12">
        <f t="shared" si="55"/>
        <v>-9.0000000000003411E-2</v>
      </c>
      <c r="D876" s="12">
        <f t="shared" si="54"/>
        <v>10800.000000000409</v>
      </c>
      <c r="E876" s="7"/>
      <c r="F876" s="8">
        <f t="shared" si="56"/>
        <v>614147.99999999988</v>
      </c>
      <c r="G876" s="8" t="str">
        <f t="shared" si="57"/>
        <v/>
      </c>
    </row>
    <row r="877" spans="1:7" x14ac:dyDescent="0.25">
      <c r="A877" s="47">
        <v>42244</v>
      </c>
      <c r="B877">
        <v>147.97999999999999</v>
      </c>
      <c r="C877" s="12">
        <f t="shared" si="55"/>
        <v>-0.56000000000000227</v>
      </c>
      <c r="D877" s="12">
        <f t="shared" si="54"/>
        <v>67200.000000000276</v>
      </c>
      <c r="E877" s="7"/>
      <c r="F877" s="8">
        <f t="shared" si="56"/>
        <v>614147.99999999988</v>
      </c>
      <c r="G877" s="8" t="str">
        <f t="shared" si="57"/>
        <v/>
      </c>
    </row>
    <row r="878" spans="1:7" x14ac:dyDescent="0.25">
      <c r="A878" s="47">
        <v>42243</v>
      </c>
      <c r="B878">
        <v>148.54</v>
      </c>
      <c r="C878" s="12">
        <f t="shared" si="55"/>
        <v>1.8400000000000034</v>
      </c>
      <c r="D878" s="12">
        <f t="shared" si="54"/>
        <v>-220800.00000000041</v>
      </c>
      <c r="E878" s="7"/>
      <c r="F878" s="8">
        <f t="shared" si="56"/>
        <v>614147.99999999988</v>
      </c>
      <c r="G878" s="8" t="str">
        <f t="shared" si="57"/>
        <v/>
      </c>
    </row>
    <row r="879" spans="1:7" x14ac:dyDescent="0.25">
      <c r="A879" s="47">
        <v>42242</v>
      </c>
      <c r="B879">
        <v>146.69999999999999</v>
      </c>
      <c r="C879" s="12">
        <f t="shared" si="55"/>
        <v>5.7399999999999807</v>
      </c>
      <c r="D879" s="12">
        <f t="shared" si="54"/>
        <v>-688799.99999999767</v>
      </c>
      <c r="E879" s="7"/>
      <c r="F879" s="8">
        <f t="shared" si="56"/>
        <v>614147.99999999988</v>
      </c>
      <c r="G879" s="8" t="str">
        <f t="shared" si="57"/>
        <v/>
      </c>
    </row>
    <row r="880" spans="1:7" x14ac:dyDescent="0.25">
      <c r="A880" s="47">
        <v>42241</v>
      </c>
      <c r="B880">
        <v>140.96</v>
      </c>
      <c r="C880" s="12">
        <f t="shared" si="55"/>
        <v>-2.5099999999999909</v>
      </c>
      <c r="D880" s="12">
        <f t="shared" si="54"/>
        <v>301199.99999999889</v>
      </c>
      <c r="E880" s="7"/>
      <c r="F880" s="8">
        <f t="shared" si="56"/>
        <v>516059.9999999979</v>
      </c>
      <c r="G880" s="8" t="str">
        <f t="shared" si="57"/>
        <v/>
      </c>
    </row>
    <row r="881" spans="1:7" x14ac:dyDescent="0.25">
      <c r="A881" s="47">
        <v>42240</v>
      </c>
      <c r="B881">
        <v>143.47</v>
      </c>
      <c r="C881" s="12">
        <f t="shared" si="55"/>
        <v>-5.3799999999999955</v>
      </c>
      <c r="D881" s="12">
        <f t="shared" si="54"/>
        <v>645599.99999999942</v>
      </c>
      <c r="E881" s="7"/>
      <c r="F881" s="8">
        <f t="shared" si="56"/>
        <v>516059.9999999979</v>
      </c>
      <c r="G881" s="8" t="str">
        <f t="shared" si="57"/>
        <v/>
      </c>
    </row>
    <row r="882" spans="1:7" x14ac:dyDescent="0.25">
      <c r="A882" s="47">
        <v>42237</v>
      </c>
      <c r="B882">
        <v>148.85</v>
      </c>
      <c r="C882" s="12">
        <f t="shared" si="55"/>
        <v>-3.8100000000000023</v>
      </c>
      <c r="D882" s="12">
        <f t="shared" si="54"/>
        <v>457200.00000000029</v>
      </c>
      <c r="E882" s="7"/>
      <c r="F882" s="8">
        <f t="shared" si="56"/>
        <v>516059.9999999979</v>
      </c>
      <c r="G882" s="8" t="str">
        <f t="shared" si="57"/>
        <v/>
      </c>
    </row>
    <row r="883" spans="1:7" x14ac:dyDescent="0.25">
      <c r="A883" s="47">
        <v>42236</v>
      </c>
      <c r="B883">
        <v>152.66</v>
      </c>
      <c r="C883" s="12">
        <f t="shared" si="55"/>
        <v>-1.2800000000000011</v>
      </c>
      <c r="D883" s="12">
        <f t="shared" si="54"/>
        <v>153600.00000000015</v>
      </c>
      <c r="E883" s="7"/>
      <c r="F883" s="8">
        <f t="shared" si="56"/>
        <v>516059.9999999979</v>
      </c>
      <c r="G883" s="8" t="str">
        <f t="shared" si="57"/>
        <v/>
      </c>
    </row>
    <row r="884" spans="1:7" x14ac:dyDescent="0.25">
      <c r="A884" s="47">
        <v>42235</v>
      </c>
      <c r="B884">
        <v>153.94</v>
      </c>
      <c r="C884" s="12">
        <f t="shared" si="55"/>
        <v>-2.0699999999999932</v>
      </c>
      <c r="D884" s="12">
        <f t="shared" si="54"/>
        <v>248399.99999999919</v>
      </c>
      <c r="E884" s="7"/>
      <c r="F884" s="8">
        <f t="shared" si="56"/>
        <v>516059.9999999979</v>
      </c>
      <c r="G884" s="8" t="str">
        <f t="shared" si="57"/>
        <v/>
      </c>
    </row>
    <row r="885" spans="1:7" x14ac:dyDescent="0.25">
      <c r="A885" s="47">
        <v>42234</v>
      </c>
      <c r="B885">
        <v>156.01</v>
      </c>
      <c r="C885" s="12">
        <f t="shared" si="55"/>
        <v>-0.30000000000001137</v>
      </c>
      <c r="D885" s="12">
        <f t="shared" si="54"/>
        <v>36000.000000001368</v>
      </c>
      <c r="E885" s="7"/>
      <c r="F885" s="8">
        <f t="shared" si="56"/>
        <v>516059.9999999979</v>
      </c>
      <c r="G885" s="8" t="str">
        <f t="shared" si="57"/>
        <v/>
      </c>
    </row>
    <row r="886" spans="1:7" x14ac:dyDescent="0.25">
      <c r="A886" s="47">
        <v>42233</v>
      </c>
      <c r="B886">
        <v>156.31</v>
      </c>
      <c r="C886" s="12">
        <f t="shared" si="55"/>
        <v>0.56000000000000227</v>
      </c>
      <c r="D886" s="12">
        <f t="shared" si="54"/>
        <v>-67200.000000000276</v>
      </c>
      <c r="E886" s="7"/>
      <c r="F886" s="8">
        <f t="shared" si="56"/>
        <v>516059.9999999979</v>
      </c>
      <c r="G886" s="8" t="str">
        <f t="shared" si="57"/>
        <v/>
      </c>
    </row>
    <row r="887" spans="1:7" x14ac:dyDescent="0.25">
      <c r="A887" s="47">
        <v>42230</v>
      </c>
      <c r="B887">
        <v>155.75</v>
      </c>
      <c r="C887" s="12">
        <f t="shared" si="55"/>
        <v>0.68000000000000682</v>
      </c>
      <c r="D887" s="12">
        <f t="shared" si="54"/>
        <v>-81600.000000000815</v>
      </c>
      <c r="E887" s="7"/>
      <c r="F887" s="8">
        <f t="shared" si="56"/>
        <v>516059.9999999979</v>
      </c>
      <c r="G887" s="8" t="str">
        <f t="shared" si="57"/>
        <v/>
      </c>
    </row>
    <row r="888" spans="1:7" x14ac:dyDescent="0.25">
      <c r="A888" s="47">
        <v>42229</v>
      </c>
      <c r="B888">
        <v>155.07</v>
      </c>
      <c r="C888" s="12">
        <f t="shared" si="55"/>
        <v>-1.0900000000000034</v>
      </c>
      <c r="D888" s="12">
        <f t="shared" si="54"/>
        <v>130800.00000000041</v>
      </c>
      <c r="E888" s="7"/>
      <c r="F888" s="8">
        <f t="shared" si="56"/>
        <v>516059.9999999979</v>
      </c>
      <c r="G888" s="8" t="str">
        <f t="shared" si="57"/>
        <v/>
      </c>
    </row>
    <row r="889" spans="1:7" x14ac:dyDescent="0.25">
      <c r="A889" s="47">
        <v>42228</v>
      </c>
      <c r="B889">
        <v>156.16</v>
      </c>
      <c r="C889" s="12">
        <f t="shared" si="55"/>
        <v>0.65000000000000568</v>
      </c>
      <c r="D889" s="12">
        <f t="shared" si="54"/>
        <v>-78000.000000000684</v>
      </c>
      <c r="E889" s="7"/>
      <c r="F889" s="8">
        <f t="shared" si="56"/>
        <v>516059.9999999979</v>
      </c>
      <c r="G889" s="8" t="str">
        <f t="shared" si="57"/>
        <v/>
      </c>
    </row>
    <row r="890" spans="1:7" x14ac:dyDescent="0.25">
      <c r="A890" s="47">
        <v>42227</v>
      </c>
      <c r="B890">
        <v>155.51</v>
      </c>
      <c r="C890" s="12">
        <f t="shared" si="55"/>
        <v>-1.2400000000000091</v>
      </c>
      <c r="D890" s="12">
        <f t="shared" si="54"/>
        <v>148800.00000000111</v>
      </c>
      <c r="E890" s="7"/>
      <c r="F890" s="8">
        <f t="shared" si="56"/>
        <v>516059.9999999979</v>
      </c>
      <c r="G890" s="8" t="str">
        <f t="shared" si="57"/>
        <v/>
      </c>
    </row>
    <row r="891" spans="1:7" x14ac:dyDescent="0.25">
      <c r="A891" s="47">
        <v>42226</v>
      </c>
      <c r="B891">
        <v>156.75</v>
      </c>
      <c r="C891" s="12">
        <f t="shared" si="55"/>
        <v>1.6299999999999955</v>
      </c>
      <c r="D891" s="12">
        <f t="shared" si="54"/>
        <v>-195599.99999999945</v>
      </c>
      <c r="E891" s="7"/>
      <c r="F891" s="8">
        <f t="shared" si="56"/>
        <v>516059.9999999979</v>
      </c>
      <c r="G891" s="8" t="str">
        <f t="shared" si="57"/>
        <v/>
      </c>
    </row>
    <row r="892" spans="1:7" x14ac:dyDescent="0.25">
      <c r="A892" s="47">
        <v>42223</v>
      </c>
      <c r="B892">
        <v>155.12</v>
      </c>
      <c r="C892" s="12">
        <f t="shared" si="55"/>
        <v>-1.1999999999999886</v>
      </c>
      <c r="D892" s="12">
        <f t="shared" si="54"/>
        <v>143999.99999999863</v>
      </c>
      <c r="E892" s="7"/>
      <c r="F892" s="8">
        <f t="shared" si="56"/>
        <v>516059.9999999979</v>
      </c>
      <c r="G892" s="8" t="str">
        <f t="shared" si="57"/>
        <v/>
      </c>
    </row>
    <row r="893" spans="1:7" x14ac:dyDescent="0.25">
      <c r="A893" s="47">
        <v>42222</v>
      </c>
      <c r="B893">
        <v>156.32</v>
      </c>
      <c r="C893" s="12">
        <f t="shared" si="55"/>
        <v>-1.5800000000000125</v>
      </c>
      <c r="D893" s="12">
        <f t="shared" si="54"/>
        <v>189600.00000000151</v>
      </c>
      <c r="E893" s="7"/>
      <c r="F893" s="8">
        <f t="shared" si="56"/>
        <v>516059.9999999979</v>
      </c>
      <c r="G893" s="8" t="str">
        <f t="shared" si="57"/>
        <v/>
      </c>
    </row>
    <row r="894" spans="1:7" x14ac:dyDescent="0.25">
      <c r="A894" s="47">
        <v>42221</v>
      </c>
      <c r="B894">
        <v>157.9</v>
      </c>
      <c r="C894" s="12">
        <f t="shared" si="55"/>
        <v>0.30000000000001137</v>
      </c>
      <c r="D894" s="12">
        <f t="shared" si="54"/>
        <v>-36000.000000001368</v>
      </c>
      <c r="E894" s="7"/>
      <c r="F894" s="8">
        <f t="shared" si="56"/>
        <v>516059.9999999979</v>
      </c>
      <c r="G894" s="8" t="str">
        <f t="shared" si="57"/>
        <v/>
      </c>
    </row>
    <row r="895" spans="1:7" x14ac:dyDescent="0.25">
      <c r="A895" s="47">
        <v>42220</v>
      </c>
      <c r="B895">
        <v>157.6</v>
      </c>
      <c r="C895" s="12">
        <f t="shared" si="55"/>
        <v>-1.1100000000000136</v>
      </c>
      <c r="D895" s="12">
        <f t="shared" si="54"/>
        <v>133200.00000000163</v>
      </c>
      <c r="E895" s="7"/>
      <c r="F895" s="8">
        <f t="shared" si="56"/>
        <v>516059.9999999979</v>
      </c>
      <c r="G895" s="8" t="str">
        <f t="shared" si="57"/>
        <v/>
      </c>
    </row>
    <row r="896" spans="1:7" x14ac:dyDescent="0.25">
      <c r="A896" s="47">
        <v>42219</v>
      </c>
      <c r="B896">
        <v>158.71</v>
      </c>
      <c r="C896" s="12">
        <f t="shared" si="55"/>
        <v>-3.2800000000000011</v>
      </c>
      <c r="D896" s="12">
        <f t="shared" si="54"/>
        <v>393600.00000000012</v>
      </c>
      <c r="E896" s="7"/>
      <c r="F896" s="8">
        <f t="shared" si="56"/>
        <v>516059.9999999979</v>
      </c>
      <c r="G896" s="8" t="str">
        <f t="shared" si="57"/>
        <v/>
      </c>
    </row>
    <row r="897" spans="1:7" x14ac:dyDescent="0.25">
      <c r="A897" s="47">
        <v>42216</v>
      </c>
      <c r="B897">
        <v>161.99</v>
      </c>
      <c r="C897" s="12">
        <f t="shared" si="55"/>
        <v>1.0300000000000011</v>
      </c>
      <c r="D897" s="12">
        <f t="shared" si="54"/>
        <v>-123600.00000000013</v>
      </c>
      <c r="E897" s="7"/>
      <c r="F897" s="8">
        <f t="shared" si="56"/>
        <v>516059.9999999979</v>
      </c>
      <c r="G897" s="8" t="str">
        <f t="shared" si="57"/>
        <v/>
      </c>
    </row>
    <row r="898" spans="1:7" x14ac:dyDescent="0.25">
      <c r="A898" s="47">
        <v>42215</v>
      </c>
      <c r="B898">
        <v>160.96</v>
      </c>
      <c r="C898" s="12">
        <f t="shared" si="55"/>
        <v>-0.12999999999999545</v>
      </c>
      <c r="D898" s="12">
        <f t="shared" si="54"/>
        <v>15599.999999999454</v>
      </c>
      <c r="E898" s="7"/>
      <c r="F898" s="8">
        <f t="shared" si="56"/>
        <v>516059.9999999979</v>
      </c>
      <c r="G898" s="8" t="str">
        <f t="shared" si="57"/>
        <v/>
      </c>
    </row>
    <row r="899" spans="1:7" x14ac:dyDescent="0.25">
      <c r="A899" s="47">
        <v>42214</v>
      </c>
      <c r="B899">
        <v>161.09</v>
      </c>
      <c r="C899" s="12">
        <f t="shared" si="55"/>
        <v>1.039999999999992</v>
      </c>
      <c r="D899" s="12">
        <f t="shared" si="54"/>
        <v>-124799.99999999904</v>
      </c>
      <c r="E899" s="7"/>
      <c r="F899" s="8">
        <f t="shared" si="56"/>
        <v>516059.9999999979</v>
      </c>
      <c r="G899" s="8" t="str">
        <f t="shared" si="57"/>
        <v/>
      </c>
    </row>
    <row r="900" spans="1:7" x14ac:dyDescent="0.25">
      <c r="A900" s="47">
        <v>42213</v>
      </c>
      <c r="B900">
        <v>160.05000000000001</v>
      </c>
      <c r="C900" s="12">
        <f t="shared" si="55"/>
        <v>0.98000000000001819</v>
      </c>
      <c r="D900" s="12">
        <f t="shared" si="54"/>
        <v>-117600.00000000218</v>
      </c>
      <c r="E900" s="7"/>
      <c r="F900" s="8">
        <f t="shared" si="56"/>
        <v>516059.9999999979</v>
      </c>
      <c r="G900" s="8" t="str">
        <f t="shared" si="57"/>
        <v/>
      </c>
    </row>
    <row r="901" spans="1:7" x14ac:dyDescent="0.25">
      <c r="A901" s="47">
        <v>42212</v>
      </c>
      <c r="B901">
        <v>159.07</v>
      </c>
      <c r="C901" s="12">
        <f t="shared" si="55"/>
        <v>-0.68000000000000682</v>
      </c>
      <c r="D901" s="12">
        <f t="shared" si="54"/>
        <v>81600.000000000815</v>
      </c>
      <c r="E901" s="7"/>
      <c r="F901" s="8">
        <f t="shared" si="56"/>
        <v>516059.9999999979</v>
      </c>
      <c r="G901" s="8" t="str">
        <f t="shared" si="57"/>
        <v/>
      </c>
    </row>
    <row r="902" spans="1:7" x14ac:dyDescent="0.25">
      <c r="A902" s="47">
        <v>42209</v>
      </c>
      <c r="B902">
        <v>159.75</v>
      </c>
      <c r="C902" s="12">
        <f t="shared" si="55"/>
        <v>-1.9799999999999898</v>
      </c>
      <c r="D902" s="12">
        <f t="shared" ref="D902:D965" si="58">C902*$J$7</f>
        <v>237599.99999999878</v>
      </c>
      <c r="E902" s="7"/>
      <c r="F902" s="8">
        <f t="shared" si="56"/>
        <v>516059.9999999979</v>
      </c>
      <c r="G902" s="8" t="str">
        <f t="shared" si="57"/>
        <v/>
      </c>
    </row>
    <row r="903" spans="1:7" x14ac:dyDescent="0.25">
      <c r="A903" s="47">
        <v>42208</v>
      </c>
      <c r="B903">
        <v>161.72999999999999</v>
      </c>
      <c r="C903" s="12">
        <f t="shared" ref="C903:C966" si="59">B903-B904</f>
        <v>1.3799999999999955</v>
      </c>
      <c r="D903" s="12">
        <f t="shared" si="58"/>
        <v>-165599.99999999945</v>
      </c>
      <c r="E903" s="7"/>
      <c r="F903" s="8">
        <f t="shared" ref="F903:F966" si="60">-PERCENTILE(D903:D1164,1-$J$6)</f>
        <v>516059.9999999979</v>
      </c>
      <c r="G903" s="8" t="str">
        <f t="shared" ref="G903:G966" si="61">IF(F903=$F$3,F903,"")</f>
        <v/>
      </c>
    </row>
    <row r="904" spans="1:7" x14ac:dyDescent="0.25">
      <c r="A904" s="47">
        <v>42207</v>
      </c>
      <c r="B904">
        <v>160.35</v>
      </c>
      <c r="C904" s="12">
        <f t="shared" si="59"/>
        <v>-2.7199999999999989</v>
      </c>
      <c r="D904" s="12">
        <f t="shared" si="58"/>
        <v>326399.99999999988</v>
      </c>
      <c r="E904" s="7"/>
      <c r="F904" s="8">
        <f t="shared" si="60"/>
        <v>516059.9999999979</v>
      </c>
      <c r="G904" s="8" t="str">
        <f t="shared" si="61"/>
        <v/>
      </c>
    </row>
    <row r="905" spans="1:7" x14ac:dyDescent="0.25">
      <c r="A905" s="47">
        <v>42206</v>
      </c>
      <c r="B905">
        <v>163.07</v>
      </c>
      <c r="C905" s="12">
        <f t="shared" si="59"/>
        <v>-10.150000000000006</v>
      </c>
      <c r="D905" s="12">
        <f t="shared" si="58"/>
        <v>1218000.0000000007</v>
      </c>
      <c r="E905" s="7"/>
      <c r="F905" s="8">
        <f t="shared" si="60"/>
        <v>516059.9999999979</v>
      </c>
      <c r="G905" s="8" t="str">
        <f t="shared" si="61"/>
        <v/>
      </c>
    </row>
    <row r="906" spans="1:7" x14ac:dyDescent="0.25">
      <c r="A906" s="47">
        <v>42205</v>
      </c>
      <c r="B906">
        <v>173.22</v>
      </c>
      <c r="C906" s="12">
        <f t="shared" si="59"/>
        <v>0.71000000000000796</v>
      </c>
      <c r="D906" s="12">
        <f t="shared" si="58"/>
        <v>-85200.00000000096</v>
      </c>
      <c r="E906" s="7"/>
      <c r="F906" s="8">
        <f t="shared" si="60"/>
        <v>516059.9999999979</v>
      </c>
      <c r="G906" s="8" t="str">
        <f t="shared" si="61"/>
        <v/>
      </c>
    </row>
    <row r="907" spans="1:7" x14ac:dyDescent="0.25">
      <c r="A907" s="47">
        <v>42202</v>
      </c>
      <c r="B907">
        <v>172.51</v>
      </c>
      <c r="C907" s="12">
        <f t="shared" si="59"/>
        <v>1.5099999999999909</v>
      </c>
      <c r="D907" s="12">
        <f t="shared" si="58"/>
        <v>-181199.99999999889</v>
      </c>
      <c r="E907" s="7"/>
      <c r="F907" s="8">
        <f t="shared" si="60"/>
        <v>516059.9999999979</v>
      </c>
      <c r="G907" s="8" t="str">
        <f t="shared" si="61"/>
        <v/>
      </c>
    </row>
    <row r="908" spans="1:7" x14ac:dyDescent="0.25">
      <c r="A908" s="47">
        <v>42201</v>
      </c>
      <c r="B908">
        <v>171</v>
      </c>
      <c r="C908" s="12">
        <f t="shared" si="59"/>
        <v>2.4699999999999989</v>
      </c>
      <c r="D908" s="12">
        <f t="shared" si="58"/>
        <v>-296399.99999999988</v>
      </c>
      <c r="E908" s="7"/>
      <c r="F908" s="8">
        <f t="shared" si="60"/>
        <v>516059.9999999979</v>
      </c>
      <c r="G908" s="8" t="str">
        <f t="shared" si="61"/>
        <v/>
      </c>
    </row>
    <row r="909" spans="1:7" x14ac:dyDescent="0.25">
      <c r="A909" s="47">
        <v>42200</v>
      </c>
      <c r="B909">
        <v>168.53</v>
      </c>
      <c r="C909" s="12">
        <f t="shared" si="59"/>
        <v>-8.0000000000012506E-2</v>
      </c>
      <c r="D909" s="12">
        <f t="shared" si="58"/>
        <v>9600.0000000015007</v>
      </c>
      <c r="E909" s="7"/>
      <c r="F909" s="8">
        <f t="shared" si="60"/>
        <v>516059.9999999979</v>
      </c>
      <c r="G909" s="8" t="str">
        <f t="shared" si="61"/>
        <v/>
      </c>
    </row>
    <row r="910" spans="1:7" x14ac:dyDescent="0.25">
      <c r="A910" s="47">
        <v>42199</v>
      </c>
      <c r="B910">
        <v>168.61</v>
      </c>
      <c r="C910" s="12">
        <f t="shared" si="59"/>
        <v>-0.76999999999998181</v>
      </c>
      <c r="D910" s="12">
        <f t="shared" si="58"/>
        <v>92399.999999997817</v>
      </c>
      <c r="E910" s="7"/>
      <c r="F910" s="8">
        <f t="shared" si="60"/>
        <v>516059.9999999979</v>
      </c>
      <c r="G910" s="8" t="str">
        <f t="shared" si="61"/>
        <v/>
      </c>
    </row>
    <row r="911" spans="1:7" x14ac:dyDescent="0.25">
      <c r="A911" s="47">
        <v>42198</v>
      </c>
      <c r="B911">
        <v>169.38</v>
      </c>
      <c r="C911" s="12">
        <f t="shared" si="59"/>
        <v>2.4300000000000068</v>
      </c>
      <c r="D911" s="12">
        <f t="shared" si="58"/>
        <v>-291600.00000000081</v>
      </c>
      <c r="E911" s="7"/>
      <c r="F911" s="8">
        <f t="shared" si="60"/>
        <v>516059.9999999979</v>
      </c>
      <c r="G911" s="8" t="str">
        <f t="shared" si="61"/>
        <v/>
      </c>
    </row>
    <row r="912" spans="1:7" x14ac:dyDescent="0.25">
      <c r="A912" s="47">
        <v>42195</v>
      </c>
      <c r="B912">
        <v>166.95</v>
      </c>
      <c r="C912" s="12">
        <f t="shared" si="59"/>
        <v>3.0999999999999943</v>
      </c>
      <c r="D912" s="12">
        <f t="shared" si="58"/>
        <v>-371999.9999999993</v>
      </c>
      <c r="E912" s="7"/>
      <c r="F912" s="8">
        <f t="shared" si="60"/>
        <v>516059.9999999979</v>
      </c>
      <c r="G912" s="8" t="str">
        <f t="shared" si="61"/>
        <v/>
      </c>
    </row>
    <row r="913" spans="1:7" x14ac:dyDescent="0.25">
      <c r="A913" s="47">
        <v>42194</v>
      </c>
      <c r="B913">
        <v>163.85</v>
      </c>
      <c r="C913" s="12">
        <f t="shared" si="59"/>
        <v>0.68999999999999773</v>
      </c>
      <c r="D913" s="12">
        <f t="shared" si="58"/>
        <v>-82799.999999999724</v>
      </c>
      <c r="E913" s="7"/>
      <c r="F913" s="8">
        <f t="shared" si="60"/>
        <v>516059.9999999979</v>
      </c>
      <c r="G913" s="8" t="str">
        <f t="shared" si="61"/>
        <v/>
      </c>
    </row>
    <row r="914" spans="1:7" x14ac:dyDescent="0.25">
      <c r="A914" s="47">
        <v>42193</v>
      </c>
      <c r="B914">
        <v>163.16</v>
      </c>
      <c r="C914" s="12">
        <f t="shared" si="59"/>
        <v>-1.8400000000000034</v>
      </c>
      <c r="D914" s="12">
        <f t="shared" si="58"/>
        <v>220800.00000000041</v>
      </c>
      <c r="E914" s="7"/>
      <c r="F914" s="8">
        <f t="shared" si="60"/>
        <v>516059.9999999979</v>
      </c>
      <c r="G914" s="8" t="str">
        <f t="shared" si="61"/>
        <v/>
      </c>
    </row>
    <row r="915" spans="1:7" x14ac:dyDescent="0.25">
      <c r="A915" s="47">
        <v>42192</v>
      </c>
      <c r="B915">
        <v>165</v>
      </c>
      <c r="C915" s="12">
        <f t="shared" si="59"/>
        <v>0.27000000000001023</v>
      </c>
      <c r="D915" s="12">
        <f t="shared" si="58"/>
        <v>-32400.00000000123</v>
      </c>
      <c r="E915" s="7"/>
      <c r="F915" s="8">
        <f t="shared" si="60"/>
        <v>516059.9999999979</v>
      </c>
      <c r="G915" s="8" t="str">
        <f t="shared" si="61"/>
        <v/>
      </c>
    </row>
    <row r="916" spans="1:7" x14ac:dyDescent="0.25">
      <c r="A916" s="47">
        <v>42191</v>
      </c>
      <c r="B916">
        <v>164.73</v>
      </c>
      <c r="C916" s="12">
        <f t="shared" si="59"/>
        <v>-0.36000000000001364</v>
      </c>
      <c r="D916" s="12">
        <f t="shared" si="58"/>
        <v>43200.000000001637</v>
      </c>
      <c r="E916" s="7"/>
      <c r="F916" s="8">
        <f t="shared" si="60"/>
        <v>516059.9999999979</v>
      </c>
      <c r="G916" s="8" t="str">
        <f t="shared" si="61"/>
        <v/>
      </c>
    </row>
    <row r="917" spans="1:7" x14ac:dyDescent="0.25">
      <c r="A917" s="47">
        <v>42188</v>
      </c>
      <c r="B917">
        <v>165.09</v>
      </c>
      <c r="C917" s="12">
        <f t="shared" si="59"/>
        <v>0</v>
      </c>
      <c r="D917" s="12">
        <f t="shared" si="58"/>
        <v>0</v>
      </c>
      <c r="E917" s="7"/>
      <c r="F917" s="8">
        <f t="shared" si="60"/>
        <v>516059.9999999979</v>
      </c>
      <c r="G917" s="8" t="str">
        <f t="shared" si="61"/>
        <v/>
      </c>
    </row>
    <row r="918" spans="1:7" x14ac:dyDescent="0.25">
      <c r="A918" s="47">
        <v>42187</v>
      </c>
      <c r="B918">
        <v>165.09</v>
      </c>
      <c r="C918" s="12">
        <f t="shared" si="59"/>
        <v>0.59999999999999432</v>
      </c>
      <c r="D918" s="12">
        <f t="shared" si="58"/>
        <v>-71999.999999999316</v>
      </c>
      <c r="E918" s="7"/>
      <c r="F918" s="8">
        <f t="shared" si="60"/>
        <v>516059.9999999979</v>
      </c>
      <c r="G918" s="8" t="str">
        <f t="shared" si="61"/>
        <v/>
      </c>
    </row>
    <row r="919" spans="1:7" x14ac:dyDescent="0.25">
      <c r="A919" s="47">
        <v>42186</v>
      </c>
      <c r="B919">
        <v>164.49</v>
      </c>
      <c r="C919" s="12">
        <f t="shared" si="59"/>
        <v>1.8300000000000125</v>
      </c>
      <c r="D919" s="12">
        <f t="shared" si="58"/>
        <v>-219600.00000000151</v>
      </c>
      <c r="E919" s="7"/>
      <c r="F919" s="8">
        <f t="shared" si="60"/>
        <v>594959.99999999884</v>
      </c>
      <c r="G919" s="8" t="str">
        <f t="shared" si="61"/>
        <v/>
      </c>
    </row>
    <row r="920" spans="1:7" x14ac:dyDescent="0.25">
      <c r="A920" s="47">
        <v>42185</v>
      </c>
      <c r="B920">
        <v>162.66</v>
      </c>
      <c r="C920" s="12">
        <f t="shared" si="59"/>
        <v>-0.31000000000000227</v>
      </c>
      <c r="D920" s="12">
        <f t="shared" si="58"/>
        <v>37200.000000000276</v>
      </c>
      <c r="E920" s="7"/>
      <c r="F920" s="8">
        <f t="shared" si="60"/>
        <v>594959.99999999884</v>
      </c>
      <c r="G920" s="8" t="str">
        <f t="shared" si="61"/>
        <v/>
      </c>
    </row>
    <row r="921" spans="1:7" x14ac:dyDescent="0.25">
      <c r="A921" s="47">
        <v>42184</v>
      </c>
      <c r="B921">
        <v>162.97</v>
      </c>
      <c r="C921" s="12">
        <f t="shared" si="59"/>
        <v>-2.4900000000000091</v>
      </c>
      <c r="D921" s="12">
        <f t="shared" si="58"/>
        <v>298800.00000000111</v>
      </c>
      <c r="E921" s="7"/>
      <c r="F921" s="8">
        <f t="shared" si="60"/>
        <v>594959.99999999884</v>
      </c>
      <c r="G921" s="8" t="str">
        <f t="shared" si="61"/>
        <v/>
      </c>
    </row>
    <row r="922" spans="1:7" x14ac:dyDescent="0.25">
      <c r="A922" s="47">
        <v>42181</v>
      </c>
      <c r="B922">
        <v>165.46</v>
      </c>
      <c r="C922" s="12">
        <f t="shared" si="59"/>
        <v>-0.62000000000000455</v>
      </c>
      <c r="D922" s="12">
        <f t="shared" si="58"/>
        <v>74400.000000000553</v>
      </c>
      <c r="E922" s="7"/>
      <c r="F922" s="8">
        <f t="shared" si="60"/>
        <v>594959.99999999884</v>
      </c>
      <c r="G922" s="8" t="str">
        <f t="shared" si="61"/>
        <v/>
      </c>
    </row>
    <row r="923" spans="1:7" x14ac:dyDescent="0.25">
      <c r="A923" s="47">
        <v>42180</v>
      </c>
      <c r="B923">
        <v>166.08</v>
      </c>
      <c r="C923" s="12">
        <f t="shared" si="59"/>
        <v>-0.88999999999998636</v>
      </c>
      <c r="D923" s="12">
        <f t="shared" si="58"/>
        <v>106799.99999999837</v>
      </c>
      <c r="E923" s="7"/>
      <c r="F923" s="8">
        <f t="shared" si="60"/>
        <v>594959.99999999884</v>
      </c>
      <c r="G923" s="8" t="str">
        <f t="shared" si="61"/>
        <v/>
      </c>
    </row>
    <row r="924" spans="1:7" x14ac:dyDescent="0.25">
      <c r="A924" s="47">
        <v>42179</v>
      </c>
      <c r="B924">
        <v>166.97</v>
      </c>
      <c r="C924" s="12">
        <f t="shared" si="59"/>
        <v>-1.6500000000000057</v>
      </c>
      <c r="D924" s="12">
        <f t="shared" si="58"/>
        <v>198000.00000000067</v>
      </c>
      <c r="E924" s="7"/>
      <c r="F924" s="8">
        <f t="shared" si="60"/>
        <v>594959.99999999884</v>
      </c>
      <c r="G924" s="8" t="str">
        <f t="shared" si="61"/>
        <v/>
      </c>
    </row>
    <row r="925" spans="1:7" x14ac:dyDescent="0.25">
      <c r="A925" s="47">
        <v>42178</v>
      </c>
      <c r="B925">
        <v>168.62</v>
      </c>
      <c r="C925" s="12">
        <f t="shared" si="59"/>
        <v>0.89000000000001478</v>
      </c>
      <c r="D925" s="12">
        <f t="shared" si="58"/>
        <v>-106800.00000000178</v>
      </c>
      <c r="E925" s="7"/>
      <c r="F925" s="8">
        <f t="shared" si="60"/>
        <v>594959.99999999884</v>
      </c>
      <c r="G925" s="8" t="str">
        <f t="shared" si="61"/>
        <v/>
      </c>
    </row>
    <row r="926" spans="1:7" x14ac:dyDescent="0.25">
      <c r="A926" s="47">
        <v>42177</v>
      </c>
      <c r="B926">
        <v>167.73</v>
      </c>
      <c r="C926" s="12">
        <f t="shared" si="59"/>
        <v>0.73999999999998067</v>
      </c>
      <c r="D926" s="12">
        <f t="shared" si="58"/>
        <v>-88799.999999997686</v>
      </c>
      <c r="E926" s="7"/>
      <c r="F926" s="8">
        <f t="shared" si="60"/>
        <v>594959.99999999884</v>
      </c>
      <c r="G926" s="8" t="str">
        <f t="shared" si="61"/>
        <v/>
      </c>
    </row>
    <row r="927" spans="1:7" x14ac:dyDescent="0.25">
      <c r="A927" s="47">
        <v>42174</v>
      </c>
      <c r="B927">
        <v>166.99</v>
      </c>
      <c r="C927" s="12">
        <f t="shared" si="59"/>
        <v>-1.2599999999999909</v>
      </c>
      <c r="D927" s="12">
        <f t="shared" si="58"/>
        <v>151199.99999999889</v>
      </c>
      <c r="E927" s="7"/>
      <c r="F927" s="8">
        <f t="shared" si="60"/>
        <v>594959.99999999884</v>
      </c>
      <c r="G927" s="8" t="str">
        <f t="shared" si="61"/>
        <v/>
      </c>
    </row>
    <row r="928" spans="1:7" x14ac:dyDescent="0.25">
      <c r="A928" s="47">
        <v>42173</v>
      </c>
      <c r="B928">
        <v>168.25</v>
      </c>
      <c r="C928" s="12">
        <f t="shared" si="59"/>
        <v>1.0800000000000125</v>
      </c>
      <c r="D928" s="12">
        <f t="shared" si="58"/>
        <v>-129600.0000000015</v>
      </c>
      <c r="E928" s="7"/>
      <c r="F928" s="8">
        <f t="shared" si="60"/>
        <v>594959.99999999884</v>
      </c>
      <c r="G928" s="8" t="str">
        <f t="shared" si="61"/>
        <v/>
      </c>
    </row>
    <row r="929" spans="1:7" x14ac:dyDescent="0.25">
      <c r="A929" s="47">
        <v>42172</v>
      </c>
      <c r="B929">
        <v>167.17</v>
      </c>
      <c r="C929" s="12">
        <f t="shared" si="59"/>
        <v>0.32999999999998408</v>
      </c>
      <c r="D929" s="12">
        <f t="shared" si="58"/>
        <v>-39599.999999998094</v>
      </c>
      <c r="E929" s="7"/>
      <c r="F929" s="8">
        <f t="shared" si="60"/>
        <v>594959.99999999884</v>
      </c>
      <c r="G929" s="8" t="str">
        <f t="shared" si="61"/>
        <v/>
      </c>
    </row>
    <row r="930" spans="1:7" x14ac:dyDescent="0.25">
      <c r="A930" s="47">
        <v>42171</v>
      </c>
      <c r="B930">
        <v>166.84</v>
      </c>
      <c r="C930" s="12">
        <f t="shared" si="59"/>
        <v>0.58000000000001251</v>
      </c>
      <c r="D930" s="12">
        <f t="shared" si="58"/>
        <v>-69600.000000001499</v>
      </c>
      <c r="E930" s="7"/>
      <c r="F930" s="8">
        <f t="shared" si="60"/>
        <v>594959.99999999884</v>
      </c>
      <c r="G930" s="8" t="str">
        <f t="shared" si="61"/>
        <v/>
      </c>
    </row>
    <row r="931" spans="1:7" x14ac:dyDescent="0.25">
      <c r="A931" s="47">
        <v>42170</v>
      </c>
      <c r="B931">
        <v>166.26</v>
      </c>
      <c r="C931" s="12">
        <f t="shared" si="59"/>
        <v>-0.73000000000001819</v>
      </c>
      <c r="D931" s="12">
        <f t="shared" si="58"/>
        <v>87600.000000002183</v>
      </c>
      <c r="E931" s="7"/>
      <c r="F931" s="8">
        <f t="shared" si="60"/>
        <v>594959.99999999884</v>
      </c>
      <c r="G931" s="8" t="str">
        <f t="shared" si="61"/>
        <v/>
      </c>
    </row>
    <row r="932" spans="1:7" x14ac:dyDescent="0.25">
      <c r="A932" s="47">
        <v>42167</v>
      </c>
      <c r="B932">
        <v>166.99</v>
      </c>
      <c r="C932" s="12">
        <f t="shared" si="59"/>
        <v>-1.789999999999992</v>
      </c>
      <c r="D932" s="12">
        <f t="shared" si="58"/>
        <v>214799.99999999904</v>
      </c>
      <c r="E932" s="7"/>
      <c r="F932" s="8">
        <f t="shared" si="60"/>
        <v>594959.99999999884</v>
      </c>
      <c r="G932" s="8" t="str">
        <f t="shared" si="61"/>
        <v/>
      </c>
    </row>
    <row r="933" spans="1:7" x14ac:dyDescent="0.25">
      <c r="A933" s="47">
        <v>42166</v>
      </c>
      <c r="B933">
        <v>168.78</v>
      </c>
      <c r="C933" s="12">
        <f t="shared" si="59"/>
        <v>-0.13999999999998636</v>
      </c>
      <c r="D933" s="12">
        <f t="shared" si="58"/>
        <v>16799.999999998363</v>
      </c>
      <c r="E933" s="7"/>
      <c r="F933" s="8">
        <f t="shared" si="60"/>
        <v>594959.99999999884</v>
      </c>
      <c r="G933" s="8" t="str">
        <f t="shared" si="61"/>
        <v/>
      </c>
    </row>
    <row r="934" spans="1:7" x14ac:dyDescent="0.25">
      <c r="A934" s="47">
        <v>42165</v>
      </c>
      <c r="B934">
        <v>168.92</v>
      </c>
      <c r="C934" s="12">
        <f t="shared" si="59"/>
        <v>3.2399999999999807</v>
      </c>
      <c r="D934" s="12">
        <f t="shared" si="58"/>
        <v>-388799.99999999767</v>
      </c>
      <c r="E934" s="7"/>
      <c r="F934" s="8">
        <f t="shared" si="60"/>
        <v>594959.99999999884</v>
      </c>
      <c r="G934" s="8" t="str">
        <f t="shared" si="61"/>
        <v/>
      </c>
    </row>
    <row r="935" spans="1:7" x14ac:dyDescent="0.25">
      <c r="A935" s="47">
        <v>42164</v>
      </c>
      <c r="B935">
        <v>165.68</v>
      </c>
      <c r="C935" s="12">
        <f t="shared" si="59"/>
        <v>0.34000000000000341</v>
      </c>
      <c r="D935" s="12">
        <f t="shared" si="58"/>
        <v>-40800.000000000407</v>
      </c>
      <c r="E935" s="7"/>
      <c r="F935" s="8">
        <f t="shared" si="60"/>
        <v>594959.99999999884</v>
      </c>
      <c r="G935" s="8" t="str">
        <f t="shared" si="61"/>
        <v/>
      </c>
    </row>
    <row r="936" spans="1:7" x14ac:dyDescent="0.25">
      <c r="A936" s="47">
        <v>42163</v>
      </c>
      <c r="B936">
        <v>165.34</v>
      </c>
      <c r="C936" s="12">
        <f t="shared" si="59"/>
        <v>-2.0600000000000023</v>
      </c>
      <c r="D936" s="12">
        <f t="shared" si="58"/>
        <v>247200.00000000026</v>
      </c>
      <c r="E936" s="7"/>
      <c r="F936" s="8">
        <f t="shared" si="60"/>
        <v>594959.99999999884</v>
      </c>
      <c r="G936" s="8" t="str">
        <f t="shared" si="61"/>
        <v/>
      </c>
    </row>
    <row r="937" spans="1:7" x14ac:dyDescent="0.25">
      <c r="A937" s="47">
        <v>42160</v>
      </c>
      <c r="B937">
        <v>167.4</v>
      </c>
      <c r="C937" s="12">
        <f t="shared" si="59"/>
        <v>-0.97999999999998977</v>
      </c>
      <c r="D937" s="12">
        <f t="shared" si="58"/>
        <v>117599.99999999878</v>
      </c>
      <c r="E937" s="7"/>
      <c r="F937" s="8">
        <f t="shared" si="60"/>
        <v>594959.99999999884</v>
      </c>
      <c r="G937" s="8" t="str">
        <f t="shared" si="61"/>
        <v/>
      </c>
    </row>
    <row r="938" spans="1:7" x14ac:dyDescent="0.25">
      <c r="A938" s="47">
        <v>42159</v>
      </c>
      <c r="B938">
        <v>168.38</v>
      </c>
      <c r="C938" s="12">
        <f t="shared" si="59"/>
        <v>-1.539999999999992</v>
      </c>
      <c r="D938" s="12">
        <f t="shared" si="58"/>
        <v>184799.99999999904</v>
      </c>
      <c r="E938" s="7"/>
      <c r="F938" s="8">
        <f t="shared" si="60"/>
        <v>594959.99999999884</v>
      </c>
      <c r="G938" s="8" t="str">
        <f t="shared" si="61"/>
        <v/>
      </c>
    </row>
    <row r="939" spans="1:7" x14ac:dyDescent="0.25">
      <c r="A939" s="47">
        <v>42158</v>
      </c>
      <c r="B939">
        <v>169.92</v>
      </c>
      <c r="C939" s="12">
        <f t="shared" si="59"/>
        <v>0.26999999999998181</v>
      </c>
      <c r="D939" s="12">
        <f t="shared" si="58"/>
        <v>-32399.999999997817</v>
      </c>
      <c r="E939" s="7"/>
      <c r="F939" s="8">
        <f t="shared" si="60"/>
        <v>594959.99999999884</v>
      </c>
      <c r="G939" s="8" t="str">
        <f t="shared" si="61"/>
        <v/>
      </c>
    </row>
    <row r="940" spans="1:7" x14ac:dyDescent="0.25">
      <c r="A940" s="47">
        <v>42157</v>
      </c>
      <c r="B940">
        <v>169.65</v>
      </c>
      <c r="C940" s="12">
        <f t="shared" si="59"/>
        <v>-0.53000000000000114</v>
      </c>
      <c r="D940" s="12">
        <f t="shared" si="58"/>
        <v>63600.000000000138</v>
      </c>
      <c r="E940" s="7"/>
      <c r="F940" s="8">
        <f t="shared" si="60"/>
        <v>594959.99999999884</v>
      </c>
      <c r="G940" s="8" t="str">
        <f t="shared" si="61"/>
        <v/>
      </c>
    </row>
    <row r="941" spans="1:7" x14ac:dyDescent="0.25">
      <c r="A941" s="47">
        <v>42156</v>
      </c>
      <c r="B941">
        <v>170.18</v>
      </c>
      <c r="C941" s="12">
        <f t="shared" si="59"/>
        <v>0.53000000000000114</v>
      </c>
      <c r="D941" s="12">
        <f t="shared" si="58"/>
        <v>-63600.000000000138</v>
      </c>
      <c r="E941" s="7"/>
      <c r="F941" s="8">
        <f t="shared" si="60"/>
        <v>594959.99999999884</v>
      </c>
      <c r="G941" s="8" t="str">
        <f t="shared" si="61"/>
        <v/>
      </c>
    </row>
    <row r="942" spans="1:7" x14ac:dyDescent="0.25">
      <c r="A942" s="47">
        <v>42153</v>
      </c>
      <c r="B942">
        <v>169.65</v>
      </c>
      <c r="C942" s="12">
        <f t="shared" si="59"/>
        <v>-2.0600000000000023</v>
      </c>
      <c r="D942" s="12">
        <f t="shared" si="58"/>
        <v>247200.00000000026</v>
      </c>
      <c r="E942" s="7"/>
      <c r="F942" s="8">
        <f t="shared" si="60"/>
        <v>594959.99999999884</v>
      </c>
      <c r="G942" s="8" t="str">
        <f t="shared" si="61"/>
        <v/>
      </c>
    </row>
    <row r="943" spans="1:7" x14ac:dyDescent="0.25">
      <c r="A943" s="47">
        <v>42152</v>
      </c>
      <c r="B943">
        <v>171.71</v>
      </c>
      <c r="C943" s="12">
        <f t="shared" si="59"/>
        <v>-0.28999999999999204</v>
      </c>
      <c r="D943" s="12">
        <f t="shared" si="58"/>
        <v>34799.999999999047</v>
      </c>
      <c r="E943" s="7"/>
      <c r="F943" s="8">
        <f t="shared" si="60"/>
        <v>594959.99999999884</v>
      </c>
      <c r="G943" s="8" t="str">
        <f t="shared" si="61"/>
        <v/>
      </c>
    </row>
    <row r="944" spans="1:7" x14ac:dyDescent="0.25">
      <c r="A944" s="47">
        <v>42151</v>
      </c>
      <c r="B944">
        <v>172</v>
      </c>
      <c r="C944" s="12">
        <f t="shared" si="59"/>
        <v>1.8700000000000045</v>
      </c>
      <c r="D944" s="12">
        <f t="shared" si="58"/>
        <v>-224400.00000000055</v>
      </c>
      <c r="E944" s="7"/>
      <c r="F944" s="8">
        <f t="shared" si="60"/>
        <v>594959.99999999884</v>
      </c>
      <c r="G944" s="8" t="str">
        <f t="shared" si="61"/>
        <v/>
      </c>
    </row>
    <row r="945" spans="1:7" x14ac:dyDescent="0.25">
      <c r="A945" s="47">
        <v>42150</v>
      </c>
      <c r="B945">
        <v>170.13</v>
      </c>
      <c r="C945" s="12">
        <f t="shared" si="59"/>
        <v>-2.0900000000000034</v>
      </c>
      <c r="D945" s="12">
        <f t="shared" si="58"/>
        <v>250800.00000000041</v>
      </c>
      <c r="E945" s="7"/>
      <c r="F945" s="8">
        <f t="shared" si="60"/>
        <v>594959.99999999884</v>
      </c>
      <c r="G945" s="8" t="str">
        <f t="shared" si="61"/>
        <v/>
      </c>
    </row>
    <row r="946" spans="1:7" x14ac:dyDescent="0.25">
      <c r="A946" s="47">
        <v>42149</v>
      </c>
      <c r="B946">
        <v>172.22</v>
      </c>
      <c r="C946" s="12">
        <f t="shared" si="59"/>
        <v>0</v>
      </c>
      <c r="D946" s="12">
        <f t="shared" si="58"/>
        <v>0</v>
      </c>
      <c r="E946" s="7"/>
      <c r="F946" s="8">
        <f t="shared" si="60"/>
        <v>594959.99999999884</v>
      </c>
      <c r="G946" s="8" t="str">
        <f t="shared" si="61"/>
        <v/>
      </c>
    </row>
    <row r="947" spans="1:7" x14ac:dyDescent="0.25">
      <c r="A947" s="47">
        <v>42146</v>
      </c>
      <c r="B947">
        <v>172.22</v>
      </c>
      <c r="C947" s="12">
        <f t="shared" si="59"/>
        <v>-1.1200000000000045</v>
      </c>
      <c r="D947" s="12">
        <f t="shared" si="58"/>
        <v>134400.00000000055</v>
      </c>
      <c r="E947" s="7"/>
      <c r="F947" s="8">
        <f t="shared" si="60"/>
        <v>594959.99999999884</v>
      </c>
      <c r="G947" s="8" t="str">
        <f t="shared" si="61"/>
        <v/>
      </c>
    </row>
    <row r="948" spans="1:7" x14ac:dyDescent="0.25">
      <c r="A948" s="47">
        <v>42145</v>
      </c>
      <c r="B948">
        <v>173.34</v>
      </c>
      <c r="C948" s="12">
        <f t="shared" si="59"/>
        <v>-0.41999999999998749</v>
      </c>
      <c r="D948" s="12">
        <f t="shared" si="58"/>
        <v>50399.999999998501</v>
      </c>
      <c r="E948" s="7"/>
      <c r="F948" s="8">
        <f t="shared" si="60"/>
        <v>594959.99999999884</v>
      </c>
      <c r="G948" s="8" t="str">
        <f t="shared" si="61"/>
        <v/>
      </c>
    </row>
    <row r="949" spans="1:7" x14ac:dyDescent="0.25">
      <c r="A949" s="47">
        <v>42144</v>
      </c>
      <c r="B949">
        <v>173.76</v>
      </c>
      <c r="C949" s="12">
        <f t="shared" si="59"/>
        <v>0.28000000000000114</v>
      </c>
      <c r="D949" s="12">
        <f t="shared" si="58"/>
        <v>-33600.000000000138</v>
      </c>
      <c r="E949" s="7"/>
      <c r="F949" s="8">
        <f t="shared" si="60"/>
        <v>594959.99999999884</v>
      </c>
      <c r="G949" s="8" t="str">
        <f t="shared" si="61"/>
        <v/>
      </c>
    </row>
    <row r="950" spans="1:7" x14ac:dyDescent="0.25">
      <c r="A950" s="47">
        <v>42143</v>
      </c>
      <c r="B950">
        <v>173.48</v>
      </c>
      <c r="C950" s="12">
        <f t="shared" si="59"/>
        <v>0.41999999999998749</v>
      </c>
      <c r="D950" s="12">
        <f t="shared" si="58"/>
        <v>-50399.999999998501</v>
      </c>
      <c r="E950" s="7"/>
      <c r="F950" s="8">
        <f t="shared" si="60"/>
        <v>594959.99999999884</v>
      </c>
      <c r="G950" s="8" t="str">
        <f t="shared" si="61"/>
        <v/>
      </c>
    </row>
    <row r="951" spans="1:7" x14ac:dyDescent="0.25">
      <c r="A951" s="47">
        <v>42142</v>
      </c>
      <c r="B951">
        <v>173.06</v>
      </c>
      <c r="C951" s="12">
        <f t="shared" si="59"/>
        <v>-0.19999999999998863</v>
      </c>
      <c r="D951" s="12">
        <f t="shared" si="58"/>
        <v>23999.999999998636</v>
      </c>
      <c r="E951" s="7"/>
      <c r="F951" s="8">
        <f t="shared" si="60"/>
        <v>594959.99999999884</v>
      </c>
      <c r="G951" s="8" t="str">
        <f t="shared" si="61"/>
        <v/>
      </c>
    </row>
    <row r="952" spans="1:7" x14ac:dyDescent="0.25">
      <c r="A952" s="47">
        <v>42139</v>
      </c>
      <c r="B952">
        <v>173.26</v>
      </c>
      <c r="C952" s="12">
        <f t="shared" si="59"/>
        <v>-0.79000000000002046</v>
      </c>
      <c r="D952" s="12">
        <f t="shared" si="58"/>
        <v>94800.000000002459</v>
      </c>
      <c r="E952" s="7"/>
      <c r="F952" s="8">
        <f t="shared" si="60"/>
        <v>594959.99999999884</v>
      </c>
      <c r="G952" s="8" t="str">
        <f t="shared" si="61"/>
        <v/>
      </c>
    </row>
    <row r="953" spans="1:7" x14ac:dyDescent="0.25">
      <c r="A953" s="47">
        <v>42138</v>
      </c>
      <c r="B953">
        <v>174.05</v>
      </c>
      <c r="C953" s="12">
        <f t="shared" si="59"/>
        <v>1.7700000000000102</v>
      </c>
      <c r="D953" s="12">
        <f t="shared" si="58"/>
        <v>-212400.00000000122</v>
      </c>
      <c r="E953" s="7"/>
      <c r="F953" s="8">
        <f t="shared" si="60"/>
        <v>594959.99999999884</v>
      </c>
      <c r="G953" s="8" t="str">
        <f t="shared" si="61"/>
        <v/>
      </c>
    </row>
    <row r="954" spans="1:7" x14ac:dyDescent="0.25">
      <c r="A954" s="47">
        <v>42137</v>
      </c>
      <c r="B954">
        <v>172.28</v>
      </c>
      <c r="C954" s="12">
        <f t="shared" si="59"/>
        <v>1.7299999999999898</v>
      </c>
      <c r="D954" s="12">
        <f t="shared" si="58"/>
        <v>-207599.99999999878</v>
      </c>
      <c r="E954" s="7"/>
      <c r="F954" s="8">
        <f t="shared" si="60"/>
        <v>594959.99999999884</v>
      </c>
      <c r="G954" s="8" t="str">
        <f t="shared" si="61"/>
        <v/>
      </c>
    </row>
    <row r="955" spans="1:7" x14ac:dyDescent="0.25">
      <c r="A955" s="47">
        <v>42136</v>
      </c>
      <c r="B955">
        <v>170.55</v>
      </c>
      <c r="C955" s="12">
        <f t="shared" si="59"/>
        <v>-0.56999999999999318</v>
      </c>
      <c r="D955" s="12">
        <f t="shared" si="58"/>
        <v>68399.999999999185</v>
      </c>
      <c r="E955" s="7"/>
      <c r="F955" s="8">
        <f t="shared" si="60"/>
        <v>594959.99999999884</v>
      </c>
      <c r="G955" s="8" t="str">
        <f t="shared" si="61"/>
        <v/>
      </c>
    </row>
    <row r="956" spans="1:7" x14ac:dyDescent="0.25">
      <c r="A956" s="47">
        <v>42135</v>
      </c>
      <c r="B956">
        <v>171.12</v>
      </c>
      <c r="C956" s="12">
        <f t="shared" si="59"/>
        <v>-1.5600000000000023</v>
      </c>
      <c r="D956" s="12">
        <f t="shared" si="58"/>
        <v>187200.00000000026</v>
      </c>
      <c r="E956" s="7"/>
      <c r="F956" s="8">
        <f t="shared" si="60"/>
        <v>594959.99999999884</v>
      </c>
      <c r="G956" s="8" t="str">
        <f t="shared" si="61"/>
        <v/>
      </c>
    </row>
    <row r="957" spans="1:7" x14ac:dyDescent="0.25">
      <c r="A957" s="47">
        <v>42132</v>
      </c>
      <c r="B957">
        <v>172.68</v>
      </c>
      <c r="C957" s="12">
        <f t="shared" si="59"/>
        <v>1.6899999999999977</v>
      </c>
      <c r="D957" s="12">
        <f t="shared" si="58"/>
        <v>-202799.99999999974</v>
      </c>
      <c r="E957" s="7"/>
      <c r="F957" s="8">
        <f t="shared" si="60"/>
        <v>594959.99999999884</v>
      </c>
      <c r="G957" s="8" t="str">
        <f t="shared" si="61"/>
        <v/>
      </c>
    </row>
    <row r="958" spans="1:7" x14ac:dyDescent="0.25">
      <c r="A958" s="47">
        <v>42131</v>
      </c>
      <c r="B958">
        <v>170.99</v>
      </c>
      <c r="C958" s="12">
        <f t="shared" si="59"/>
        <v>0.93999999999999773</v>
      </c>
      <c r="D958" s="12">
        <f t="shared" si="58"/>
        <v>-112799.99999999972</v>
      </c>
      <c r="E958" s="7"/>
      <c r="F958" s="8">
        <f t="shared" si="60"/>
        <v>594959.99999999884</v>
      </c>
      <c r="G958" s="8" t="str">
        <f t="shared" si="61"/>
        <v/>
      </c>
    </row>
    <row r="959" spans="1:7" x14ac:dyDescent="0.25">
      <c r="A959" s="47">
        <v>42130</v>
      </c>
      <c r="B959">
        <v>170.05</v>
      </c>
      <c r="C959" s="12">
        <f t="shared" si="59"/>
        <v>-3.0300000000000011</v>
      </c>
      <c r="D959" s="12">
        <f t="shared" si="58"/>
        <v>363600.00000000012</v>
      </c>
      <c r="E959" s="7"/>
      <c r="F959" s="8">
        <f t="shared" si="60"/>
        <v>594959.99999999884</v>
      </c>
      <c r="G959" s="8" t="str">
        <f t="shared" si="61"/>
        <v/>
      </c>
    </row>
    <row r="960" spans="1:7" x14ac:dyDescent="0.25">
      <c r="A960" s="47">
        <v>42129</v>
      </c>
      <c r="B960">
        <v>173.08</v>
      </c>
      <c r="C960" s="12">
        <f t="shared" si="59"/>
        <v>-0.88999999999998636</v>
      </c>
      <c r="D960" s="12">
        <f t="shared" si="58"/>
        <v>106799.99999999837</v>
      </c>
      <c r="E960" s="7"/>
      <c r="F960" s="8">
        <f t="shared" si="60"/>
        <v>594959.99999999884</v>
      </c>
      <c r="G960" s="8" t="str">
        <f t="shared" si="61"/>
        <v/>
      </c>
    </row>
    <row r="961" spans="1:7" x14ac:dyDescent="0.25">
      <c r="A961" s="47">
        <v>42128</v>
      </c>
      <c r="B961">
        <v>173.97</v>
      </c>
      <c r="C961" s="12">
        <f t="shared" si="59"/>
        <v>0.30000000000001137</v>
      </c>
      <c r="D961" s="12">
        <f t="shared" si="58"/>
        <v>-36000.000000001368</v>
      </c>
      <c r="E961" s="7"/>
      <c r="F961" s="8">
        <f t="shared" si="60"/>
        <v>594959.99999999884</v>
      </c>
      <c r="G961" s="8" t="str">
        <f t="shared" si="61"/>
        <v/>
      </c>
    </row>
    <row r="962" spans="1:7" x14ac:dyDescent="0.25">
      <c r="A962" s="47">
        <v>42125</v>
      </c>
      <c r="B962">
        <v>173.67</v>
      </c>
      <c r="C962" s="12">
        <f t="shared" si="59"/>
        <v>2.3799999999999955</v>
      </c>
      <c r="D962" s="12">
        <f t="shared" si="58"/>
        <v>-285599.99999999948</v>
      </c>
      <c r="E962" s="7"/>
      <c r="F962" s="8">
        <f t="shared" si="60"/>
        <v>594959.99999999884</v>
      </c>
      <c r="G962" s="8" t="str">
        <f t="shared" si="61"/>
        <v/>
      </c>
    </row>
    <row r="963" spans="1:7" x14ac:dyDescent="0.25">
      <c r="A963" s="47">
        <v>42124</v>
      </c>
      <c r="B963">
        <v>171.29</v>
      </c>
      <c r="C963" s="12">
        <f t="shared" si="59"/>
        <v>-3.1100000000000136</v>
      </c>
      <c r="D963" s="12">
        <f t="shared" si="58"/>
        <v>373200.00000000163</v>
      </c>
      <c r="E963" s="7"/>
      <c r="F963" s="8">
        <f t="shared" si="60"/>
        <v>594959.99999999884</v>
      </c>
      <c r="G963" s="8" t="str">
        <f t="shared" si="61"/>
        <v/>
      </c>
    </row>
    <row r="964" spans="1:7" x14ac:dyDescent="0.25">
      <c r="A964" s="47">
        <v>42123</v>
      </c>
      <c r="B964">
        <v>174.4</v>
      </c>
      <c r="C964" s="12">
        <f t="shared" si="59"/>
        <v>0.48000000000001819</v>
      </c>
      <c r="D964" s="12">
        <f t="shared" si="58"/>
        <v>-57600.000000002183</v>
      </c>
      <c r="E964" s="7"/>
      <c r="F964" s="8">
        <f t="shared" si="60"/>
        <v>594959.99999999884</v>
      </c>
      <c r="G964" s="8" t="str">
        <f t="shared" si="61"/>
        <v/>
      </c>
    </row>
    <row r="965" spans="1:7" x14ac:dyDescent="0.25">
      <c r="A965" s="47">
        <v>42122</v>
      </c>
      <c r="B965">
        <v>173.92</v>
      </c>
      <c r="C965" s="12">
        <f t="shared" si="59"/>
        <v>3.1899999999999977</v>
      </c>
      <c r="D965" s="12">
        <f t="shared" si="58"/>
        <v>-382799.99999999971</v>
      </c>
      <c r="E965" s="7"/>
      <c r="F965" s="8">
        <f t="shared" si="60"/>
        <v>594959.99999999884</v>
      </c>
      <c r="G965" s="8" t="str">
        <f t="shared" si="61"/>
        <v/>
      </c>
    </row>
    <row r="966" spans="1:7" x14ac:dyDescent="0.25">
      <c r="A966" s="47">
        <v>42121</v>
      </c>
      <c r="B966">
        <v>170.73</v>
      </c>
      <c r="C966" s="12">
        <f t="shared" si="59"/>
        <v>0.94999999999998863</v>
      </c>
      <c r="D966" s="12">
        <f t="shared" ref="D966:D1029" si="62">C966*$J$7</f>
        <v>-113999.99999999863</v>
      </c>
      <c r="E966" s="7"/>
      <c r="F966" s="8">
        <f t="shared" si="60"/>
        <v>594959.99999999884</v>
      </c>
      <c r="G966" s="8" t="str">
        <f t="shared" si="61"/>
        <v/>
      </c>
    </row>
    <row r="967" spans="1:7" x14ac:dyDescent="0.25">
      <c r="A967" s="47">
        <v>42118</v>
      </c>
      <c r="B967">
        <v>169.78</v>
      </c>
      <c r="C967" s="12">
        <f t="shared" ref="C967:C1030" si="63">B967-B968</f>
        <v>-0.46000000000000796</v>
      </c>
      <c r="D967" s="12">
        <f t="shared" si="62"/>
        <v>55200.000000000953</v>
      </c>
      <c r="E967" s="7"/>
      <c r="F967" s="8">
        <f t="shared" ref="F967:F1030" si="64">-PERCENTILE(D967:D1228,1-$J$6)</f>
        <v>594959.99999999884</v>
      </c>
      <c r="G967" s="8" t="str">
        <f t="shared" ref="G967:G1030" si="65">IF(F967=$F$3,F967,"")</f>
        <v/>
      </c>
    </row>
    <row r="968" spans="1:7" x14ac:dyDescent="0.25">
      <c r="A968" s="47">
        <v>42117</v>
      </c>
      <c r="B968">
        <v>170.24</v>
      </c>
      <c r="C968" s="12">
        <f t="shared" si="63"/>
        <v>4.8799999999999955</v>
      </c>
      <c r="D968" s="12">
        <f t="shared" si="62"/>
        <v>-585599.99999999942</v>
      </c>
      <c r="E968" s="7"/>
      <c r="F968" s="8">
        <f t="shared" si="64"/>
        <v>594959.99999999884</v>
      </c>
      <c r="G968" s="8" t="str">
        <f t="shared" si="65"/>
        <v/>
      </c>
    </row>
    <row r="969" spans="1:7" x14ac:dyDescent="0.25">
      <c r="A969" s="47">
        <v>42116</v>
      </c>
      <c r="B969">
        <v>165.36</v>
      </c>
      <c r="C969" s="12">
        <f t="shared" si="63"/>
        <v>1.1000000000000227</v>
      </c>
      <c r="D969" s="12">
        <f t="shared" si="62"/>
        <v>-132000.00000000274</v>
      </c>
      <c r="E969" s="7"/>
      <c r="F969" s="8">
        <f t="shared" si="64"/>
        <v>525419.99999999744</v>
      </c>
      <c r="G969" s="8" t="str">
        <f t="shared" si="65"/>
        <v/>
      </c>
    </row>
    <row r="970" spans="1:7" x14ac:dyDescent="0.25">
      <c r="A970" s="47">
        <v>42115</v>
      </c>
      <c r="B970">
        <v>164.26</v>
      </c>
      <c r="C970" s="12">
        <f t="shared" si="63"/>
        <v>-1.9000000000000057</v>
      </c>
      <c r="D970" s="12">
        <f t="shared" si="62"/>
        <v>228000.00000000067</v>
      </c>
      <c r="E970" s="7"/>
      <c r="F970" s="8">
        <f t="shared" si="64"/>
        <v>525419.99999999744</v>
      </c>
      <c r="G970" s="8" t="str">
        <f t="shared" si="65"/>
        <v/>
      </c>
    </row>
    <row r="971" spans="1:7" x14ac:dyDescent="0.25">
      <c r="A971" s="47">
        <v>42114</v>
      </c>
      <c r="B971">
        <v>166.16</v>
      </c>
      <c r="C971" s="12">
        <f t="shared" si="63"/>
        <v>5.4900000000000091</v>
      </c>
      <c r="D971" s="12">
        <f t="shared" si="62"/>
        <v>-658800.00000000105</v>
      </c>
      <c r="E971" s="7"/>
      <c r="F971" s="8">
        <f t="shared" si="64"/>
        <v>525419.99999999744</v>
      </c>
      <c r="G971" s="8" t="str">
        <f t="shared" si="65"/>
        <v/>
      </c>
    </row>
    <row r="972" spans="1:7" x14ac:dyDescent="0.25">
      <c r="A972" s="47">
        <v>42111</v>
      </c>
      <c r="B972">
        <v>160.66999999999999</v>
      </c>
      <c r="C972" s="12">
        <f t="shared" si="63"/>
        <v>-2.460000000000008</v>
      </c>
      <c r="D972" s="12">
        <f t="shared" si="62"/>
        <v>295200.00000000093</v>
      </c>
      <c r="E972" s="7"/>
      <c r="F972" s="8">
        <f t="shared" si="64"/>
        <v>467207.9999999993</v>
      </c>
      <c r="G972" s="8" t="str">
        <f t="shared" si="65"/>
        <v/>
      </c>
    </row>
    <row r="973" spans="1:7" x14ac:dyDescent="0.25">
      <c r="A973" s="47">
        <v>42110</v>
      </c>
      <c r="B973">
        <v>163.13</v>
      </c>
      <c r="C973" s="12">
        <f t="shared" si="63"/>
        <v>-1</v>
      </c>
      <c r="D973" s="12">
        <f t="shared" si="62"/>
        <v>120000</v>
      </c>
      <c r="E973" s="7"/>
      <c r="F973" s="8">
        <f t="shared" si="64"/>
        <v>467207.9999999993</v>
      </c>
      <c r="G973" s="8" t="str">
        <f t="shared" si="65"/>
        <v/>
      </c>
    </row>
    <row r="974" spans="1:7" x14ac:dyDescent="0.25">
      <c r="A974" s="47">
        <v>42109</v>
      </c>
      <c r="B974">
        <v>164.13</v>
      </c>
      <c r="C974" s="12">
        <f t="shared" si="63"/>
        <v>1.8299999999999841</v>
      </c>
      <c r="D974" s="12">
        <f t="shared" si="62"/>
        <v>-219599.99999999808</v>
      </c>
      <c r="E974" s="7"/>
      <c r="F974" s="8">
        <f t="shared" si="64"/>
        <v>467207.9999999993</v>
      </c>
      <c r="G974" s="8" t="str">
        <f t="shared" si="65"/>
        <v/>
      </c>
    </row>
    <row r="975" spans="1:7" x14ac:dyDescent="0.25">
      <c r="A975" s="47">
        <v>42108</v>
      </c>
      <c r="B975">
        <v>162.30000000000001</v>
      </c>
      <c r="C975" s="12">
        <f t="shared" si="63"/>
        <v>-7.9999999999984084E-2</v>
      </c>
      <c r="D975" s="12">
        <f t="shared" si="62"/>
        <v>9599.9999999980901</v>
      </c>
      <c r="E975" s="7"/>
      <c r="F975" s="8">
        <f t="shared" si="64"/>
        <v>467207.9999999993</v>
      </c>
      <c r="G975" s="8" t="str">
        <f t="shared" si="65"/>
        <v/>
      </c>
    </row>
    <row r="976" spans="1:7" x14ac:dyDescent="0.25">
      <c r="A976" s="47">
        <v>42107</v>
      </c>
      <c r="B976">
        <v>162.38</v>
      </c>
      <c r="C976" s="12">
        <f t="shared" si="63"/>
        <v>-0.48000000000001819</v>
      </c>
      <c r="D976" s="12">
        <f t="shared" si="62"/>
        <v>57600.000000002183</v>
      </c>
      <c r="E976" s="7"/>
      <c r="F976" s="8">
        <f t="shared" si="64"/>
        <v>467207.9999999993</v>
      </c>
      <c r="G976" s="8" t="str">
        <f t="shared" si="65"/>
        <v/>
      </c>
    </row>
    <row r="977" spans="1:7" x14ac:dyDescent="0.25">
      <c r="A977" s="47">
        <v>42104</v>
      </c>
      <c r="B977">
        <v>162.86000000000001</v>
      </c>
      <c r="C977" s="12">
        <f t="shared" si="63"/>
        <v>0.52000000000001023</v>
      </c>
      <c r="D977" s="12">
        <f t="shared" si="62"/>
        <v>-62400.00000000123</v>
      </c>
      <c r="E977" s="7"/>
      <c r="F977" s="8">
        <f t="shared" si="64"/>
        <v>467207.9999999993</v>
      </c>
      <c r="G977" s="8" t="str">
        <f t="shared" si="65"/>
        <v/>
      </c>
    </row>
    <row r="978" spans="1:7" x14ac:dyDescent="0.25">
      <c r="A978" s="47">
        <v>42103</v>
      </c>
      <c r="B978">
        <v>162.34</v>
      </c>
      <c r="C978" s="12">
        <f t="shared" si="63"/>
        <v>0.49000000000000909</v>
      </c>
      <c r="D978" s="12">
        <f t="shared" si="62"/>
        <v>-58800.000000001091</v>
      </c>
      <c r="E978" s="7"/>
      <c r="F978" s="8">
        <f t="shared" si="64"/>
        <v>467207.9999999993</v>
      </c>
      <c r="G978" s="8" t="str">
        <f t="shared" si="65"/>
        <v/>
      </c>
    </row>
    <row r="979" spans="1:7" x14ac:dyDescent="0.25">
      <c r="A979" s="47">
        <v>42102</v>
      </c>
      <c r="B979">
        <v>161.85</v>
      </c>
      <c r="C979" s="12">
        <f t="shared" si="63"/>
        <v>-0.21999999999999886</v>
      </c>
      <c r="D979" s="12">
        <f t="shared" si="62"/>
        <v>26399.999999999862</v>
      </c>
      <c r="E979" s="7"/>
      <c r="F979" s="8">
        <f t="shared" si="64"/>
        <v>467207.9999999993</v>
      </c>
      <c r="G979" s="8" t="str">
        <f t="shared" si="65"/>
        <v/>
      </c>
    </row>
    <row r="980" spans="1:7" x14ac:dyDescent="0.25">
      <c r="A980" s="47">
        <v>42101</v>
      </c>
      <c r="B980">
        <v>162.07</v>
      </c>
      <c r="C980" s="12">
        <f t="shared" si="63"/>
        <v>3.0000000000001137E-2</v>
      </c>
      <c r="D980" s="12">
        <f t="shared" si="62"/>
        <v>-3600.0000000001364</v>
      </c>
      <c r="E980" s="7"/>
      <c r="F980" s="8">
        <f t="shared" si="64"/>
        <v>467207.9999999993</v>
      </c>
      <c r="G980" s="8" t="str">
        <f t="shared" si="65"/>
        <v/>
      </c>
    </row>
    <row r="981" spans="1:7" x14ac:dyDescent="0.25">
      <c r="A981" s="47">
        <v>42100</v>
      </c>
      <c r="B981">
        <v>162.04</v>
      </c>
      <c r="C981" s="12">
        <f t="shared" si="63"/>
        <v>1.5900000000000034</v>
      </c>
      <c r="D981" s="12">
        <f t="shared" si="62"/>
        <v>-190800.00000000041</v>
      </c>
      <c r="E981" s="7"/>
      <c r="F981" s="8">
        <f t="shared" si="64"/>
        <v>467207.9999999993</v>
      </c>
      <c r="G981" s="8" t="str">
        <f t="shared" si="65"/>
        <v/>
      </c>
    </row>
    <row r="982" spans="1:7" x14ac:dyDescent="0.25">
      <c r="A982" s="47">
        <v>42097</v>
      </c>
      <c r="B982">
        <v>160.44999999999999</v>
      </c>
      <c r="C982" s="12">
        <f t="shared" si="63"/>
        <v>0</v>
      </c>
      <c r="D982" s="12">
        <f t="shared" si="62"/>
        <v>0</v>
      </c>
      <c r="E982" s="7"/>
      <c r="F982" s="8">
        <f t="shared" si="64"/>
        <v>467207.9999999993</v>
      </c>
      <c r="G982" s="8" t="str">
        <f t="shared" si="65"/>
        <v/>
      </c>
    </row>
    <row r="983" spans="1:7" x14ac:dyDescent="0.25">
      <c r="A983" s="47">
        <v>42096</v>
      </c>
      <c r="B983">
        <v>160.44999999999999</v>
      </c>
      <c r="C983" s="12">
        <f t="shared" si="63"/>
        <v>1.2699999999999818</v>
      </c>
      <c r="D983" s="12">
        <f t="shared" si="62"/>
        <v>-152399.99999999782</v>
      </c>
      <c r="E983" s="7"/>
      <c r="F983" s="8">
        <f t="shared" si="64"/>
        <v>467207.9999999993</v>
      </c>
      <c r="G983" s="8" t="str">
        <f t="shared" si="65"/>
        <v/>
      </c>
    </row>
    <row r="984" spans="1:7" x14ac:dyDescent="0.25">
      <c r="A984" s="47">
        <v>42095</v>
      </c>
      <c r="B984">
        <v>159.18</v>
      </c>
      <c r="C984" s="12">
        <f t="shared" si="63"/>
        <v>-1.3199999999999932</v>
      </c>
      <c r="D984" s="12">
        <f t="shared" si="62"/>
        <v>158399.99999999919</v>
      </c>
      <c r="E984" s="7"/>
      <c r="F984" s="8">
        <f t="shared" si="64"/>
        <v>467207.9999999993</v>
      </c>
      <c r="G984" s="8" t="str">
        <f t="shared" si="65"/>
        <v/>
      </c>
    </row>
    <row r="985" spans="1:7" x14ac:dyDescent="0.25">
      <c r="A985" s="47">
        <v>42094</v>
      </c>
      <c r="B985">
        <v>160.5</v>
      </c>
      <c r="C985" s="12">
        <f t="shared" si="63"/>
        <v>-2.1699999999999875</v>
      </c>
      <c r="D985" s="12">
        <f t="shared" si="62"/>
        <v>260399.99999999849</v>
      </c>
      <c r="E985" s="7"/>
      <c r="F985" s="8">
        <f t="shared" si="64"/>
        <v>467207.9999999993</v>
      </c>
      <c r="G985" s="8" t="str">
        <f t="shared" si="65"/>
        <v/>
      </c>
    </row>
    <row r="986" spans="1:7" x14ac:dyDescent="0.25">
      <c r="A986" s="47">
        <v>42093</v>
      </c>
      <c r="B986">
        <v>162.66999999999999</v>
      </c>
      <c r="C986" s="12">
        <f t="shared" si="63"/>
        <v>2.2699999999999818</v>
      </c>
      <c r="D986" s="12">
        <f t="shared" si="62"/>
        <v>-272399.99999999779</v>
      </c>
      <c r="E986" s="7"/>
      <c r="F986" s="8">
        <f t="shared" si="64"/>
        <v>467207.9999999993</v>
      </c>
      <c r="G986" s="8" t="str">
        <f t="shared" si="65"/>
        <v/>
      </c>
    </row>
    <row r="987" spans="1:7" x14ac:dyDescent="0.25">
      <c r="A987" s="47">
        <v>42090</v>
      </c>
      <c r="B987">
        <v>160.4</v>
      </c>
      <c r="C987" s="12">
        <f t="shared" si="63"/>
        <v>-0.18999999999999773</v>
      </c>
      <c r="D987" s="12">
        <f t="shared" si="62"/>
        <v>22799.999999999727</v>
      </c>
      <c r="E987" s="7"/>
      <c r="F987" s="8">
        <f t="shared" si="64"/>
        <v>467207.9999999993</v>
      </c>
      <c r="G987" s="8" t="str">
        <f t="shared" si="65"/>
        <v/>
      </c>
    </row>
    <row r="988" spans="1:7" x14ac:dyDescent="0.25">
      <c r="A988" s="47">
        <v>42089</v>
      </c>
      <c r="B988">
        <v>160.59</v>
      </c>
      <c r="C988" s="12">
        <f t="shared" si="63"/>
        <v>1.3900000000000148</v>
      </c>
      <c r="D988" s="12">
        <f t="shared" si="62"/>
        <v>-166800.00000000178</v>
      </c>
      <c r="E988" s="7"/>
      <c r="F988" s="8">
        <f t="shared" si="64"/>
        <v>467207.9999999993</v>
      </c>
      <c r="G988" s="8" t="str">
        <f t="shared" si="65"/>
        <v/>
      </c>
    </row>
    <row r="989" spans="1:7" x14ac:dyDescent="0.25">
      <c r="A989" s="47">
        <v>42088</v>
      </c>
      <c r="B989">
        <v>159.19999999999999</v>
      </c>
      <c r="C989" s="12">
        <f t="shared" si="63"/>
        <v>-3.8000000000000114</v>
      </c>
      <c r="D989" s="12">
        <f t="shared" si="62"/>
        <v>456000.00000000134</v>
      </c>
      <c r="E989" s="7"/>
      <c r="F989" s="8">
        <f t="shared" si="64"/>
        <v>525419.99999999744</v>
      </c>
      <c r="G989" s="8" t="str">
        <f t="shared" si="65"/>
        <v/>
      </c>
    </row>
    <row r="990" spans="1:7" x14ac:dyDescent="0.25">
      <c r="A990" s="47">
        <v>42087</v>
      </c>
      <c r="B990">
        <v>163</v>
      </c>
      <c r="C990" s="12">
        <f t="shared" si="63"/>
        <v>-1.6299999999999955</v>
      </c>
      <c r="D990" s="12">
        <f t="shared" si="62"/>
        <v>195599.99999999945</v>
      </c>
      <c r="E990" s="7"/>
      <c r="F990" s="8">
        <f t="shared" si="64"/>
        <v>525419.99999999744</v>
      </c>
      <c r="G990" s="8" t="str">
        <f t="shared" si="65"/>
        <v/>
      </c>
    </row>
    <row r="991" spans="1:7" x14ac:dyDescent="0.25">
      <c r="A991" s="47">
        <v>42086</v>
      </c>
      <c r="B991">
        <v>164.63</v>
      </c>
      <c r="C991" s="12">
        <f t="shared" si="63"/>
        <v>1.75</v>
      </c>
      <c r="D991" s="12">
        <f t="shared" si="62"/>
        <v>-210000</v>
      </c>
      <c r="E991" s="7"/>
      <c r="F991" s="8">
        <f t="shared" si="64"/>
        <v>525419.99999999744</v>
      </c>
      <c r="G991" s="8" t="str">
        <f t="shared" si="65"/>
        <v/>
      </c>
    </row>
    <row r="992" spans="1:7" x14ac:dyDescent="0.25">
      <c r="A992" s="47">
        <v>42083</v>
      </c>
      <c r="B992">
        <v>162.88</v>
      </c>
      <c r="C992" s="12">
        <f t="shared" si="63"/>
        <v>3.0699999999999932</v>
      </c>
      <c r="D992" s="12">
        <f t="shared" si="62"/>
        <v>-368399.99999999919</v>
      </c>
      <c r="E992" s="7"/>
      <c r="F992" s="8">
        <f t="shared" si="64"/>
        <v>525419.99999999744</v>
      </c>
      <c r="G992" s="8" t="str">
        <f t="shared" si="65"/>
        <v/>
      </c>
    </row>
    <row r="993" spans="1:7" x14ac:dyDescent="0.25">
      <c r="A993" s="47">
        <v>42082</v>
      </c>
      <c r="B993">
        <v>159.81</v>
      </c>
      <c r="C993" s="12">
        <f t="shared" si="63"/>
        <v>0</v>
      </c>
      <c r="D993" s="12">
        <f t="shared" si="62"/>
        <v>0</v>
      </c>
      <c r="E993" s="7"/>
      <c r="F993" s="8">
        <f t="shared" si="64"/>
        <v>525419.99999999744</v>
      </c>
      <c r="G993" s="8" t="str">
        <f t="shared" si="65"/>
        <v/>
      </c>
    </row>
    <row r="994" spans="1:7" x14ac:dyDescent="0.25">
      <c r="A994" s="47">
        <v>42081</v>
      </c>
      <c r="B994">
        <v>159.81</v>
      </c>
      <c r="C994" s="12">
        <f t="shared" si="63"/>
        <v>2.8499999999999943</v>
      </c>
      <c r="D994" s="12">
        <f t="shared" si="62"/>
        <v>-341999.9999999993</v>
      </c>
      <c r="E994" s="7"/>
      <c r="F994" s="8">
        <f t="shared" si="64"/>
        <v>525419.99999999744</v>
      </c>
      <c r="G994" s="8" t="str">
        <f t="shared" si="65"/>
        <v/>
      </c>
    </row>
    <row r="995" spans="1:7" x14ac:dyDescent="0.25">
      <c r="A995" s="47">
        <v>42080</v>
      </c>
      <c r="B995">
        <v>156.96</v>
      </c>
      <c r="C995" s="12">
        <f t="shared" si="63"/>
        <v>-0.12000000000000455</v>
      </c>
      <c r="D995" s="12">
        <f t="shared" si="62"/>
        <v>14400.000000000546</v>
      </c>
      <c r="E995" s="7"/>
      <c r="F995" s="8">
        <f t="shared" si="64"/>
        <v>525419.99999999744</v>
      </c>
      <c r="G995" s="8" t="str">
        <f t="shared" si="65"/>
        <v/>
      </c>
    </row>
    <row r="996" spans="1:7" x14ac:dyDescent="0.25">
      <c r="A996" s="47">
        <v>42079</v>
      </c>
      <c r="B996">
        <v>157.08000000000001</v>
      </c>
      <c r="C996" s="12">
        <f t="shared" si="63"/>
        <v>2.8000000000000114</v>
      </c>
      <c r="D996" s="12">
        <f t="shared" si="62"/>
        <v>-336000.00000000134</v>
      </c>
      <c r="E996" s="7"/>
      <c r="F996" s="8">
        <f t="shared" si="64"/>
        <v>525419.99999999744</v>
      </c>
      <c r="G996" s="8" t="str">
        <f t="shared" si="65"/>
        <v/>
      </c>
    </row>
    <row r="997" spans="1:7" x14ac:dyDescent="0.25">
      <c r="A997" s="47">
        <v>42076</v>
      </c>
      <c r="B997">
        <v>154.28</v>
      </c>
      <c r="C997" s="12">
        <f t="shared" si="63"/>
        <v>-3.6999999999999886</v>
      </c>
      <c r="D997" s="12">
        <f t="shared" si="62"/>
        <v>443999.99999999866</v>
      </c>
      <c r="E997" s="7"/>
      <c r="F997" s="8">
        <f t="shared" si="64"/>
        <v>525419.99999999744</v>
      </c>
      <c r="G997" s="8" t="str">
        <f t="shared" si="65"/>
        <v/>
      </c>
    </row>
    <row r="998" spans="1:7" x14ac:dyDescent="0.25">
      <c r="A998" s="47">
        <v>42075</v>
      </c>
      <c r="B998">
        <v>157.97999999999999</v>
      </c>
      <c r="C998" s="12">
        <f t="shared" si="63"/>
        <v>1.1799999999999784</v>
      </c>
      <c r="D998" s="12">
        <f t="shared" si="62"/>
        <v>-141599.99999999741</v>
      </c>
      <c r="E998" s="7"/>
      <c r="F998" s="8">
        <f t="shared" si="64"/>
        <v>525419.99999999744</v>
      </c>
      <c r="G998" s="8" t="str">
        <f t="shared" si="65"/>
        <v/>
      </c>
    </row>
    <row r="999" spans="1:7" x14ac:dyDescent="0.25">
      <c r="A999" s="47">
        <v>42074</v>
      </c>
      <c r="B999">
        <v>156.80000000000001</v>
      </c>
      <c r="C999" s="12">
        <f t="shared" si="63"/>
        <v>-1.0099999999999909</v>
      </c>
      <c r="D999" s="12">
        <f t="shared" si="62"/>
        <v>121199.99999999891</v>
      </c>
      <c r="E999" s="7"/>
      <c r="F999" s="8">
        <f t="shared" si="64"/>
        <v>525419.99999999744</v>
      </c>
      <c r="G999" s="8" t="str">
        <f t="shared" si="65"/>
        <v/>
      </c>
    </row>
    <row r="1000" spans="1:7" x14ac:dyDescent="0.25">
      <c r="A1000" s="47">
        <v>42073</v>
      </c>
      <c r="B1000">
        <v>157.81</v>
      </c>
      <c r="C1000" s="12">
        <f t="shared" si="63"/>
        <v>-2.960000000000008</v>
      </c>
      <c r="D1000" s="12">
        <f t="shared" si="62"/>
        <v>355200.00000000093</v>
      </c>
      <c r="E1000" s="7"/>
      <c r="F1000" s="8">
        <f t="shared" si="64"/>
        <v>525419.99999999744</v>
      </c>
      <c r="G1000" s="8" t="str">
        <f t="shared" si="65"/>
        <v/>
      </c>
    </row>
    <row r="1001" spans="1:7" x14ac:dyDescent="0.25">
      <c r="A1001" s="47">
        <v>42072</v>
      </c>
      <c r="B1001">
        <v>160.77000000000001</v>
      </c>
      <c r="C1001" s="12">
        <f t="shared" si="63"/>
        <v>2.2700000000000102</v>
      </c>
      <c r="D1001" s="12">
        <f t="shared" si="62"/>
        <v>-272400.00000000122</v>
      </c>
      <c r="E1001" s="7"/>
      <c r="F1001" s="8">
        <f t="shared" si="64"/>
        <v>525419.99999999744</v>
      </c>
      <c r="G1001" s="8" t="str">
        <f t="shared" si="65"/>
        <v/>
      </c>
    </row>
    <row r="1002" spans="1:7" x14ac:dyDescent="0.25">
      <c r="A1002" s="47">
        <v>42069</v>
      </c>
      <c r="B1002">
        <v>158.5</v>
      </c>
      <c r="C1002" s="12">
        <f t="shared" si="63"/>
        <v>-2.6800000000000068</v>
      </c>
      <c r="D1002" s="12">
        <f t="shared" si="62"/>
        <v>321600.00000000081</v>
      </c>
      <c r="E1002" s="7"/>
      <c r="F1002" s="8">
        <f t="shared" si="64"/>
        <v>525419.99999999744</v>
      </c>
      <c r="G1002" s="8" t="str">
        <f t="shared" si="65"/>
        <v/>
      </c>
    </row>
    <row r="1003" spans="1:7" x14ac:dyDescent="0.25">
      <c r="A1003" s="47">
        <v>42068</v>
      </c>
      <c r="B1003">
        <v>161.18</v>
      </c>
      <c r="C1003" s="12">
        <f t="shared" si="63"/>
        <v>1.7600000000000193</v>
      </c>
      <c r="D1003" s="12">
        <f t="shared" si="62"/>
        <v>-211200.00000000233</v>
      </c>
      <c r="E1003" s="7"/>
      <c r="F1003" s="8">
        <f t="shared" si="64"/>
        <v>525419.99999999744</v>
      </c>
      <c r="G1003" s="8" t="str">
        <f t="shared" si="65"/>
        <v/>
      </c>
    </row>
    <row r="1004" spans="1:7" x14ac:dyDescent="0.25">
      <c r="A1004" s="47">
        <v>42067</v>
      </c>
      <c r="B1004">
        <v>159.41999999999999</v>
      </c>
      <c r="C1004" s="12">
        <f t="shared" si="63"/>
        <v>-1.6100000000000136</v>
      </c>
      <c r="D1004" s="12">
        <f t="shared" si="62"/>
        <v>193200.00000000163</v>
      </c>
      <c r="E1004" s="7"/>
      <c r="F1004" s="8">
        <f t="shared" si="64"/>
        <v>525419.99999999744</v>
      </c>
      <c r="G1004" s="8" t="str">
        <f t="shared" si="65"/>
        <v/>
      </c>
    </row>
    <row r="1005" spans="1:7" x14ac:dyDescent="0.25">
      <c r="A1005" s="47">
        <v>42066</v>
      </c>
      <c r="B1005">
        <v>161.03</v>
      </c>
      <c r="C1005" s="12">
        <f t="shared" si="63"/>
        <v>0.55000000000001137</v>
      </c>
      <c r="D1005" s="12">
        <f t="shared" si="62"/>
        <v>-66000.000000001368</v>
      </c>
      <c r="E1005" s="7"/>
      <c r="F1005" s="8">
        <f t="shared" si="64"/>
        <v>525419.99999999744</v>
      </c>
      <c r="G1005" s="8" t="str">
        <f t="shared" si="65"/>
        <v/>
      </c>
    </row>
    <row r="1006" spans="1:7" x14ac:dyDescent="0.25">
      <c r="A1006" s="47">
        <v>42065</v>
      </c>
      <c r="B1006">
        <v>160.47999999999999</v>
      </c>
      <c r="C1006" s="12">
        <f t="shared" si="63"/>
        <v>-1.460000000000008</v>
      </c>
      <c r="D1006" s="12">
        <f t="shared" si="62"/>
        <v>175200.00000000096</v>
      </c>
      <c r="E1006" s="7"/>
      <c r="F1006" s="8">
        <f t="shared" si="64"/>
        <v>525419.99999999744</v>
      </c>
      <c r="G1006" s="8" t="str">
        <f t="shared" si="65"/>
        <v/>
      </c>
    </row>
    <row r="1007" spans="1:7" x14ac:dyDescent="0.25">
      <c r="A1007" s="47">
        <v>42062</v>
      </c>
      <c r="B1007">
        <v>161.94</v>
      </c>
      <c r="C1007" s="12">
        <f t="shared" si="63"/>
        <v>1.0699999999999932</v>
      </c>
      <c r="D1007" s="12">
        <f t="shared" si="62"/>
        <v>-128399.99999999919</v>
      </c>
      <c r="E1007" s="7"/>
      <c r="F1007" s="8">
        <f t="shared" si="64"/>
        <v>525419.99999999744</v>
      </c>
      <c r="G1007" s="8" t="str">
        <f t="shared" si="65"/>
        <v/>
      </c>
    </row>
    <row r="1008" spans="1:7" x14ac:dyDescent="0.25">
      <c r="A1008" s="47">
        <v>42061</v>
      </c>
      <c r="B1008">
        <v>160.87</v>
      </c>
      <c r="C1008" s="12">
        <f t="shared" si="63"/>
        <v>-1.9399999999999977</v>
      </c>
      <c r="D1008" s="12">
        <f t="shared" si="62"/>
        <v>232799.99999999974</v>
      </c>
      <c r="E1008" s="7"/>
      <c r="F1008" s="8">
        <f t="shared" si="64"/>
        <v>525419.99999999744</v>
      </c>
      <c r="G1008" s="8" t="str">
        <f t="shared" si="65"/>
        <v/>
      </c>
    </row>
    <row r="1009" spans="1:7" x14ac:dyDescent="0.25">
      <c r="A1009" s="47">
        <v>42060</v>
      </c>
      <c r="B1009">
        <v>162.81</v>
      </c>
      <c r="C1009" s="12">
        <f t="shared" si="63"/>
        <v>-2.0200000000000102</v>
      </c>
      <c r="D1009" s="12">
        <f t="shared" si="62"/>
        <v>242400.00000000122</v>
      </c>
      <c r="E1009" s="7"/>
      <c r="F1009" s="8">
        <f t="shared" si="64"/>
        <v>525419.99999999744</v>
      </c>
      <c r="G1009" s="8" t="str">
        <f t="shared" si="65"/>
        <v/>
      </c>
    </row>
    <row r="1010" spans="1:7" x14ac:dyDescent="0.25">
      <c r="A1010" s="47">
        <v>42059</v>
      </c>
      <c r="B1010">
        <v>164.83</v>
      </c>
      <c r="C1010" s="12">
        <f t="shared" si="63"/>
        <v>1.9200000000000159</v>
      </c>
      <c r="D1010" s="12">
        <f t="shared" si="62"/>
        <v>-230400.00000000192</v>
      </c>
      <c r="E1010" s="7"/>
      <c r="F1010" s="8">
        <f t="shared" si="64"/>
        <v>525419.99999999744</v>
      </c>
      <c r="G1010" s="8" t="str">
        <f t="shared" si="65"/>
        <v/>
      </c>
    </row>
    <row r="1011" spans="1:7" x14ac:dyDescent="0.25">
      <c r="A1011" s="47">
        <v>42058</v>
      </c>
      <c r="B1011">
        <v>162.91</v>
      </c>
      <c r="C1011" s="12">
        <f t="shared" si="63"/>
        <v>-0.74000000000000909</v>
      </c>
      <c r="D1011" s="12">
        <f t="shared" si="62"/>
        <v>88800.000000001091</v>
      </c>
      <c r="E1011" s="7"/>
      <c r="F1011" s="8">
        <f t="shared" si="64"/>
        <v>525419.99999999744</v>
      </c>
      <c r="G1011" s="8" t="str">
        <f t="shared" si="65"/>
        <v/>
      </c>
    </row>
    <row r="1012" spans="1:7" x14ac:dyDescent="0.25">
      <c r="A1012" s="47">
        <v>42055</v>
      </c>
      <c r="B1012">
        <v>163.65</v>
      </c>
      <c r="C1012" s="12">
        <f t="shared" si="63"/>
        <v>-0.23999999999998067</v>
      </c>
      <c r="D1012" s="12">
        <f t="shared" si="62"/>
        <v>28799.999999997679</v>
      </c>
      <c r="E1012" s="7"/>
      <c r="F1012" s="8">
        <f t="shared" si="64"/>
        <v>525419.99999999744</v>
      </c>
      <c r="G1012" s="8" t="str">
        <f t="shared" si="65"/>
        <v/>
      </c>
    </row>
    <row r="1013" spans="1:7" x14ac:dyDescent="0.25">
      <c r="A1013" s="47">
        <v>42054</v>
      </c>
      <c r="B1013">
        <v>163.89</v>
      </c>
      <c r="C1013" s="12">
        <f t="shared" si="63"/>
        <v>1.6999999999999886</v>
      </c>
      <c r="D1013" s="12">
        <f t="shared" si="62"/>
        <v>-203999.99999999863</v>
      </c>
      <c r="E1013" s="7"/>
      <c r="F1013" s="8">
        <f t="shared" si="64"/>
        <v>525419.99999999744</v>
      </c>
      <c r="G1013" s="8" t="str">
        <f t="shared" si="65"/>
        <v/>
      </c>
    </row>
    <row r="1014" spans="1:7" x14ac:dyDescent="0.25">
      <c r="A1014" s="47">
        <v>42053</v>
      </c>
      <c r="B1014">
        <v>162.19</v>
      </c>
      <c r="C1014" s="12">
        <f t="shared" si="63"/>
        <v>1.2299999999999898</v>
      </c>
      <c r="D1014" s="12">
        <f t="shared" si="62"/>
        <v>-147599.99999999878</v>
      </c>
      <c r="E1014" s="7"/>
      <c r="F1014" s="8">
        <f t="shared" si="64"/>
        <v>525419.99999999744</v>
      </c>
      <c r="G1014" s="8" t="str">
        <f t="shared" si="65"/>
        <v/>
      </c>
    </row>
    <row r="1015" spans="1:7" x14ac:dyDescent="0.25">
      <c r="A1015" s="47">
        <v>42052</v>
      </c>
      <c r="B1015">
        <v>160.96</v>
      </c>
      <c r="C1015" s="12">
        <f t="shared" si="63"/>
        <v>0.56000000000000227</v>
      </c>
      <c r="D1015" s="12">
        <f t="shared" si="62"/>
        <v>-67200.000000000276</v>
      </c>
      <c r="E1015" s="7"/>
      <c r="F1015" s="8">
        <f t="shared" si="64"/>
        <v>525419.99999999744</v>
      </c>
      <c r="G1015" s="8" t="str">
        <f t="shared" si="65"/>
        <v/>
      </c>
    </row>
    <row r="1016" spans="1:7" x14ac:dyDescent="0.25">
      <c r="A1016" s="47">
        <v>42051</v>
      </c>
      <c r="B1016">
        <v>160.4</v>
      </c>
      <c r="C1016" s="12">
        <f t="shared" si="63"/>
        <v>0</v>
      </c>
      <c r="D1016" s="12">
        <f t="shared" si="62"/>
        <v>0</v>
      </c>
      <c r="E1016" s="7"/>
      <c r="F1016" s="8">
        <f t="shared" si="64"/>
        <v>525419.99999999744</v>
      </c>
      <c r="G1016" s="8" t="str">
        <f t="shared" si="65"/>
        <v/>
      </c>
    </row>
    <row r="1017" spans="1:7" x14ac:dyDescent="0.25">
      <c r="A1017" s="47">
        <v>42048</v>
      </c>
      <c r="B1017">
        <v>160.4</v>
      </c>
      <c r="C1017" s="12">
        <f t="shared" si="63"/>
        <v>1.8799999999999955</v>
      </c>
      <c r="D1017" s="12">
        <f t="shared" si="62"/>
        <v>-225599.99999999945</v>
      </c>
      <c r="E1017" s="7"/>
      <c r="F1017" s="8">
        <f t="shared" si="64"/>
        <v>525419.99999999744</v>
      </c>
      <c r="G1017" s="8" t="str">
        <f t="shared" si="65"/>
        <v/>
      </c>
    </row>
    <row r="1018" spans="1:7" x14ac:dyDescent="0.25">
      <c r="A1018" s="47">
        <v>42047</v>
      </c>
      <c r="B1018">
        <v>158.52000000000001</v>
      </c>
      <c r="C1018" s="12">
        <f t="shared" si="63"/>
        <v>0.3200000000000216</v>
      </c>
      <c r="D1018" s="12">
        <f t="shared" si="62"/>
        <v>-38400.00000000259</v>
      </c>
      <c r="E1018" s="7"/>
      <c r="F1018" s="8">
        <f t="shared" si="64"/>
        <v>525419.99999999744</v>
      </c>
      <c r="G1018" s="8" t="str">
        <f t="shared" si="65"/>
        <v/>
      </c>
    </row>
    <row r="1019" spans="1:7" x14ac:dyDescent="0.25">
      <c r="A1019" s="47">
        <v>42046</v>
      </c>
      <c r="B1019">
        <v>158.19999999999999</v>
      </c>
      <c r="C1019" s="12">
        <f t="shared" si="63"/>
        <v>-0.36000000000001364</v>
      </c>
      <c r="D1019" s="12">
        <f t="shared" si="62"/>
        <v>43200.000000001637</v>
      </c>
      <c r="E1019" s="7"/>
      <c r="F1019" s="8">
        <f t="shared" si="64"/>
        <v>525419.99999999744</v>
      </c>
      <c r="G1019" s="8" t="str">
        <f t="shared" si="65"/>
        <v/>
      </c>
    </row>
    <row r="1020" spans="1:7" x14ac:dyDescent="0.25">
      <c r="A1020" s="47">
        <v>42045</v>
      </c>
      <c r="B1020">
        <v>158.56</v>
      </c>
      <c r="C1020" s="12">
        <f t="shared" si="63"/>
        <v>2.8100000000000023</v>
      </c>
      <c r="D1020" s="12">
        <f t="shared" si="62"/>
        <v>-337200.00000000029</v>
      </c>
      <c r="E1020" s="7"/>
      <c r="F1020" s="8">
        <f t="shared" si="64"/>
        <v>525419.99999999744</v>
      </c>
      <c r="G1020" s="8" t="str">
        <f t="shared" si="65"/>
        <v/>
      </c>
    </row>
    <row r="1021" spans="1:7" x14ac:dyDescent="0.25">
      <c r="A1021" s="47">
        <v>42044</v>
      </c>
      <c r="B1021">
        <v>155.75</v>
      </c>
      <c r="C1021" s="12">
        <f t="shared" si="63"/>
        <v>-0.96999999999999886</v>
      </c>
      <c r="D1021" s="12">
        <f t="shared" si="62"/>
        <v>116399.99999999987</v>
      </c>
      <c r="E1021" s="7"/>
      <c r="F1021" s="8">
        <f t="shared" si="64"/>
        <v>525419.99999999744</v>
      </c>
      <c r="G1021" s="8" t="str">
        <f t="shared" si="65"/>
        <v/>
      </c>
    </row>
    <row r="1022" spans="1:7" x14ac:dyDescent="0.25">
      <c r="A1022" s="47">
        <v>42041</v>
      </c>
      <c r="B1022">
        <v>156.72</v>
      </c>
      <c r="C1022" s="12">
        <f t="shared" si="63"/>
        <v>-1.1899999999999977</v>
      </c>
      <c r="D1022" s="12">
        <f t="shared" si="62"/>
        <v>142799.99999999974</v>
      </c>
      <c r="E1022" s="7"/>
      <c r="F1022" s="8">
        <f t="shared" si="64"/>
        <v>525419.99999999744</v>
      </c>
      <c r="G1022" s="8" t="str">
        <f t="shared" si="65"/>
        <v/>
      </c>
    </row>
    <row r="1023" spans="1:7" x14ac:dyDescent="0.25">
      <c r="A1023" s="47">
        <v>42040</v>
      </c>
      <c r="B1023">
        <v>157.91</v>
      </c>
      <c r="C1023" s="12">
        <f t="shared" si="63"/>
        <v>0.94999999999998863</v>
      </c>
      <c r="D1023" s="12">
        <f t="shared" si="62"/>
        <v>-113999.99999999863</v>
      </c>
      <c r="E1023" s="7"/>
      <c r="F1023" s="8">
        <f t="shared" si="64"/>
        <v>525419.99999999744</v>
      </c>
      <c r="G1023" s="8" t="str">
        <f t="shared" si="65"/>
        <v/>
      </c>
    </row>
    <row r="1024" spans="1:7" x14ac:dyDescent="0.25">
      <c r="A1024" s="47">
        <v>42039</v>
      </c>
      <c r="B1024">
        <v>156.96</v>
      </c>
      <c r="C1024" s="12">
        <f t="shared" si="63"/>
        <v>-1.5099999999999909</v>
      </c>
      <c r="D1024" s="12">
        <f t="shared" si="62"/>
        <v>181199.99999999889</v>
      </c>
      <c r="E1024" s="7"/>
      <c r="F1024" s="8">
        <f t="shared" si="64"/>
        <v>525419.99999999744</v>
      </c>
      <c r="G1024" s="8" t="str">
        <f t="shared" si="65"/>
        <v/>
      </c>
    </row>
    <row r="1025" spans="1:7" x14ac:dyDescent="0.25">
      <c r="A1025" s="47">
        <v>42038</v>
      </c>
      <c r="B1025">
        <v>158.47</v>
      </c>
      <c r="C1025" s="12">
        <f t="shared" si="63"/>
        <v>3.8100000000000023</v>
      </c>
      <c r="D1025" s="12">
        <f t="shared" si="62"/>
        <v>-457200.00000000029</v>
      </c>
      <c r="E1025" s="7"/>
      <c r="F1025" s="8">
        <f t="shared" si="64"/>
        <v>525419.99999999744</v>
      </c>
      <c r="G1025" s="8" t="str">
        <f t="shared" si="65"/>
        <v/>
      </c>
    </row>
    <row r="1026" spans="1:7" x14ac:dyDescent="0.25">
      <c r="A1026" s="47">
        <v>42037</v>
      </c>
      <c r="B1026">
        <v>154.66</v>
      </c>
      <c r="C1026" s="12">
        <f t="shared" si="63"/>
        <v>1.3499999999999943</v>
      </c>
      <c r="D1026" s="12">
        <f t="shared" si="62"/>
        <v>-161999.99999999933</v>
      </c>
      <c r="E1026" s="7"/>
      <c r="F1026" s="8">
        <f t="shared" si="64"/>
        <v>525419.99999999744</v>
      </c>
      <c r="G1026" s="8" t="str">
        <f t="shared" si="65"/>
        <v/>
      </c>
    </row>
    <row r="1027" spans="1:7" x14ac:dyDescent="0.25">
      <c r="A1027" s="47">
        <v>42034</v>
      </c>
      <c r="B1027">
        <v>153.31</v>
      </c>
      <c r="C1027" s="12">
        <f t="shared" si="63"/>
        <v>-2.1699999999999875</v>
      </c>
      <c r="D1027" s="12">
        <f t="shared" si="62"/>
        <v>260399.99999999849</v>
      </c>
      <c r="E1027" s="7"/>
      <c r="F1027" s="8">
        <f t="shared" si="64"/>
        <v>525419.99999999744</v>
      </c>
      <c r="G1027" s="8" t="str">
        <f t="shared" si="65"/>
        <v/>
      </c>
    </row>
    <row r="1028" spans="1:7" x14ac:dyDescent="0.25">
      <c r="A1028" s="47">
        <v>42033</v>
      </c>
      <c r="B1028">
        <v>155.47999999999999</v>
      </c>
      <c r="C1028" s="12">
        <f t="shared" si="63"/>
        <v>3.9299999999999784</v>
      </c>
      <c r="D1028" s="12">
        <f t="shared" si="62"/>
        <v>-471599.99999999738</v>
      </c>
      <c r="E1028" s="7"/>
      <c r="F1028" s="8">
        <f t="shared" si="64"/>
        <v>525419.99999999744</v>
      </c>
      <c r="G1028" s="8" t="str">
        <f t="shared" si="65"/>
        <v/>
      </c>
    </row>
    <row r="1029" spans="1:7" x14ac:dyDescent="0.25">
      <c r="A1029" s="47">
        <v>42032</v>
      </c>
      <c r="B1029">
        <v>151.55000000000001</v>
      </c>
      <c r="C1029" s="12">
        <f t="shared" si="63"/>
        <v>-2.1199999999999761</v>
      </c>
      <c r="D1029" s="12">
        <f t="shared" si="62"/>
        <v>254399.99999999715</v>
      </c>
      <c r="E1029" s="7"/>
      <c r="F1029" s="8">
        <f t="shared" si="64"/>
        <v>521027.9999999993</v>
      </c>
      <c r="G1029" s="8" t="str">
        <f t="shared" si="65"/>
        <v/>
      </c>
    </row>
    <row r="1030" spans="1:7" x14ac:dyDescent="0.25">
      <c r="A1030" s="47">
        <v>42031</v>
      </c>
      <c r="B1030">
        <v>153.66999999999999</v>
      </c>
      <c r="C1030" s="12">
        <f t="shared" si="63"/>
        <v>-2.6900000000000261</v>
      </c>
      <c r="D1030" s="12">
        <f t="shared" ref="D1030:D1093" si="66">C1030*$J$7</f>
        <v>322800.00000000314</v>
      </c>
      <c r="E1030" s="7"/>
      <c r="F1030" s="8">
        <f t="shared" si="64"/>
        <v>521027.9999999993</v>
      </c>
      <c r="G1030" s="8" t="str">
        <f t="shared" si="65"/>
        <v/>
      </c>
    </row>
    <row r="1031" spans="1:7" x14ac:dyDescent="0.25">
      <c r="A1031" s="47">
        <v>42030</v>
      </c>
      <c r="B1031">
        <v>156.36000000000001</v>
      </c>
      <c r="C1031" s="12">
        <f t="shared" ref="C1031:C1094" si="67">B1031-B1032</f>
        <v>0.49000000000000909</v>
      </c>
      <c r="D1031" s="12">
        <f t="shared" si="66"/>
        <v>-58800.000000001091</v>
      </c>
      <c r="E1031" s="7"/>
      <c r="F1031" s="8">
        <f t="shared" ref="F1031:F1094" si="68">-PERCENTILE(D1031:D1292,1-$J$6)</f>
        <v>521027.9999999993</v>
      </c>
      <c r="G1031" s="8" t="str">
        <f t="shared" ref="G1031:G1094" si="69">IF(F1031=$F$3,F1031,"")</f>
        <v/>
      </c>
    </row>
    <row r="1032" spans="1:7" x14ac:dyDescent="0.25">
      <c r="A1032" s="47">
        <v>42027</v>
      </c>
      <c r="B1032">
        <v>155.87</v>
      </c>
      <c r="C1032" s="12">
        <f t="shared" si="67"/>
        <v>0.48000000000001819</v>
      </c>
      <c r="D1032" s="12">
        <f t="shared" si="66"/>
        <v>-57600.000000002183</v>
      </c>
      <c r="E1032" s="7"/>
      <c r="F1032" s="8">
        <f t="shared" si="68"/>
        <v>521027.9999999993</v>
      </c>
      <c r="G1032" s="8" t="str">
        <f t="shared" si="69"/>
        <v/>
      </c>
    </row>
    <row r="1033" spans="1:7" x14ac:dyDescent="0.25">
      <c r="A1033" s="47">
        <v>42026</v>
      </c>
      <c r="B1033">
        <v>155.38999999999999</v>
      </c>
      <c r="C1033" s="12">
        <f t="shared" si="67"/>
        <v>3.2999999999999829</v>
      </c>
      <c r="D1033" s="12">
        <f t="shared" si="66"/>
        <v>-395999.99999999796</v>
      </c>
      <c r="E1033" s="7"/>
      <c r="F1033" s="8">
        <f t="shared" si="68"/>
        <v>521027.9999999993</v>
      </c>
      <c r="G1033" s="8" t="str">
        <f t="shared" si="69"/>
        <v/>
      </c>
    </row>
    <row r="1034" spans="1:7" x14ac:dyDescent="0.25">
      <c r="A1034" s="47">
        <v>42025</v>
      </c>
      <c r="B1034">
        <v>152.09</v>
      </c>
      <c r="C1034" s="12">
        <f t="shared" si="67"/>
        <v>-4.8599999999999852</v>
      </c>
      <c r="D1034" s="12">
        <f t="shared" si="66"/>
        <v>583199.99999999825</v>
      </c>
      <c r="E1034" s="7"/>
      <c r="F1034" s="8">
        <f t="shared" si="68"/>
        <v>521027.9999999993</v>
      </c>
      <c r="G1034" s="8" t="str">
        <f t="shared" si="69"/>
        <v/>
      </c>
    </row>
    <row r="1035" spans="1:7" x14ac:dyDescent="0.25">
      <c r="A1035" s="47">
        <v>42024</v>
      </c>
      <c r="B1035">
        <v>156.94999999999999</v>
      </c>
      <c r="C1035" s="12">
        <f t="shared" si="67"/>
        <v>-0.18999999999999773</v>
      </c>
      <c r="D1035" s="12">
        <f t="shared" si="66"/>
        <v>22799.999999999727</v>
      </c>
      <c r="E1035" s="7"/>
      <c r="F1035" s="8">
        <f t="shared" si="68"/>
        <v>521027.9999999993</v>
      </c>
      <c r="G1035" s="8" t="str">
        <f t="shared" si="69"/>
        <v/>
      </c>
    </row>
    <row r="1036" spans="1:7" x14ac:dyDescent="0.25">
      <c r="A1036" s="47">
        <v>42023</v>
      </c>
      <c r="B1036">
        <v>157.13999999999999</v>
      </c>
      <c r="C1036" s="12">
        <f t="shared" si="67"/>
        <v>0</v>
      </c>
      <c r="D1036" s="12">
        <f t="shared" si="66"/>
        <v>0</v>
      </c>
      <c r="E1036" s="7"/>
      <c r="F1036" s="8">
        <f t="shared" si="68"/>
        <v>521027.9999999993</v>
      </c>
      <c r="G1036" s="8" t="str">
        <f t="shared" si="69"/>
        <v/>
      </c>
    </row>
    <row r="1037" spans="1:7" x14ac:dyDescent="0.25">
      <c r="A1037" s="47">
        <v>42020</v>
      </c>
      <c r="B1037">
        <v>157.13999999999999</v>
      </c>
      <c r="C1037" s="12">
        <f t="shared" si="67"/>
        <v>2.5699999999999932</v>
      </c>
      <c r="D1037" s="12">
        <f t="shared" si="66"/>
        <v>-308399.99999999919</v>
      </c>
      <c r="E1037" s="7"/>
      <c r="F1037" s="8">
        <f t="shared" si="68"/>
        <v>521027.9999999993</v>
      </c>
      <c r="G1037" s="8" t="str">
        <f t="shared" si="69"/>
        <v/>
      </c>
    </row>
    <row r="1038" spans="1:7" x14ac:dyDescent="0.25">
      <c r="A1038" s="47">
        <v>42019</v>
      </c>
      <c r="B1038">
        <v>154.57</v>
      </c>
      <c r="C1038" s="12">
        <f t="shared" si="67"/>
        <v>-1.2300000000000182</v>
      </c>
      <c r="D1038" s="12">
        <f t="shared" si="66"/>
        <v>147600.00000000218</v>
      </c>
      <c r="E1038" s="7"/>
      <c r="F1038" s="8">
        <f t="shared" si="68"/>
        <v>521027.9999999993</v>
      </c>
      <c r="G1038" s="8" t="str">
        <f t="shared" si="69"/>
        <v/>
      </c>
    </row>
    <row r="1039" spans="1:7" x14ac:dyDescent="0.25">
      <c r="A1039" s="47">
        <v>42018</v>
      </c>
      <c r="B1039">
        <v>155.80000000000001</v>
      </c>
      <c r="C1039" s="12">
        <f t="shared" si="67"/>
        <v>-1.0099999999999909</v>
      </c>
      <c r="D1039" s="12">
        <f t="shared" si="66"/>
        <v>121199.99999999891</v>
      </c>
      <c r="E1039" s="7"/>
      <c r="F1039" s="8">
        <f t="shared" si="68"/>
        <v>521027.9999999993</v>
      </c>
      <c r="G1039" s="8" t="str">
        <f t="shared" si="69"/>
        <v/>
      </c>
    </row>
    <row r="1040" spans="1:7" x14ac:dyDescent="0.25">
      <c r="A1040" s="47">
        <v>42017</v>
      </c>
      <c r="B1040">
        <v>156.81</v>
      </c>
      <c r="C1040" s="12">
        <f t="shared" si="67"/>
        <v>0.37000000000000455</v>
      </c>
      <c r="D1040" s="12">
        <f t="shared" si="66"/>
        <v>-44400.000000000546</v>
      </c>
      <c r="E1040" s="7"/>
      <c r="F1040" s="8">
        <f t="shared" si="68"/>
        <v>521027.9999999993</v>
      </c>
      <c r="G1040" s="8" t="str">
        <f t="shared" si="69"/>
        <v/>
      </c>
    </row>
    <row r="1041" spans="1:7" x14ac:dyDescent="0.25">
      <c r="A1041" s="47">
        <v>42016</v>
      </c>
      <c r="B1041">
        <v>156.44</v>
      </c>
      <c r="C1041" s="12">
        <f t="shared" si="67"/>
        <v>-2.6700000000000159</v>
      </c>
      <c r="D1041" s="12">
        <f t="shared" si="66"/>
        <v>320400.00000000192</v>
      </c>
      <c r="E1041" s="7"/>
      <c r="F1041" s="8">
        <f t="shared" si="68"/>
        <v>521027.9999999993</v>
      </c>
      <c r="G1041" s="8" t="str">
        <f t="shared" si="69"/>
        <v/>
      </c>
    </row>
    <row r="1042" spans="1:7" x14ac:dyDescent="0.25">
      <c r="A1042" s="47">
        <v>42013</v>
      </c>
      <c r="B1042">
        <v>159.11000000000001</v>
      </c>
      <c r="C1042" s="12">
        <f t="shared" si="67"/>
        <v>0.69000000000002615</v>
      </c>
      <c r="D1042" s="12">
        <f t="shared" si="66"/>
        <v>-82800.000000003143</v>
      </c>
      <c r="E1042" s="7"/>
      <c r="F1042" s="8">
        <f t="shared" si="68"/>
        <v>521027.9999999993</v>
      </c>
      <c r="G1042" s="8" t="str">
        <f t="shared" si="69"/>
        <v/>
      </c>
    </row>
    <row r="1043" spans="1:7" x14ac:dyDescent="0.25">
      <c r="A1043" s="47">
        <v>42012</v>
      </c>
      <c r="B1043">
        <v>158.41999999999999</v>
      </c>
      <c r="C1043" s="12">
        <f t="shared" si="67"/>
        <v>3.3699999999999761</v>
      </c>
      <c r="D1043" s="12">
        <f t="shared" si="66"/>
        <v>-404399.99999999715</v>
      </c>
      <c r="E1043" s="7"/>
      <c r="F1043" s="8">
        <f t="shared" si="68"/>
        <v>521027.9999999993</v>
      </c>
      <c r="G1043" s="8" t="str">
        <f t="shared" si="69"/>
        <v/>
      </c>
    </row>
    <row r="1044" spans="1:7" x14ac:dyDescent="0.25">
      <c r="A1044" s="47">
        <v>42011</v>
      </c>
      <c r="B1044">
        <v>155.05000000000001</v>
      </c>
      <c r="C1044" s="12">
        <f t="shared" si="67"/>
        <v>-1.0199999999999818</v>
      </c>
      <c r="D1044" s="12">
        <f t="shared" si="66"/>
        <v>122399.99999999782</v>
      </c>
      <c r="E1044" s="7"/>
      <c r="F1044" s="8">
        <f t="shared" si="68"/>
        <v>521027.9999999993</v>
      </c>
      <c r="G1044" s="8" t="str">
        <f t="shared" si="69"/>
        <v/>
      </c>
    </row>
    <row r="1045" spans="1:7" x14ac:dyDescent="0.25">
      <c r="A1045" s="47">
        <v>42010</v>
      </c>
      <c r="B1045">
        <v>156.07</v>
      </c>
      <c r="C1045" s="12">
        <f t="shared" si="67"/>
        <v>-3.4399999999999977</v>
      </c>
      <c r="D1045" s="12">
        <f t="shared" si="66"/>
        <v>412799.99999999971</v>
      </c>
      <c r="E1045" s="7"/>
      <c r="F1045" s="8">
        <f t="shared" si="68"/>
        <v>521027.9999999993</v>
      </c>
      <c r="G1045" s="8" t="str">
        <f t="shared" si="69"/>
        <v/>
      </c>
    </row>
    <row r="1046" spans="1:7" x14ac:dyDescent="0.25">
      <c r="A1046" s="47">
        <v>42009</v>
      </c>
      <c r="B1046">
        <v>159.51</v>
      </c>
      <c r="C1046" s="12">
        <f t="shared" si="67"/>
        <v>-2.5500000000000114</v>
      </c>
      <c r="D1046" s="12">
        <f t="shared" si="66"/>
        <v>306000.00000000134</v>
      </c>
      <c r="E1046" s="7"/>
      <c r="F1046" s="8">
        <f t="shared" si="68"/>
        <v>521027.9999999993</v>
      </c>
      <c r="G1046" s="8" t="str">
        <f t="shared" si="69"/>
        <v/>
      </c>
    </row>
    <row r="1047" spans="1:7" x14ac:dyDescent="0.25">
      <c r="A1047" s="47">
        <v>42006</v>
      </c>
      <c r="B1047">
        <v>162.06</v>
      </c>
      <c r="C1047" s="12">
        <f t="shared" si="67"/>
        <v>1.6200000000000045</v>
      </c>
      <c r="D1047" s="12">
        <f t="shared" si="66"/>
        <v>-194400.00000000055</v>
      </c>
      <c r="E1047" s="7"/>
      <c r="F1047" s="8">
        <f t="shared" si="68"/>
        <v>521027.9999999993</v>
      </c>
      <c r="G1047" s="8" t="str">
        <f t="shared" si="69"/>
        <v/>
      </c>
    </row>
    <row r="1048" spans="1:7" x14ac:dyDescent="0.25">
      <c r="A1048" s="47">
        <v>42005</v>
      </c>
      <c r="B1048">
        <v>160.44</v>
      </c>
      <c r="C1048" s="12">
        <f t="shared" si="67"/>
        <v>0</v>
      </c>
      <c r="D1048" s="12">
        <f t="shared" si="66"/>
        <v>0</v>
      </c>
      <c r="E1048" s="7"/>
      <c r="F1048" s="8">
        <f t="shared" si="68"/>
        <v>521027.9999999993</v>
      </c>
      <c r="G1048" s="8" t="str">
        <f t="shared" si="69"/>
        <v/>
      </c>
    </row>
    <row r="1049" spans="1:7" x14ac:dyDescent="0.25">
      <c r="A1049" s="47">
        <v>42004</v>
      </c>
      <c r="B1049">
        <v>160.44</v>
      </c>
      <c r="C1049" s="12">
        <f t="shared" si="67"/>
        <v>0.38999999999998636</v>
      </c>
      <c r="D1049" s="12">
        <f t="shared" si="66"/>
        <v>-46799.999999998363</v>
      </c>
      <c r="E1049" s="7"/>
      <c r="F1049" s="8">
        <f t="shared" si="68"/>
        <v>521027.9999999993</v>
      </c>
      <c r="G1049" s="8" t="str">
        <f t="shared" si="69"/>
        <v/>
      </c>
    </row>
    <row r="1050" spans="1:7" x14ac:dyDescent="0.25">
      <c r="A1050" s="47">
        <v>42003</v>
      </c>
      <c r="B1050">
        <v>160.05000000000001</v>
      </c>
      <c r="C1050" s="12">
        <f t="shared" si="67"/>
        <v>-0.45999999999997954</v>
      </c>
      <c r="D1050" s="12">
        <f t="shared" si="66"/>
        <v>55199.999999997541</v>
      </c>
      <c r="E1050" s="7"/>
      <c r="F1050" s="8">
        <f t="shared" si="68"/>
        <v>521027.9999999993</v>
      </c>
      <c r="G1050" s="8" t="str">
        <f t="shared" si="69"/>
        <v/>
      </c>
    </row>
    <row r="1051" spans="1:7" x14ac:dyDescent="0.25">
      <c r="A1051" s="47">
        <v>42002</v>
      </c>
      <c r="B1051">
        <v>160.51</v>
      </c>
      <c r="C1051" s="12">
        <f t="shared" si="67"/>
        <v>-1.8300000000000125</v>
      </c>
      <c r="D1051" s="12">
        <f t="shared" si="66"/>
        <v>219600.00000000151</v>
      </c>
      <c r="E1051" s="7"/>
      <c r="F1051" s="8">
        <f t="shared" si="68"/>
        <v>521027.9999999993</v>
      </c>
      <c r="G1051" s="8" t="str">
        <f t="shared" si="69"/>
        <v/>
      </c>
    </row>
    <row r="1052" spans="1:7" x14ac:dyDescent="0.25">
      <c r="A1052" s="47">
        <v>41999</v>
      </c>
      <c r="B1052">
        <v>162.34</v>
      </c>
      <c r="C1052" s="12">
        <f t="shared" si="67"/>
        <v>0.52000000000001023</v>
      </c>
      <c r="D1052" s="12">
        <f t="shared" si="66"/>
        <v>-62400.00000000123</v>
      </c>
      <c r="E1052" s="7"/>
      <c r="F1052" s="8">
        <f t="shared" si="68"/>
        <v>521027.9999999993</v>
      </c>
      <c r="G1052" s="8" t="str">
        <f t="shared" si="69"/>
        <v/>
      </c>
    </row>
    <row r="1053" spans="1:7" x14ac:dyDescent="0.25">
      <c r="A1053" s="47">
        <v>41998</v>
      </c>
      <c r="B1053">
        <v>161.82</v>
      </c>
      <c r="C1053" s="12">
        <f t="shared" si="67"/>
        <v>0</v>
      </c>
      <c r="D1053" s="12">
        <f t="shared" si="66"/>
        <v>0</v>
      </c>
      <c r="E1053" s="7"/>
      <c r="F1053" s="8">
        <f t="shared" si="68"/>
        <v>521027.9999999993</v>
      </c>
      <c r="G1053" s="8" t="str">
        <f t="shared" si="69"/>
        <v/>
      </c>
    </row>
    <row r="1054" spans="1:7" x14ac:dyDescent="0.25">
      <c r="A1054" s="47">
        <v>41997</v>
      </c>
      <c r="B1054">
        <v>161.82</v>
      </c>
      <c r="C1054" s="12">
        <f t="shared" si="67"/>
        <v>-0.42000000000001592</v>
      </c>
      <c r="D1054" s="12">
        <f t="shared" si="66"/>
        <v>50400.000000001906</v>
      </c>
      <c r="E1054" s="7"/>
      <c r="F1054" s="8">
        <f t="shared" si="68"/>
        <v>521027.9999999993</v>
      </c>
      <c r="G1054" s="8" t="str">
        <f t="shared" si="69"/>
        <v/>
      </c>
    </row>
    <row r="1055" spans="1:7" x14ac:dyDescent="0.25">
      <c r="A1055" s="47">
        <v>41996</v>
      </c>
      <c r="B1055">
        <v>162.24</v>
      </c>
      <c r="C1055" s="12">
        <f t="shared" si="67"/>
        <v>0.80000000000001137</v>
      </c>
      <c r="D1055" s="12">
        <f t="shared" si="66"/>
        <v>-96000.000000001368</v>
      </c>
      <c r="E1055" s="7"/>
      <c r="F1055" s="8">
        <f t="shared" si="68"/>
        <v>521027.9999999993</v>
      </c>
      <c r="G1055" s="8" t="str">
        <f t="shared" si="69"/>
        <v/>
      </c>
    </row>
    <row r="1056" spans="1:7" x14ac:dyDescent="0.25">
      <c r="A1056" s="47">
        <v>41995</v>
      </c>
      <c r="B1056">
        <v>161.44</v>
      </c>
      <c r="C1056" s="12">
        <f t="shared" si="67"/>
        <v>2.9300000000000068</v>
      </c>
      <c r="D1056" s="12">
        <f t="shared" si="66"/>
        <v>-351600.00000000081</v>
      </c>
      <c r="E1056" s="7"/>
      <c r="F1056" s="8">
        <f t="shared" si="68"/>
        <v>521027.9999999993</v>
      </c>
      <c r="G1056" s="8" t="str">
        <f t="shared" si="69"/>
        <v/>
      </c>
    </row>
    <row r="1057" spans="1:7" x14ac:dyDescent="0.25">
      <c r="A1057" s="47">
        <v>41992</v>
      </c>
      <c r="B1057">
        <v>158.51</v>
      </c>
      <c r="C1057" s="12">
        <f t="shared" si="67"/>
        <v>0.82999999999998408</v>
      </c>
      <c r="D1057" s="12">
        <f t="shared" si="66"/>
        <v>-99599.999999998094</v>
      </c>
      <c r="E1057" s="7"/>
      <c r="F1057" s="8">
        <f t="shared" si="68"/>
        <v>521027.9999999993</v>
      </c>
      <c r="G1057" s="8" t="str">
        <f t="shared" si="69"/>
        <v/>
      </c>
    </row>
    <row r="1058" spans="1:7" x14ac:dyDescent="0.25">
      <c r="A1058" s="47">
        <v>41991</v>
      </c>
      <c r="B1058">
        <v>157.68</v>
      </c>
      <c r="C1058" s="12">
        <f t="shared" si="67"/>
        <v>5.75</v>
      </c>
      <c r="D1058" s="12">
        <f t="shared" si="66"/>
        <v>-690000</v>
      </c>
      <c r="E1058" s="7"/>
      <c r="F1058" s="8">
        <f t="shared" si="68"/>
        <v>521027.9999999993</v>
      </c>
      <c r="G1058" s="8" t="str">
        <f t="shared" si="69"/>
        <v/>
      </c>
    </row>
    <row r="1059" spans="1:7" x14ac:dyDescent="0.25">
      <c r="A1059" s="47">
        <v>41990</v>
      </c>
      <c r="B1059">
        <v>151.93</v>
      </c>
      <c r="C1059" s="12">
        <f t="shared" si="67"/>
        <v>0.52000000000001023</v>
      </c>
      <c r="D1059" s="12">
        <f t="shared" si="66"/>
        <v>-62400.00000000123</v>
      </c>
      <c r="E1059" s="7"/>
      <c r="F1059" s="8">
        <f t="shared" si="68"/>
        <v>452688.00000000076</v>
      </c>
      <c r="G1059" s="8" t="str">
        <f t="shared" si="69"/>
        <v/>
      </c>
    </row>
    <row r="1060" spans="1:7" x14ac:dyDescent="0.25">
      <c r="A1060" s="47">
        <v>41989</v>
      </c>
      <c r="B1060">
        <v>151.41</v>
      </c>
      <c r="C1060" s="12">
        <f t="shared" si="67"/>
        <v>-1.6500000000000057</v>
      </c>
      <c r="D1060" s="12">
        <f t="shared" si="66"/>
        <v>198000.00000000067</v>
      </c>
      <c r="E1060" s="7"/>
      <c r="F1060" s="8">
        <f t="shared" si="68"/>
        <v>519623.99999999919</v>
      </c>
      <c r="G1060" s="8" t="str">
        <f t="shared" si="69"/>
        <v/>
      </c>
    </row>
    <row r="1061" spans="1:7" x14ac:dyDescent="0.25">
      <c r="A1061" s="47">
        <v>41988</v>
      </c>
      <c r="B1061">
        <v>153.06</v>
      </c>
      <c r="C1061" s="12">
        <f t="shared" si="67"/>
        <v>-2.3199999999999932</v>
      </c>
      <c r="D1061" s="12">
        <f t="shared" si="66"/>
        <v>278399.99999999919</v>
      </c>
      <c r="E1061" s="7"/>
      <c r="F1061" s="8">
        <f t="shared" si="68"/>
        <v>519623.99999999919</v>
      </c>
      <c r="G1061" s="8" t="str">
        <f t="shared" si="69"/>
        <v/>
      </c>
    </row>
    <row r="1062" spans="1:7" x14ac:dyDescent="0.25">
      <c r="A1062" s="47">
        <v>41985</v>
      </c>
      <c r="B1062">
        <v>155.38</v>
      </c>
      <c r="C1062" s="12">
        <f t="shared" si="67"/>
        <v>-5.6899999999999977</v>
      </c>
      <c r="D1062" s="12">
        <f t="shared" si="66"/>
        <v>682799.99999999977</v>
      </c>
      <c r="E1062" s="7"/>
      <c r="F1062" s="8">
        <f t="shared" si="68"/>
        <v>519623.99999999919</v>
      </c>
      <c r="G1062" s="8" t="str">
        <f t="shared" si="69"/>
        <v/>
      </c>
    </row>
    <row r="1063" spans="1:7" x14ac:dyDescent="0.25">
      <c r="A1063" s="47">
        <v>41984</v>
      </c>
      <c r="B1063">
        <v>161.07</v>
      </c>
      <c r="C1063" s="12">
        <f t="shared" si="67"/>
        <v>0.56000000000000227</v>
      </c>
      <c r="D1063" s="12">
        <f t="shared" si="66"/>
        <v>-67200.000000000276</v>
      </c>
      <c r="E1063" s="7"/>
      <c r="F1063" s="8">
        <f t="shared" si="68"/>
        <v>519623.99999999919</v>
      </c>
      <c r="G1063" s="8" t="str">
        <f t="shared" si="69"/>
        <v/>
      </c>
    </row>
    <row r="1064" spans="1:7" x14ac:dyDescent="0.25">
      <c r="A1064" s="47">
        <v>41983</v>
      </c>
      <c r="B1064">
        <v>160.51</v>
      </c>
      <c r="C1064" s="12">
        <f t="shared" si="67"/>
        <v>-2.4800000000000182</v>
      </c>
      <c r="D1064" s="12">
        <f t="shared" si="66"/>
        <v>297600.00000000221</v>
      </c>
      <c r="E1064" s="7"/>
      <c r="F1064" s="8">
        <f t="shared" si="68"/>
        <v>519623.99999999919</v>
      </c>
      <c r="G1064" s="8" t="str">
        <f t="shared" si="69"/>
        <v/>
      </c>
    </row>
    <row r="1065" spans="1:7" x14ac:dyDescent="0.25">
      <c r="A1065" s="47">
        <v>41982</v>
      </c>
      <c r="B1065">
        <v>162.99</v>
      </c>
      <c r="C1065" s="12">
        <f t="shared" si="67"/>
        <v>1.1299999999999955</v>
      </c>
      <c r="D1065" s="12">
        <f t="shared" si="66"/>
        <v>-135599.99999999945</v>
      </c>
      <c r="E1065" s="7"/>
      <c r="F1065" s="8">
        <f t="shared" si="68"/>
        <v>519623.99999999919</v>
      </c>
      <c r="G1065" s="8" t="str">
        <f t="shared" si="69"/>
        <v/>
      </c>
    </row>
    <row r="1066" spans="1:7" x14ac:dyDescent="0.25">
      <c r="A1066" s="47">
        <v>41981</v>
      </c>
      <c r="B1066">
        <v>161.86000000000001</v>
      </c>
      <c r="C1066" s="12">
        <f t="shared" si="67"/>
        <v>-1.4099999999999966</v>
      </c>
      <c r="D1066" s="12">
        <f t="shared" si="66"/>
        <v>169199.99999999959</v>
      </c>
      <c r="E1066" s="7"/>
      <c r="F1066" s="8">
        <f t="shared" si="68"/>
        <v>519623.99999999919</v>
      </c>
      <c r="G1066" s="8" t="str">
        <f t="shared" si="69"/>
        <v/>
      </c>
    </row>
    <row r="1067" spans="1:7" x14ac:dyDescent="0.25">
      <c r="A1067" s="47">
        <v>41978</v>
      </c>
      <c r="B1067">
        <v>163.27000000000001</v>
      </c>
      <c r="C1067" s="12">
        <f t="shared" si="67"/>
        <v>-0.78000000000000114</v>
      </c>
      <c r="D1067" s="12">
        <f t="shared" si="66"/>
        <v>93600.000000000131</v>
      </c>
      <c r="E1067" s="7"/>
      <c r="F1067" s="8">
        <f t="shared" si="68"/>
        <v>519623.99999999919</v>
      </c>
      <c r="G1067" s="8" t="str">
        <f t="shared" si="69"/>
        <v/>
      </c>
    </row>
    <row r="1068" spans="1:7" x14ac:dyDescent="0.25">
      <c r="A1068" s="47">
        <v>41977</v>
      </c>
      <c r="B1068">
        <v>164.05</v>
      </c>
      <c r="C1068" s="12">
        <f t="shared" si="67"/>
        <v>-0.46999999999999886</v>
      </c>
      <c r="D1068" s="12">
        <f t="shared" si="66"/>
        <v>56399.999999999862</v>
      </c>
      <c r="E1068" s="7"/>
      <c r="F1068" s="8">
        <f t="shared" si="68"/>
        <v>519623.99999999919</v>
      </c>
      <c r="G1068" s="8" t="str">
        <f t="shared" si="69"/>
        <v/>
      </c>
    </row>
    <row r="1069" spans="1:7" x14ac:dyDescent="0.25">
      <c r="A1069" s="47">
        <v>41976</v>
      </c>
      <c r="B1069">
        <v>164.52</v>
      </c>
      <c r="C1069" s="12">
        <f t="shared" si="67"/>
        <v>1.8500000000000227</v>
      </c>
      <c r="D1069" s="12">
        <f t="shared" si="66"/>
        <v>-222000.00000000274</v>
      </c>
      <c r="E1069" s="7"/>
      <c r="F1069" s="8">
        <f t="shared" si="68"/>
        <v>519623.99999999919</v>
      </c>
      <c r="G1069" s="8" t="str">
        <f t="shared" si="69"/>
        <v/>
      </c>
    </row>
    <row r="1070" spans="1:7" x14ac:dyDescent="0.25">
      <c r="A1070" s="47">
        <v>41975</v>
      </c>
      <c r="B1070">
        <v>162.66999999999999</v>
      </c>
      <c r="C1070" s="12">
        <f t="shared" si="67"/>
        <v>1.1299999999999955</v>
      </c>
      <c r="D1070" s="12">
        <f t="shared" si="66"/>
        <v>-135599.99999999945</v>
      </c>
      <c r="E1070" s="7"/>
      <c r="F1070" s="8">
        <f t="shared" si="68"/>
        <v>519623.99999999919</v>
      </c>
      <c r="G1070" s="8" t="str">
        <f t="shared" si="69"/>
        <v/>
      </c>
    </row>
    <row r="1071" spans="1:7" x14ac:dyDescent="0.25">
      <c r="A1071" s="47">
        <v>41974</v>
      </c>
      <c r="B1071">
        <v>161.54</v>
      </c>
      <c r="C1071" s="12">
        <f t="shared" si="67"/>
        <v>-0.62999999999999545</v>
      </c>
      <c r="D1071" s="12">
        <f t="shared" si="66"/>
        <v>75599.999999999447</v>
      </c>
      <c r="E1071" s="7"/>
      <c r="F1071" s="8">
        <f t="shared" si="68"/>
        <v>519623.99999999919</v>
      </c>
      <c r="G1071" s="8" t="str">
        <f t="shared" si="69"/>
        <v/>
      </c>
    </row>
    <row r="1072" spans="1:7" x14ac:dyDescent="0.25">
      <c r="A1072" s="47">
        <v>41971</v>
      </c>
      <c r="B1072">
        <v>162.16999999999999</v>
      </c>
      <c r="C1072" s="12">
        <f t="shared" si="67"/>
        <v>0.21999999999999886</v>
      </c>
      <c r="D1072" s="12">
        <f t="shared" si="66"/>
        <v>-26399.999999999862</v>
      </c>
      <c r="E1072" s="7"/>
      <c r="F1072" s="8">
        <f t="shared" si="68"/>
        <v>519623.99999999919</v>
      </c>
      <c r="G1072" s="8" t="str">
        <f t="shared" si="69"/>
        <v/>
      </c>
    </row>
    <row r="1073" spans="1:7" x14ac:dyDescent="0.25">
      <c r="A1073" s="47">
        <v>41970</v>
      </c>
      <c r="B1073">
        <v>161.94999999999999</v>
      </c>
      <c r="C1073" s="12">
        <f t="shared" si="67"/>
        <v>0</v>
      </c>
      <c r="D1073" s="12">
        <f t="shared" si="66"/>
        <v>0</v>
      </c>
      <c r="E1073" s="7"/>
      <c r="F1073" s="8">
        <f t="shared" si="68"/>
        <v>519623.99999999919</v>
      </c>
      <c r="G1073" s="8" t="str">
        <f t="shared" si="69"/>
        <v/>
      </c>
    </row>
    <row r="1074" spans="1:7" x14ac:dyDescent="0.25">
      <c r="A1074" s="47">
        <v>41969</v>
      </c>
      <c r="B1074">
        <v>161.94999999999999</v>
      </c>
      <c r="C1074" s="12">
        <f t="shared" si="67"/>
        <v>0.18999999999999773</v>
      </c>
      <c r="D1074" s="12">
        <f t="shared" si="66"/>
        <v>-22799.999999999727</v>
      </c>
      <c r="E1074" s="7"/>
      <c r="F1074" s="8">
        <f t="shared" si="68"/>
        <v>519623.99999999919</v>
      </c>
      <c r="G1074" s="8" t="str">
        <f t="shared" si="69"/>
        <v/>
      </c>
    </row>
    <row r="1075" spans="1:7" x14ac:dyDescent="0.25">
      <c r="A1075" s="47">
        <v>41968</v>
      </c>
      <c r="B1075">
        <v>161.76</v>
      </c>
      <c r="C1075" s="12">
        <f t="shared" si="67"/>
        <v>-0.39000000000001478</v>
      </c>
      <c r="D1075" s="12">
        <f t="shared" si="66"/>
        <v>46800.000000001775</v>
      </c>
      <c r="E1075" s="7"/>
      <c r="F1075" s="8">
        <f t="shared" si="68"/>
        <v>519623.99999999919</v>
      </c>
      <c r="G1075" s="8" t="str">
        <f t="shared" si="69"/>
        <v/>
      </c>
    </row>
    <row r="1076" spans="1:7" x14ac:dyDescent="0.25">
      <c r="A1076" s="47">
        <v>41967</v>
      </c>
      <c r="B1076">
        <v>162.15</v>
      </c>
      <c r="C1076" s="12">
        <f t="shared" si="67"/>
        <v>1.2300000000000182</v>
      </c>
      <c r="D1076" s="12">
        <f t="shared" si="66"/>
        <v>-147600.00000000218</v>
      </c>
      <c r="E1076" s="7"/>
      <c r="F1076" s="8">
        <f t="shared" si="68"/>
        <v>519623.99999999919</v>
      </c>
      <c r="G1076" s="8" t="str">
        <f t="shared" si="69"/>
        <v/>
      </c>
    </row>
    <row r="1077" spans="1:7" x14ac:dyDescent="0.25">
      <c r="A1077" s="47">
        <v>41964</v>
      </c>
      <c r="B1077">
        <v>160.91999999999999</v>
      </c>
      <c r="C1077" s="12">
        <f t="shared" si="67"/>
        <v>0.28000000000000114</v>
      </c>
      <c r="D1077" s="12">
        <f t="shared" si="66"/>
        <v>-33600.000000000138</v>
      </c>
      <c r="E1077" s="7"/>
      <c r="F1077" s="8">
        <f t="shared" si="68"/>
        <v>519623.99999999919</v>
      </c>
      <c r="G1077" s="8" t="str">
        <f t="shared" si="69"/>
        <v/>
      </c>
    </row>
    <row r="1078" spans="1:7" x14ac:dyDescent="0.25">
      <c r="A1078" s="47">
        <v>41963</v>
      </c>
      <c r="B1078">
        <v>160.63999999999999</v>
      </c>
      <c r="C1078" s="12">
        <f t="shared" si="67"/>
        <v>-0.79000000000002046</v>
      </c>
      <c r="D1078" s="12">
        <f t="shared" si="66"/>
        <v>94800.000000002459</v>
      </c>
      <c r="E1078" s="7"/>
      <c r="F1078" s="8">
        <f t="shared" si="68"/>
        <v>519623.99999999919</v>
      </c>
      <c r="G1078" s="8" t="str">
        <f t="shared" si="69"/>
        <v/>
      </c>
    </row>
    <row r="1079" spans="1:7" x14ac:dyDescent="0.25">
      <c r="A1079" s="47">
        <v>41962</v>
      </c>
      <c r="B1079">
        <v>161.43</v>
      </c>
      <c r="C1079" s="12">
        <f t="shared" si="67"/>
        <v>-0.45999999999997954</v>
      </c>
      <c r="D1079" s="12">
        <f t="shared" si="66"/>
        <v>55199.999999997541</v>
      </c>
      <c r="E1079" s="7"/>
      <c r="F1079" s="8">
        <f t="shared" si="68"/>
        <v>519623.99999999919</v>
      </c>
      <c r="G1079" s="8" t="str">
        <f t="shared" si="69"/>
        <v/>
      </c>
    </row>
    <row r="1080" spans="1:7" x14ac:dyDescent="0.25">
      <c r="A1080" s="47">
        <v>41961</v>
      </c>
      <c r="B1080">
        <v>161.88999999999999</v>
      </c>
      <c r="C1080" s="12">
        <f t="shared" si="67"/>
        <v>-2.2700000000000102</v>
      </c>
      <c r="D1080" s="12">
        <f t="shared" si="66"/>
        <v>272400.00000000122</v>
      </c>
      <c r="E1080" s="7"/>
      <c r="F1080" s="8">
        <f t="shared" si="68"/>
        <v>519623.99999999919</v>
      </c>
      <c r="G1080" s="8" t="str">
        <f t="shared" si="69"/>
        <v/>
      </c>
    </row>
    <row r="1081" spans="1:7" x14ac:dyDescent="0.25">
      <c r="A1081" s="47">
        <v>41960</v>
      </c>
      <c r="B1081">
        <v>164.16</v>
      </c>
      <c r="C1081" s="12">
        <f t="shared" si="67"/>
        <v>0</v>
      </c>
      <c r="D1081" s="12">
        <f t="shared" si="66"/>
        <v>0</v>
      </c>
      <c r="E1081" s="7"/>
      <c r="F1081" s="8">
        <f t="shared" si="68"/>
        <v>519623.99999999919</v>
      </c>
      <c r="G1081" s="8" t="str">
        <f t="shared" si="69"/>
        <v/>
      </c>
    </row>
    <row r="1082" spans="1:7" x14ac:dyDescent="0.25">
      <c r="A1082" s="47">
        <v>41957</v>
      </c>
      <c r="B1082">
        <v>164.16</v>
      </c>
      <c r="C1082" s="12">
        <f t="shared" si="67"/>
        <v>1.3700000000000045</v>
      </c>
      <c r="D1082" s="12">
        <f t="shared" si="66"/>
        <v>-164400.00000000055</v>
      </c>
      <c r="E1082" s="7"/>
      <c r="F1082" s="8">
        <f t="shared" si="68"/>
        <v>519623.99999999919</v>
      </c>
      <c r="G1082" s="8" t="str">
        <f t="shared" si="69"/>
        <v/>
      </c>
    </row>
    <row r="1083" spans="1:7" x14ac:dyDescent="0.25">
      <c r="A1083" s="47">
        <v>41956</v>
      </c>
      <c r="B1083">
        <v>162.79</v>
      </c>
      <c r="C1083" s="12">
        <f t="shared" si="67"/>
        <v>0.87000000000000455</v>
      </c>
      <c r="D1083" s="12">
        <f t="shared" si="66"/>
        <v>-104400.00000000055</v>
      </c>
      <c r="E1083" s="7"/>
      <c r="F1083" s="8">
        <f t="shared" si="68"/>
        <v>519623.99999999919</v>
      </c>
      <c r="G1083" s="8" t="str">
        <f t="shared" si="69"/>
        <v/>
      </c>
    </row>
    <row r="1084" spans="1:7" x14ac:dyDescent="0.25">
      <c r="A1084" s="47">
        <v>41955</v>
      </c>
      <c r="B1084">
        <v>161.91999999999999</v>
      </c>
      <c r="C1084" s="12">
        <f t="shared" si="67"/>
        <v>-1.3800000000000239</v>
      </c>
      <c r="D1084" s="12">
        <f t="shared" si="66"/>
        <v>165600.00000000285</v>
      </c>
      <c r="E1084" s="7"/>
      <c r="F1084" s="8">
        <f t="shared" si="68"/>
        <v>519623.99999999919</v>
      </c>
      <c r="G1084" s="8" t="str">
        <f t="shared" si="69"/>
        <v/>
      </c>
    </row>
    <row r="1085" spans="1:7" x14ac:dyDescent="0.25">
      <c r="A1085" s="47">
        <v>41954</v>
      </c>
      <c r="B1085">
        <v>163.30000000000001</v>
      </c>
      <c r="C1085" s="12">
        <f t="shared" si="67"/>
        <v>-0.18999999999999773</v>
      </c>
      <c r="D1085" s="12">
        <f t="shared" si="66"/>
        <v>22799.999999999727</v>
      </c>
      <c r="E1085" s="7"/>
      <c r="F1085" s="8">
        <f t="shared" si="68"/>
        <v>519623.99999999919</v>
      </c>
      <c r="G1085" s="8" t="str">
        <f t="shared" si="69"/>
        <v/>
      </c>
    </row>
    <row r="1086" spans="1:7" x14ac:dyDescent="0.25">
      <c r="A1086" s="47">
        <v>41953</v>
      </c>
      <c r="B1086">
        <v>163.49</v>
      </c>
      <c r="C1086" s="12">
        <f t="shared" si="67"/>
        <v>1.4200000000000159</v>
      </c>
      <c r="D1086" s="12">
        <f t="shared" si="66"/>
        <v>-170400.00000000192</v>
      </c>
      <c r="E1086" s="7"/>
      <c r="F1086" s="8">
        <f t="shared" si="68"/>
        <v>519623.99999999919</v>
      </c>
      <c r="G1086" s="8" t="str">
        <f t="shared" si="69"/>
        <v/>
      </c>
    </row>
    <row r="1087" spans="1:7" x14ac:dyDescent="0.25">
      <c r="A1087" s="47">
        <v>41950</v>
      </c>
      <c r="B1087">
        <v>162.07</v>
      </c>
      <c r="C1087" s="12">
        <f t="shared" si="67"/>
        <v>0.60999999999998522</v>
      </c>
      <c r="D1087" s="12">
        <f t="shared" si="66"/>
        <v>-73199.999999998225</v>
      </c>
      <c r="E1087" s="7"/>
      <c r="F1087" s="8">
        <f t="shared" si="68"/>
        <v>519623.99999999919</v>
      </c>
      <c r="G1087" s="8" t="str">
        <f t="shared" si="69"/>
        <v/>
      </c>
    </row>
    <row r="1088" spans="1:7" x14ac:dyDescent="0.25">
      <c r="A1088" s="47">
        <v>41949</v>
      </c>
      <c r="B1088">
        <v>161.46</v>
      </c>
      <c r="C1088" s="12">
        <f t="shared" si="67"/>
        <v>-0.35999999999998522</v>
      </c>
      <c r="D1088" s="12">
        <f t="shared" si="66"/>
        <v>43199.999999998225</v>
      </c>
      <c r="E1088" s="7"/>
      <c r="F1088" s="8">
        <f t="shared" si="68"/>
        <v>519623.99999999919</v>
      </c>
      <c r="G1088" s="8" t="str">
        <f t="shared" si="69"/>
        <v/>
      </c>
    </row>
    <row r="1089" spans="1:7" x14ac:dyDescent="0.25">
      <c r="A1089" s="47">
        <v>41948</v>
      </c>
      <c r="B1089">
        <v>161.82</v>
      </c>
      <c r="C1089" s="12">
        <f t="shared" si="67"/>
        <v>-0.83000000000001251</v>
      </c>
      <c r="D1089" s="12">
        <f t="shared" si="66"/>
        <v>99600.000000001499</v>
      </c>
      <c r="E1089" s="7"/>
      <c r="F1089" s="8">
        <f t="shared" si="68"/>
        <v>519623.99999999919</v>
      </c>
      <c r="G1089" s="8" t="str">
        <f t="shared" si="69"/>
        <v/>
      </c>
    </row>
    <row r="1090" spans="1:7" x14ac:dyDescent="0.25">
      <c r="A1090" s="47">
        <v>41947</v>
      </c>
      <c r="B1090">
        <v>162.65</v>
      </c>
      <c r="C1090" s="12">
        <f t="shared" si="67"/>
        <v>-1.710000000000008</v>
      </c>
      <c r="D1090" s="12">
        <f t="shared" si="66"/>
        <v>205200.00000000096</v>
      </c>
      <c r="E1090" s="7"/>
      <c r="F1090" s="8">
        <f t="shared" si="68"/>
        <v>519623.99999999919</v>
      </c>
      <c r="G1090" s="8" t="str">
        <f t="shared" si="69"/>
        <v/>
      </c>
    </row>
    <row r="1091" spans="1:7" x14ac:dyDescent="0.25">
      <c r="A1091" s="47">
        <v>41946</v>
      </c>
      <c r="B1091">
        <v>164.36</v>
      </c>
      <c r="C1091" s="12">
        <f t="shared" si="67"/>
        <v>-3.9999999999992042E-2</v>
      </c>
      <c r="D1091" s="12">
        <f t="shared" si="66"/>
        <v>4799.999999999045</v>
      </c>
      <c r="E1091" s="7"/>
      <c r="F1091" s="8">
        <f t="shared" si="68"/>
        <v>519623.99999999919</v>
      </c>
      <c r="G1091" s="8" t="str">
        <f t="shared" si="69"/>
        <v/>
      </c>
    </row>
    <row r="1092" spans="1:7" x14ac:dyDescent="0.25">
      <c r="A1092" s="47">
        <v>41943</v>
      </c>
      <c r="B1092">
        <v>164.4</v>
      </c>
      <c r="C1092" s="12">
        <f t="shared" si="67"/>
        <v>5.0000000000011369E-2</v>
      </c>
      <c r="D1092" s="12">
        <f t="shared" si="66"/>
        <v>-6000.0000000013642</v>
      </c>
      <c r="E1092" s="7"/>
      <c r="F1092" s="8">
        <f t="shared" si="68"/>
        <v>519623.99999999919</v>
      </c>
      <c r="G1092" s="8" t="str">
        <f t="shared" si="69"/>
        <v/>
      </c>
    </row>
    <row r="1093" spans="1:7" x14ac:dyDescent="0.25">
      <c r="A1093" s="47">
        <v>41942</v>
      </c>
      <c r="B1093">
        <v>164.35</v>
      </c>
      <c r="C1093" s="12">
        <f t="shared" si="67"/>
        <v>0.88999999999998636</v>
      </c>
      <c r="D1093" s="12">
        <f t="shared" si="66"/>
        <v>-106799.99999999837</v>
      </c>
      <c r="E1093" s="7"/>
      <c r="F1093" s="8">
        <f t="shared" si="68"/>
        <v>519623.99999999919</v>
      </c>
      <c r="G1093" s="8" t="str">
        <f t="shared" si="69"/>
        <v/>
      </c>
    </row>
    <row r="1094" spans="1:7" x14ac:dyDescent="0.25">
      <c r="A1094" s="47">
        <v>41941</v>
      </c>
      <c r="B1094">
        <v>163.46</v>
      </c>
      <c r="C1094" s="12">
        <f t="shared" si="67"/>
        <v>-0.13999999999998636</v>
      </c>
      <c r="D1094" s="12">
        <f t="shared" ref="D1094:D1157" si="70">C1094*$J$7</f>
        <v>16799.999999998363</v>
      </c>
      <c r="E1094" s="7"/>
      <c r="F1094" s="8">
        <f t="shared" si="68"/>
        <v>585503.99999999988</v>
      </c>
      <c r="G1094" s="8" t="str">
        <f t="shared" si="69"/>
        <v/>
      </c>
    </row>
    <row r="1095" spans="1:7" x14ac:dyDescent="0.25">
      <c r="A1095" s="47">
        <v>41940</v>
      </c>
      <c r="B1095">
        <v>163.6</v>
      </c>
      <c r="C1095" s="12">
        <f t="shared" ref="C1095:C1158" si="71">B1095-B1096</f>
        <v>1.7299999999999898</v>
      </c>
      <c r="D1095" s="12">
        <f t="shared" si="70"/>
        <v>-207599.99999999878</v>
      </c>
      <c r="E1095" s="7"/>
      <c r="F1095" s="8">
        <f t="shared" ref="F1095:F1158" si="72">-PERCENTILE(D1095:D1356,1-$J$6)</f>
        <v>585503.99999999988</v>
      </c>
      <c r="G1095" s="8" t="str">
        <f t="shared" ref="G1095:G1158" si="73">IF(F1095=$F$3,F1095,"")</f>
        <v/>
      </c>
    </row>
    <row r="1096" spans="1:7" x14ac:dyDescent="0.25">
      <c r="A1096" s="47">
        <v>41939</v>
      </c>
      <c r="B1096">
        <v>161.87</v>
      </c>
      <c r="C1096" s="12">
        <f t="shared" si="71"/>
        <v>-0.21000000000000796</v>
      </c>
      <c r="D1096" s="12">
        <f t="shared" si="70"/>
        <v>25200.000000000953</v>
      </c>
      <c r="E1096" s="7"/>
      <c r="F1096" s="8">
        <f t="shared" si="72"/>
        <v>585503.99999999988</v>
      </c>
      <c r="G1096" s="8" t="str">
        <f t="shared" si="73"/>
        <v/>
      </c>
    </row>
    <row r="1097" spans="1:7" x14ac:dyDescent="0.25">
      <c r="A1097" s="47">
        <v>41936</v>
      </c>
      <c r="B1097">
        <v>162.08000000000001</v>
      </c>
      <c r="C1097" s="12">
        <f t="shared" si="71"/>
        <v>-9.9999999999994316E-2</v>
      </c>
      <c r="D1097" s="12">
        <f t="shared" si="70"/>
        <v>11999.999999999318</v>
      </c>
      <c r="E1097" s="7"/>
      <c r="F1097" s="8">
        <f t="shared" si="72"/>
        <v>585503.99999999988</v>
      </c>
      <c r="G1097" s="8" t="str">
        <f t="shared" si="73"/>
        <v/>
      </c>
    </row>
    <row r="1098" spans="1:7" x14ac:dyDescent="0.25">
      <c r="A1098" s="47">
        <v>41935</v>
      </c>
      <c r="B1098">
        <v>162.18</v>
      </c>
      <c r="C1098" s="12">
        <f t="shared" si="71"/>
        <v>0.39000000000001478</v>
      </c>
      <c r="D1098" s="12">
        <f t="shared" si="70"/>
        <v>-46800.000000001775</v>
      </c>
      <c r="E1098" s="7"/>
      <c r="F1098" s="8">
        <f t="shared" si="72"/>
        <v>585503.99999999988</v>
      </c>
      <c r="G1098" s="8" t="str">
        <f t="shared" si="73"/>
        <v/>
      </c>
    </row>
    <row r="1099" spans="1:7" x14ac:dyDescent="0.25">
      <c r="A1099" s="47">
        <v>41934</v>
      </c>
      <c r="B1099">
        <v>161.79</v>
      </c>
      <c r="C1099" s="12">
        <f t="shared" si="71"/>
        <v>-1.4399999999999977</v>
      </c>
      <c r="D1099" s="12">
        <f t="shared" si="70"/>
        <v>172799.99999999974</v>
      </c>
      <c r="E1099" s="7"/>
      <c r="F1099" s="8">
        <f t="shared" si="72"/>
        <v>585503.99999999988</v>
      </c>
      <c r="G1099" s="8" t="str">
        <f t="shared" si="73"/>
        <v/>
      </c>
    </row>
    <row r="1100" spans="1:7" x14ac:dyDescent="0.25">
      <c r="A1100" s="47">
        <v>41933</v>
      </c>
      <c r="B1100">
        <v>163.22999999999999</v>
      </c>
      <c r="C1100" s="12">
        <f t="shared" si="71"/>
        <v>-5.8700000000000045</v>
      </c>
      <c r="D1100" s="12">
        <f t="shared" si="70"/>
        <v>704400.00000000058</v>
      </c>
      <c r="E1100" s="7"/>
      <c r="F1100" s="8">
        <f t="shared" si="72"/>
        <v>585503.99999999988</v>
      </c>
      <c r="G1100" s="8" t="str">
        <f t="shared" si="73"/>
        <v/>
      </c>
    </row>
    <row r="1101" spans="1:7" x14ac:dyDescent="0.25">
      <c r="A1101" s="47">
        <v>41932</v>
      </c>
      <c r="B1101">
        <v>169.1</v>
      </c>
      <c r="C1101" s="12">
        <f t="shared" si="71"/>
        <v>-12.950000000000017</v>
      </c>
      <c r="D1101" s="12">
        <f t="shared" si="70"/>
        <v>1554000.0000000021</v>
      </c>
      <c r="E1101" s="7"/>
      <c r="F1101" s="8">
        <f t="shared" si="72"/>
        <v>585503.99999999988</v>
      </c>
      <c r="G1101" s="8" t="str">
        <f t="shared" si="73"/>
        <v/>
      </c>
    </row>
    <row r="1102" spans="1:7" x14ac:dyDescent="0.25">
      <c r="A1102" s="47">
        <v>41929</v>
      </c>
      <c r="B1102">
        <v>182.05</v>
      </c>
      <c r="C1102" s="12">
        <f t="shared" si="71"/>
        <v>2.210000000000008</v>
      </c>
      <c r="D1102" s="12">
        <f t="shared" si="70"/>
        <v>-265200.00000000093</v>
      </c>
      <c r="E1102" s="7"/>
      <c r="F1102" s="8">
        <f t="shared" si="72"/>
        <v>585503.99999999988</v>
      </c>
      <c r="G1102" s="8" t="str">
        <f t="shared" si="73"/>
        <v/>
      </c>
    </row>
    <row r="1103" spans="1:7" x14ac:dyDescent="0.25">
      <c r="A1103" s="47">
        <v>41928</v>
      </c>
      <c r="B1103">
        <v>179.84</v>
      </c>
      <c r="C1103" s="12">
        <f t="shared" si="71"/>
        <v>-1.9099999999999966</v>
      </c>
      <c r="D1103" s="12">
        <f t="shared" si="70"/>
        <v>229199.99999999959</v>
      </c>
      <c r="E1103" s="7"/>
      <c r="F1103" s="8">
        <f t="shared" si="72"/>
        <v>585503.99999999988</v>
      </c>
      <c r="G1103" s="8" t="str">
        <f t="shared" si="73"/>
        <v/>
      </c>
    </row>
    <row r="1104" spans="1:7" x14ac:dyDescent="0.25">
      <c r="A1104" s="47">
        <v>41927</v>
      </c>
      <c r="B1104">
        <v>181.75</v>
      </c>
      <c r="C1104" s="12">
        <f t="shared" si="71"/>
        <v>-2.0500000000000114</v>
      </c>
      <c r="D1104" s="12">
        <f t="shared" si="70"/>
        <v>246000.00000000137</v>
      </c>
      <c r="E1104" s="7"/>
      <c r="F1104" s="8">
        <f t="shared" si="72"/>
        <v>585503.99999999988</v>
      </c>
      <c r="G1104" s="8" t="str">
        <f t="shared" si="73"/>
        <v/>
      </c>
    </row>
    <row r="1105" spans="1:7" x14ac:dyDescent="0.25">
      <c r="A1105" s="47">
        <v>41926</v>
      </c>
      <c r="B1105">
        <v>183.8</v>
      </c>
      <c r="C1105" s="12">
        <f t="shared" si="71"/>
        <v>0.28000000000000114</v>
      </c>
      <c r="D1105" s="12">
        <f t="shared" si="70"/>
        <v>-33600.000000000138</v>
      </c>
      <c r="E1105" s="7"/>
      <c r="F1105" s="8">
        <f t="shared" si="72"/>
        <v>585503.99999999988</v>
      </c>
      <c r="G1105" s="8" t="str">
        <f t="shared" si="73"/>
        <v/>
      </c>
    </row>
    <row r="1106" spans="1:7" x14ac:dyDescent="0.25">
      <c r="A1106" s="47">
        <v>41925</v>
      </c>
      <c r="B1106">
        <v>183.52</v>
      </c>
      <c r="C1106" s="12">
        <f t="shared" si="71"/>
        <v>-2.4099999999999966</v>
      </c>
      <c r="D1106" s="12">
        <f t="shared" si="70"/>
        <v>289199.99999999959</v>
      </c>
      <c r="E1106" s="7"/>
      <c r="F1106" s="8">
        <f t="shared" si="72"/>
        <v>585503.99999999988</v>
      </c>
      <c r="G1106" s="8" t="str">
        <f t="shared" si="73"/>
        <v/>
      </c>
    </row>
    <row r="1107" spans="1:7" x14ac:dyDescent="0.25">
      <c r="A1107" s="47">
        <v>41922</v>
      </c>
      <c r="B1107">
        <v>185.93</v>
      </c>
      <c r="C1107" s="12">
        <f t="shared" si="71"/>
        <v>-0.48999999999998067</v>
      </c>
      <c r="D1107" s="12">
        <f t="shared" si="70"/>
        <v>58799.999999997679</v>
      </c>
      <c r="E1107" s="7"/>
      <c r="F1107" s="8">
        <f t="shared" si="72"/>
        <v>585503.99999999988</v>
      </c>
      <c r="G1107" s="8" t="str">
        <f t="shared" si="73"/>
        <v/>
      </c>
    </row>
    <row r="1108" spans="1:7" x14ac:dyDescent="0.25">
      <c r="A1108" s="47">
        <v>41921</v>
      </c>
      <c r="B1108">
        <v>186.42</v>
      </c>
      <c r="C1108" s="12">
        <f t="shared" si="71"/>
        <v>-2.9400000000000261</v>
      </c>
      <c r="D1108" s="12">
        <f t="shared" si="70"/>
        <v>352800.00000000314</v>
      </c>
      <c r="E1108" s="7"/>
      <c r="F1108" s="8">
        <f t="shared" si="72"/>
        <v>585503.99999999988</v>
      </c>
      <c r="G1108" s="8" t="str">
        <f t="shared" si="73"/>
        <v/>
      </c>
    </row>
    <row r="1109" spans="1:7" x14ac:dyDescent="0.25">
      <c r="A1109" s="47">
        <v>41920</v>
      </c>
      <c r="B1109">
        <v>189.36</v>
      </c>
      <c r="C1109" s="12">
        <f t="shared" si="71"/>
        <v>3.6500000000000057</v>
      </c>
      <c r="D1109" s="12">
        <f t="shared" si="70"/>
        <v>-438000.0000000007</v>
      </c>
      <c r="E1109" s="7"/>
      <c r="F1109" s="8">
        <f t="shared" si="72"/>
        <v>585503.99999999988</v>
      </c>
      <c r="G1109" s="8" t="str">
        <f t="shared" si="73"/>
        <v/>
      </c>
    </row>
    <row r="1110" spans="1:7" x14ac:dyDescent="0.25">
      <c r="A1110" s="47">
        <v>41919</v>
      </c>
      <c r="B1110">
        <v>185.71</v>
      </c>
      <c r="C1110" s="12">
        <f t="shared" si="71"/>
        <v>-3.3299999999999841</v>
      </c>
      <c r="D1110" s="12">
        <f t="shared" si="70"/>
        <v>399599.99999999808</v>
      </c>
      <c r="E1110" s="7"/>
      <c r="F1110" s="8">
        <f t="shared" si="72"/>
        <v>585503.99999999988</v>
      </c>
      <c r="G1110" s="8" t="str">
        <f t="shared" si="73"/>
        <v/>
      </c>
    </row>
    <row r="1111" spans="1:7" x14ac:dyDescent="0.25">
      <c r="A1111" s="47">
        <v>41918</v>
      </c>
      <c r="B1111">
        <v>189.04</v>
      </c>
      <c r="C1111" s="12">
        <f t="shared" si="71"/>
        <v>0.37000000000000455</v>
      </c>
      <c r="D1111" s="12">
        <f t="shared" si="70"/>
        <v>-44400.000000000546</v>
      </c>
      <c r="E1111" s="7"/>
      <c r="F1111" s="8">
        <f t="shared" si="72"/>
        <v>585503.99999999988</v>
      </c>
      <c r="G1111" s="8" t="str">
        <f t="shared" si="73"/>
        <v/>
      </c>
    </row>
    <row r="1112" spans="1:7" x14ac:dyDescent="0.25">
      <c r="A1112" s="47">
        <v>41915</v>
      </c>
      <c r="B1112">
        <v>188.67</v>
      </c>
      <c r="C1112" s="12">
        <f t="shared" si="71"/>
        <v>1.7599999999999909</v>
      </c>
      <c r="D1112" s="12">
        <f t="shared" si="70"/>
        <v>-211199.99999999889</v>
      </c>
      <c r="E1112" s="7"/>
      <c r="F1112" s="8">
        <f t="shared" si="72"/>
        <v>585503.99999999988</v>
      </c>
      <c r="G1112" s="8" t="str">
        <f t="shared" si="73"/>
        <v/>
      </c>
    </row>
    <row r="1113" spans="1:7" x14ac:dyDescent="0.25">
      <c r="A1113" s="47">
        <v>41914</v>
      </c>
      <c r="B1113">
        <v>186.91</v>
      </c>
      <c r="C1113" s="12">
        <f t="shared" si="71"/>
        <v>-0.25999999999999091</v>
      </c>
      <c r="D1113" s="12">
        <f t="shared" si="70"/>
        <v>31199.999999998909</v>
      </c>
      <c r="E1113" s="7"/>
      <c r="F1113" s="8">
        <f t="shared" si="72"/>
        <v>585503.99999999988</v>
      </c>
      <c r="G1113" s="8" t="str">
        <f t="shared" si="73"/>
        <v/>
      </c>
    </row>
    <row r="1114" spans="1:7" x14ac:dyDescent="0.25">
      <c r="A1114" s="47">
        <v>41913</v>
      </c>
      <c r="B1114">
        <v>187.17</v>
      </c>
      <c r="C1114" s="12">
        <f t="shared" si="71"/>
        <v>-2.660000000000025</v>
      </c>
      <c r="D1114" s="12">
        <f t="shared" si="70"/>
        <v>319200.00000000303</v>
      </c>
      <c r="E1114" s="7"/>
      <c r="F1114" s="8">
        <f t="shared" si="72"/>
        <v>585503.99999999988</v>
      </c>
      <c r="G1114" s="8" t="str">
        <f t="shared" si="73"/>
        <v/>
      </c>
    </row>
    <row r="1115" spans="1:7" x14ac:dyDescent="0.25">
      <c r="A1115" s="47">
        <v>41912</v>
      </c>
      <c r="B1115">
        <v>189.83</v>
      </c>
      <c r="C1115" s="12">
        <f t="shared" si="71"/>
        <v>0.19000000000002615</v>
      </c>
      <c r="D1115" s="12">
        <f t="shared" si="70"/>
        <v>-22800.000000003136</v>
      </c>
      <c r="E1115" s="7"/>
      <c r="F1115" s="8">
        <f t="shared" si="72"/>
        <v>585503.99999999988</v>
      </c>
      <c r="G1115" s="8" t="str">
        <f t="shared" si="73"/>
        <v/>
      </c>
    </row>
    <row r="1116" spans="1:7" x14ac:dyDescent="0.25">
      <c r="A1116" s="47">
        <v>41911</v>
      </c>
      <c r="B1116">
        <v>189.64</v>
      </c>
      <c r="C1116" s="12">
        <f t="shared" si="71"/>
        <v>-0.42000000000001592</v>
      </c>
      <c r="D1116" s="12">
        <f t="shared" si="70"/>
        <v>50400.000000001906</v>
      </c>
      <c r="E1116" s="7"/>
      <c r="F1116" s="8">
        <f t="shared" si="72"/>
        <v>585503.99999999988</v>
      </c>
      <c r="G1116" s="8" t="str">
        <f t="shared" si="73"/>
        <v/>
      </c>
    </row>
    <row r="1117" spans="1:7" x14ac:dyDescent="0.25">
      <c r="A1117" s="47">
        <v>41908</v>
      </c>
      <c r="B1117">
        <v>190.06</v>
      </c>
      <c r="C1117" s="12">
        <f t="shared" si="71"/>
        <v>1.0500000000000114</v>
      </c>
      <c r="D1117" s="12">
        <f t="shared" si="70"/>
        <v>-126000.00000000137</v>
      </c>
      <c r="E1117" s="7"/>
      <c r="F1117" s="8">
        <f t="shared" si="72"/>
        <v>585503.99999999988</v>
      </c>
      <c r="G1117" s="8" t="str">
        <f t="shared" si="73"/>
        <v/>
      </c>
    </row>
    <row r="1118" spans="1:7" x14ac:dyDescent="0.25">
      <c r="A1118" s="47">
        <v>41907</v>
      </c>
      <c r="B1118">
        <v>189.01</v>
      </c>
      <c r="C1118" s="12">
        <f t="shared" si="71"/>
        <v>-3.3000000000000114</v>
      </c>
      <c r="D1118" s="12">
        <f t="shared" si="70"/>
        <v>396000.00000000134</v>
      </c>
      <c r="E1118" s="7"/>
      <c r="F1118" s="8">
        <f t="shared" si="72"/>
        <v>585503.99999999988</v>
      </c>
      <c r="G1118" s="8" t="str">
        <f t="shared" si="73"/>
        <v/>
      </c>
    </row>
    <row r="1119" spans="1:7" x14ac:dyDescent="0.25">
      <c r="A1119" s="47">
        <v>41906</v>
      </c>
      <c r="B1119">
        <v>192.31</v>
      </c>
      <c r="C1119" s="12">
        <f t="shared" si="71"/>
        <v>0.68999999999999773</v>
      </c>
      <c r="D1119" s="12">
        <f t="shared" si="70"/>
        <v>-82799.999999999724</v>
      </c>
      <c r="E1119" s="7"/>
      <c r="F1119" s="8">
        <f t="shared" si="72"/>
        <v>585503.99999999988</v>
      </c>
      <c r="G1119" s="8" t="str">
        <f t="shared" si="73"/>
        <v/>
      </c>
    </row>
    <row r="1120" spans="1:7" x14ac:dyDescent="0.25">
      <c r="A1120" s="47">
        <v>41905</v>
      </c>
      <c r="B1120">
        <v>191.62</v>
      </c>
      <c r="C1120" s="12">
        <f t="shared" si="71"/>
        <v>-1.4900000000000091</v>
      </c>
      <c r="D1120" s="12">
        <f t="shared" si="70"/>
        <v>178800.00000000111</v>
      </c>
      <c r="E1120" s="7"/>
      <c r="F1120" s="8">
        <f t="shared" si="72"/>
        <v>585503.99999999988</v>
      </c>
      <c r="G1120" s="8" t="str">
        <f t="shared" si="73"/>
        <v/>
      </c>
    </row>
    <row r="1121" spans="1:7" x14ac:dyDescent="0.25">
      <c r="A1121" s="47">
        <v>41904</v>
      </c>
      <c r="B1121">
        <v>193.11</v>
      </c>
      <c r="C1121" s="12">
        <f t="shared" si="71"/>
        <v>-0.88999999999998636</v>
      </c>
      <c r="D1121" s="12">
        <f t="shared" si="70"/>
        <v>106799.99999999837</v>
      </c>
      <c r="E1121" s="7"/>
      <c r="F1121" s="8">
        <f t="shared" si="72"/>
        <v>585503.99999999988</v>
      </c>
      <c r="G1121" s="8" t="str">
        <f t="shared" si="73"/>
        <v/>
      </c>
    </row>
    <row r="1122" spans="1:7" x14ac:dyDescent="0.25">
      <c r="A1122" s="47">
        <v>41901</v>
      </c>
      <c r="B1122">
        <v>194</v>
      </c>
      <c r="C1122" s="12">
        <f t="shared" si="71"/>
        <v>0.25</v>
      </c>
      <c r="D1122" s="12">
        <f t="shared" si="70"/>
        <v>-30000</v>
      </c>
      <c r="E1122" s="7"/>
      <c r="F1122" s="8">
        <f t="shared" si="72"/>
        <v>585503.99999999988</v>
      </c>
      <c r="G1122" s="8" t="str">
        <f t="shared" si="73"/>
        <v/>
      </c>
    </row>
    <row r="1123" spans="1:7" x14ac:dyDescent="0.25">
      <c r="A1123" s="47">
        <v>41900</v>
      </c>
      <c r="B1123">
        <v>193.75</v>
      </c>
      <c r="C1123" s="12">
        <f t="shared" si="71"/>
        <v>0.94999999999998863</v>
      </c>
      <c r="D1123" s="12">
        <f t="shared" si="70"/>
        <v>-113999.99999999863</v>
      </c>
      <c r="E1123" s="7"/>
      <c r="F1123" s="8">
        <f t="shared" si="72"/>
        <v>585503.99999999988</v>
      </c>
      <c r="G1123" s="8" t="str">
        <f t="shared" si="73"/>
        <v/>
      </c>
    </row>
    <row r="1124" spans="1:7" x14ac:dyDescent="0.25">
      <c r="A1124" s="47">
        <v>41899</v>
      </c>
      <c r="B1124">
        <v>192.8</v>
      </c>
      <c r="C1124" s="12">
        <f t="shared" si="71"/>
        <v>-0.15999999999999659</v>
      </c>
      <c r="D1124" s="12">
        <f t="shared" si="70"/>
        <v>19199.999999999593</v>
      </c>
      <c r="E1124" s="7"/>
      <c r="F1124" s="8">
        <f t="shared" si="72"/>
        <v>585503.99999999988</v>
      </c>
      <c r="G1124" s="8" t="str">
        <f t="shared" si="73"/>
        <v/>
      </c>
    </row>
    <row r="1125" spans="1:7" x14ac:dyDescent="0.25">
      <c r="A1125" s="47">
        <v>41898</v>
      </c>
      <c r="B1125">
        <v>192.96</v>
      </c>
      <c r="C1125" s="12">
        <f t="shared" si="71"/>
        <v>1.1500000000000057</v>
      </c>
      <c r="D1125" s="12">
        <f t="shared" si="70"/>
        <v>-138000.00000000067</v>
      </c>
      <c r="E1125" s="7"/>
      <c r="F1125" s="8">
        <f t="shared" si="72"/>
        <v>585503.99999999988</v>
      </c>
      <c r="G1125" s="8" t="str">
        <f t="shared" si="73"/>
        <v/>
      </c>
    </row>
    <row r="1126" spans="1:7" x14ac:dyDescent="0.25">
      <c r="A1126" s="47">
        <v>41897</v>
      </c>
      <c r="B1126">
        <v>191.81</v>
      </c>
      <c r="C1126" s="12">
        <f t="shared" si="71"/>
        <v>0.53000000000000114</v>
      </c>
      <c r="D1126" s="12">
        <f t="shared" si="70"/>
        <v>-63600.000000000138</v>
      </c>
      <c r="E1126" s="7"/>
      <c r="F1126" s="8">
        <f t="shared" si="72"/>
        <v>585503.99999999988</v>
      </c>
      <c r="G1126" s="8" t="str">
        <f t="shared" si="73"/>
        <v/>
      </c>
    </row>
    <row r="1127" spans="1:7" x14ac:dyDescent="0.25">
      <c r="A1127" s="47">
        <v>41894</v>
      </c>
      <c r="B1127">
        <v>191.28</v>
      </c>
      <c r="C1127" s="12">
        <f t="shared" si="71"/>
        <v>-0.43999999999999773</v>
      </c>
      <c r="D1127" s="12">
        <f t="shared" si="70"/>
        <v>52799.999999999724</v>
      </c>
      <c r="E1127" s="7"/>
      <c r="F1127" s="8">
        <f t="shared" si="72"/>
        <v>585503.99999999988</v>
      </c>
      <c r="G1127" s="8" t="str">
        <f t="shared" si="73"/>
        <v/>
      </c>
    </row>
    <row r="1128" spans="1:7" x14ac:dyDescent="0.25">
      <c r="A1128" s="47">
        <v>41893</v>
      </c>
      <c r="B1128">
        <v>191.72</v>
      </c>
      <c r="C1128" s="12">
        <f t="shared" si="71"/>
        <v>0.18000000000000682</v>
      </c>
      <c r="D1128" s="12">
        <f t="shared" si="70"/>
        <v>-21600.000000000819</v>
      </c>
      <c r="E1128" s="7"/>
      <c r="F1128" s="8">
        <f t="shared" si="72"/>
        <v>585503.99999999988</v>
      </c>
      <c r="G1128" s="8" t="str">
        <f t="shared" si="73"/>
        <v/>
      </c>
    </row>
    <row r="1129" spans="1:7" x14ac:dyDescent="0.25">
      <c r="A1129" s="47">
        <v>41892</v>
      </c>
      <c r="B1129">
        <v>191.54</v>
      </c>
      <c r="C1129" s="12">
        <f t="shared" si="71"/>
        <v>1.5499999999999829</v>
      </c>
      <c r="D1129" s="12">
        <f t="shared" si="70"/>
        <v>-185999.99999999796</v>
      </c>
      <c r="E1129" s="7"/>
      <c r="F1129" s="8">
        <f t="shared" si="72"/>
        <v>585503.99999999988</v>
      </c>
      <c r="G1129" s="8" t="str">
        <f t="shared" si="73"/>
        <v/>
      </c>
    </row>
    <row r="1130" spans="1:7" x14ac:dyDescent="0.25">
      <c r="A1130" s="47">
        <v>41891</v>
      </c>
      <c r="B1130">
        <v>189.99</v>
      </c>
      <c r="C1130" s="12">
        <f t="shared" si="71"/>
        <v>-0.14999999999997726</v>
      </c>
      <c r="D1130" s="12">
        <f t="shared" si="70"/>
        <v>17999.999999997272</v>
      </c>
      <c r="E1130" s="7"/>
      <c r="F1130" s="8">
        <f t="shared" si="72"/>
        <v>585503.99999999988</v>
      </c>
      <c r="G1130" s="8" t="str">
        <f t="shared" si="73"/>
        <v/>
      </c>
    </row>
    <row r="1131" spans="1:7" x14ac:dyDescent="0.25">
      <c r="A1131" s="47">
        <v>41890</v>
      </c>
      <c r="B1131">
        <v>190.14</v>
      </c>
      <c r="C1131" s="12">
        <f t="shared" si="71"/>
        <v>-1.0600000000000023</v>
      </c>
      <c r="D1131" s="12">
        <f t="shared" si="70"/>
        <v>127200.00000000028</v>
      </c>
      <c r="E1131" s="7"/>
      <c r="F1131" s="8">
        <f t="shared" si="72"/>
        <v>585503.99999999988</v>
      </c>
      <c r="G1131" s="8" t="str">
        <f t="shared" si="73"/>
        <v/>
      </c>
    </row>
    <row r="1132" spans="1:7" x14ac:dyDescent="0.25">
      <c r="A1132" s="47">
        <v>41887</v>
      </c>
      <c r="B1132">
        <v>191.2</v>
      </c>
      <c r="C1132" s="12">
        <f t="shared" si="71"/>
        <v>0.51999999999998181</v>
      </c>
      <c r="D1132" s="12">
        <f t="shared" si="70"/>
        <v>-62399.999999997817</v>
      </c>
      <c r="E1132" s="7"/>
      <c r="F1132" s="8">
        <f t="shared" si="72"/>
        <v>585503.99999999988</v>
      </c>
      <c r="G1132" s="8" t="str">
        <f t="shared" si="73"/>
        <v/>
      </c>
    </row>
    <row r="1133" spans="1:7" x14ac:dyDescent="0.25">
      <c r="A1133" s="47">
        <v>41886</v>
      </c>
      <c r="B1133">
        <v>190.68</v>
      </c>
      <c r="C1133" s="12">
        <f t="shared" si="71"/>
        <v>-1.2699999999999818</v>
      </c>
      <c r="D1133" s="12">
        <f t="shared" si="70"/>
        <v>152399.99999999782</v>
      </c>
      <c r="E1133" s="7"/>
      <c r="F1133" s="8">
        <f t="shared" si="72"/>
        <v>585503.99999999988</v>
      </c>
      <c r="G1133" s="8" t="str">
        <f t="shared" si="73"/>
        <v/>
      </c>
    </row>
    <row r="1134" spans="1:7" x14ac:dyDescent="0.25">
      <c r="A1134" s="47">
        <v>41885</v>
      </c>
      <c r="B1134">
        <v>191.95</v>
      </c>
      <c r="C1134" s="12">
        <f t="shared" si="71"/>
        <v>0.38999999999998636</v>
      </c>
      <c r="D1134" s="12">
        <f t="shared" si="70"/>
        <v>-46799.999999998363</v>
      </c>
      <c r="E1134" s="7"/>
      <c r="F1134" s="8">
        <f t="shared" si="72"/>
        <v>585503.99999999988</v>
      </c>
      <c r="G1134" s="8" t="str">
        <f t="shared" si="73"/>
        <v/>
      </c>
    </row>
    <row r="1135" spans="1:7" x14ac:dyDescent="0.25">
      <c r="A1135" s="47">
        <v>41884</v>
      </c>
      <c r="B1135">
        <v>191.56</v>
      </c>
      <c r="C1135" s="12">
        <f t="shared" si="71"/>
        <v>-0.74000000000000909</v>
      </c>
      <c r="D1135" s="12">
        <f t="shared" si="70"/>
        <v>88800.000000001091</v>
      </c>
      <c r="E1135" s="7"/>
      <c r="F1135" s="8">
        <f t="shared" si="72"/>
        <v>585503.99999999988</v>
      </c>
      <c r="G1135" s="8" t="str">
        <f t="shared" si="73"/>
        <v/>
      </c>
    </row>
    <row r="1136" spans="1:7" x14ac:dyDescent="0.25">
      <c r="A1136" s="47">
        <v>41883</v>
      </c>
      <c r="B1136">
        <v>192.3</v>
      </c>
      <c r="C1136" s="12">
        <f t="shared" si="71"/>
        <v>0</v>
      </c>
      <c r="D1136" s="12">
        <f t="shared" si="70"/>
        <v>0</v>
      </c>
      <c r="E1136" s="7"/>
      <c r="F1136" s="8">
        <f t="shared" si="72"/>
        <v>585503.99999999988</v>
      </c>
      <c r="G1136" s="8" t="str">
        <f t="shared" si="73"/>
        <v/>
      </c>
    </row>
    <row r="1137" spans="1:7" x14ac:dyDescent="0.25">
      <c r="A1137" s="47">
        <v>41880</v>
      </c>
      <c r="B1137">
        <v>192.3</v>
      </c>
      <c r="C1137" s="12">
        <f t="shared" si="71"/>
        <v>0.30000000000001137</v>
      </c>
      <c r="D1137" s="12">
        <f t="shared" si="70"/>
        <v>-36000.000000001368</v>
      </c>
      <c r="E1137" s="7"/>
      <c r="F1137" s="8">
        <f t="shared" si="72"/>
        <v>585503.99999999988</v>
      </c>
      <c r="G1137" s="8" t="str">
        <f t="shared" si="73"/>
        <v/>
      </c>
    </row>
    <row r="1138" spans="1:7" x14ac:dyDescent="0.25">
      <c r="A1138" s="47">
        <v>41879</v>
      </c>
      <c r="B1138">
        <v>192</v>
      </c>
      <c r="C1138" s="12">
        <f t="shared" si="71"/>
        <v>-0.25</v>
      </c>
      <c r="D1138" s="12">
        <f t="shared" si="70"/>
        <v>30000</v>
      </c>
      <c r="E1138" s="7"/>
      <c r="F1138" s="8">
        <f t="shared" si="72"/>
        <v>585503.99999999988</v>
      </c>
      <c r="G1138" s="8" t="str">
        <f t="shared" si="73"/>
        <v/>
      </c>
    </row>
    <row r="1139" spans="1:7" x14ac:dyDescent="0.25">
      <c r="A1139" s="47">
        <v>41878</v>
      </c>
      <c r="B1139">
        <v>192.25</v>
      </c>
      <c r="C1139" s="12">
        <f t="shared" si="71"/>
        <v>-0.74000000000000909</v>
      </c>
      <c r="D1139" s="12">
        <f t="shared" si="70"/>
        <v>88800.000000001091</v>
      </c>
      <c r="E1139" s="7"/>
      <c r="F1139" s="8">
        <f t="shared" si="72"/>
        <v>585503.99999999988</v>
      </c>
      <c r="G1139" s="8" t="str">
        <f t="shared" si="73"/>
        <v/>
      </c>
    </row>
    <row r="1140" spans="1:7" x14ac:dyDescent="0.25">
      <c r="A1140" s="47">
        <v>41877</v>
      </c>
      <c r="B1140">
        <v>192.99</v>
      </c>
      <c r="C1140" s="12">
        <f t="shared" si="71"/>
        <v>1.8300000000000125</v>
      </c>
      <c r="D1140" s="12">
        <f t="shared" si="70"/>
        <v>-219600.00000000151</v>
      </c>
      <c r="E1140" s="7"/>
      <c r="F1140" s="8">
        <f t="shared" si="72"/>
        <v>585503.99999999988</v>
      </c>
      <c r="G1140" s="8" t="str">
        <f t="shared" si="73"/>
        <v/>
      </c>
    </row>
    <row r="1141" spans="1:7" x14ac:dyDescent="0.25">
      <c r="A1141" s="47">
        <v>41876</v>
      </c>
      <c r="B1141">
        <v>191.16</v>
      </c>
      <c r="C1141" s="12">
        <f t="shared" si="71"/>
        <v>0.75</v>
      </c>
      <c r="D1141" s="12">
        <f t="shared" si="70"/>
        <v>-90000</v>
      </c>
      <c r="E1141" s="7"/>
      <c r="F1141" s="8">
        <f t="shared" si="72"/>
        <v>585503.99999999988</v>
      </c>
      <c r="G1141" s="8" t="str">
        <f t="shared" si="73"/>
        <v/>
      </c>
    </row>
    <row r="1142" spans="1:7" x14ac:dyDescent="0.25">
      <c r="A1142" s="47">
        <v>41873</v>
      </c>
      <c r="B1142">
        <v>190.41</v>
      </c>
      <c r="C1142" s="12">
        <f t="shared" si="71"/>
        <v>-0.81999999999999318</v>
      </c>
      <c r="D1142" s="12">
        <f t="shared" si="70"/>
        <v>98399.999999999185</v>
      </c>
      <c r="E1142" s="7"/>
      <c r="F1142" s="8">
        <f t="shared" si="72"/>
        <v>585503.99999999988</v>
      </c>
      <c r="G1142" s="8" t="str">
        <f t="shared" si="73"/>
        <v/>
      </c>
    </row>
    <row r="1143" spans="1:7" x14ac:dyDescent="0.25">
      <c r="A1143" s="47">
        <v>41872</v>
      </c>
      <c r="B1143">
        <v>191.23</v>
      </c>
      <c r="C1143" s="12">
        <f t="shared" si="71"/>
        <v>1.1299999999999955</v>
      </c>
      <c r="D1143" s="12">
        <f t="shared" si="70"/>
        <v>-135599.99999999945</v>
      </c>
      <c r="E1143" s="7"/>
      <c r="F1143" s="8">
        <f t="shared" si="72"/>
        <v>585503.99999999988</v>
      </c>
      <c r="G1143" s="8" t="str">
        <f t="shared" si="73"/>
        <v/>
      </c>
    </row>
    <row r="1144" spans="1:7" x14ac:dyDescent="0.25">
      <c r="A1144" s="47">
        <v>41871</v>
      </c>
      <c r="B1144">
        <v>190.1</v>
      </c>
      <c r="C1144" s="12">
        <f t="shared" si="71"/>
        <v>3.0000000000001137E-2</v>
      </c>
      <c r="D1144" s="12">
        <f t="shared" si="70"/>
        <v>-3600.0000000001364</v>
      </c>
      <c r="E1144" s="7"/>
      <c r="F1144" s="8">
        <f t="shared" si="72"/>
        <v>585503.99999999988</v>
      </c>
      <c r="G1144" s="8" t="str">
        <f t="shared" si="73"/>
        <v/>
      </c>
    </row>
    <row r="1145" spans="1:7" x14ac:dyDescent="0.25">
      <c r="A1145" s="47">
        <v>41870</v>
      </c>
      <c r="B1145">
        <v>190.07</v>
      </c>
      <c r="C1145" s="12">
        <f t="shared" si="71"/>
        <v>0.70999999999997954</v>
      </c>
      <c r="D1145" s="12">
        <f t="shared" si="70"/>
        <v>-85199.999999997541</v>
      </c>
      <c r="E1145" s="7"/>
      <c r="F1145" s="8">
        <f t="shared" si="72"/>
        <v>585503.99999999988</v>
      </c>
      <c r="G1145" s="8" t="str">
        <f t="shared" si="73"/>
        <v/>
      </c>
    </row>
    <row r="1146" spans="1:7" x14ac:dyDescent="0.25">
      <c r="A1146" s="47">
        <v>41869</v>
      </c>
      <c r="B1146">
        <v>189.36</v>
      </c>
      <c r="C1146" s="12">
        <f t="shared" si="71"/>
        <v>1.9800000000000182</v>
      </c>
      <c r="D1146" s="12">
        <f t="shared" si="70"/>
        <v>-237600.00000000218</v>
      </c>
      <c r="E1146" s="7"/>
      <c r="F1146" s="8">
        <f t="shared" si="72"/>
        <v>585503.99999999988</v>
      </c>
      <c r="G1146" s="8" t="str">
        <f t="shared" si="73"/>
        <v/>
      </c>
    </row>
    <row r="1147" spans="1:7" x14ac:dyDescent="0.25">
      <c r="A1147" s="47">
        <v>41866</v>
      </c>
      <c r="B1147">
        <v>187.38</v>
      </c>
      <c r="C1147" s="12">
        <f t="shared" si="71"/>
        <v>-0.5</v>
      </c>
      <c r="D1147" s="12">
        <f t="shared" si="70"/>
        <v>60000</v>
      </c>
      <c r="E1147" s="7"/>
      <c r="F1147" s="8">
        <f t="shared" si="72"/>
        <v>585503.99999999988</v>
      </c>
      <c r="G1147" s="8" t="str">
        <f t="shared" si="73"/>
        <v/>
      </c>
    </row>
    <row r="1148" spans="1:7" x14ac:dyDescent="0.25">
      <c r="A1148" s="47">
        <v>41865</v>
      </c>
      <c r="B1148">
        <v>187.88</v>
      </c>
      <c r="C1148" s="12">
        <f t="shared" si="71"/>
        <v>-6.9999999999993179E-2</v>
      </c>
      <c r="D1148" s="12">
        <f t="shared" si="70"/>
        <v>8399.9999999991815</v>
      </c>
      <c r="E1148" s="7"/>
      <c r="F1148" s="8">
        <f t="shared" si="72"/>
        <v>585503.99999999988</v>
      </c>
      <c r="G1148" s="8" t="str">
        <f t="shared" si="73"/>
        <v/>
      </c>
    </row>
    <row r="1149" spans="1:7" x14ac:dyDescent="0.25">
      <c r="A1149" s="47">
        <v>41864</v>
      </c>
      <c r="B1149">
        <v>187.95</v>
      </c>
      <c r="C1149" s="12">
        <f t="shared" si="71"/>
        <v>0.60999999999998522</v>
      </c>
      <c r="D1149" s="12">
        <f t="shared" si="70"/>
        <v>-73199.999999998225</v>
      </c>
      <c r="E1149" s="7"/>
      <c r="F1149" s="8">
        <f t="shared" si="72"/>
        <v>585503.99999999988</v>
      </c>
      <c r="G1149" s="8" t="str">
        <f t="shared" si="73"/>
        <v/>
      </c>
    </row>
    <row r="1150" spans="1:7" x14ac:dyDescent="0.25">
      <c r="A1150" s="47">
        <v>41863</v>
      </c>
      <c r="B1150">
        <v>187.34</v>
      </c>
      <c r="C1150" s="12">
        <f t="shared" si="71"/>
        <v>-0.12999999999999545</v>
      </c>
      <c r="D1150" s="12">
        <f t="shared" si="70"/>
        <v>15599.999999999454</v>
      </c>
      <c r="E1150" s="7"/>
      <c r="F1150" s="8">
        <f t="shared" si="72"/>
        <v>585503.99999999988</v>
      </c>
      <c r="G1150" s="8" t="str">
        <f t="shared" si="73"/>
        <v/>
      </c>
    </row>
    <row r="1151" spans="1:7" x14ac:dyDescent="0.25">
      <c r="A1151" s="47">
        <v>41862</v>
      </c>
      <c r="B1151">
        <v>187.47</v>
      </c>
      <c r="C1151" s="12">
        <f t="shared" si="71"/>
        <v>0.84000000000000341</v>
      </c>
      <c r="D1151" s="12">
        <f t="shared" si="70"/>
        <v>-100800.00000000041</v>
      </c>
      <c r="E1151" s="7"/>
      <c r="F1151" s="8">
        <f t="shared" si="72"/>
        <v>585503.99999999988</v>
      </c>
      <c r="G1151" s="8" t="str">
        <f t="shared" si="73"/>
        <v/>
      </c>
    </row>
    <row r="1152" spans="1:7" x14ac:dyDescent="0.25">
      <c r="A1152" s="47">
        <v>41859</v>
      </c>
      <c r="B1152">
        <v>186.63</v>
      </c>
      <c r="C1152" s="12">
        <f t="shared" si="71"/>
        <v>2.3299999999999841</v>
      </c>
      <c r="D1152" s="12">
        <f t="shared" si="70"/>
        <v>-279599.99999999808</v>
      </c>
      <c r="E1152" s="7"/>
      <c r="F1152" s="8">
        <f t="shared" si="72"/>
        <v>585503.99999999988</v>
      </c>
      <c r="G1152" s="8" t="str">
        <f t="shared" si="73"/>
        <v/>
      </c>
    </row>
    <row r="1153" spans="1:7" x14ac:dyDescent="0.25">
      <c r="A1153" s="47">
        <v>41858</v>
      </c>
      <c r="B1153">
        <v>184.3</v>
      </c>
      <c r="C1153" s="12">
        <f t="shared" si="71"/>
        <v>-1.6699999999999875</v>
      </c>
      <c r="D1153" s="12">
        <f t="shared" si="70"/>
        <v>200399.99999999849</v>
      </c>
      <c r="E1153" s="7"/>
      <c r="F1153" s="8">
        <f t="shared" si="72"/>
        <v>585503.99999999988</v>
      </c>
      <c r="G1153" s="8" t="str">
        <f t="shared" si="73"/>
        <v/>
      </c>
    </row>
    <row r="1154" spans="1:7" x14ac:dyDescent="0.25">
      <c r="A1154" s="47">
        <v>41857</v>
      </c>
      <c r="B1154">
        <v>185.97</v>
      </c>
      <c r="C1154" s="12">
        <f t="shared" si="71"/>
        <v>-1.1299999999999955</v>
      </c>
      <c r="D1154" s="12">
        <f t="shared" si="70"/>
        <v>135599.99999999945</v>
      </c>
      <c r="E1154" s="7"/>
      <c r="F1154" s="8">
        <f t="shared" si="72"/>
        <v>585503.99999999988</v>
      </c>
      <c r="G1154" s="8" t="str">
        <f t="shared" si="73"/>
        <v/>
      </c>
    </row>
    <row r="1155" spans="1:7" x14ac:dyDescent="0.25">
      <c r="A1155" s="47">
        <v>41856</v>
      </c>
      <c r="B1155">
        <v>187.1</v>
      </c>
      <c r="C1155" s="12">
        <f t="shared" si="71"/>
        <v>-2.539999999999992</v>
      </c>
      <c r="D1155" s="12">
        <f t="shared" si="70"/>
        <v>304799.99999999907</v>
      </c>
      <c r="E1155" s="7"/>
      <c r="F1155" s="8">
        <f t="shared" si="72"/>
        <v>585503.99999999988</v>
      </c>
      <c r="G1155" s="8" t="str">
        <f t="shared" si="73"/>
        <v/>
      </c>
    </row>
    <row r="1156" spans="1:7" x14ac:dyDescent="0.25">
      <c r="A1156" s="47">
        <v>41855</v>
      </c>
      <c r="B1156">
        <v>189.64</v>
      </c>
      <c r="C1156" s="12">
        <f t="shared" si="71"/>
        <v>0.48999999999998067</v>
      </c>
      <c r="D1156" s="12">
        <f t="shared" si="70"/>
        <v>-58799.999999997679</v>
      </c>
      <c r="E1156" s="7"/>
      <c r="F1156" s="8">
        <f t="shared" si="72"/>
        <v>585503.99999999988</v>
      </c>
      <c r="G1156" s="8" t="str">
        <f t="shared" si="73"/>
        <v/>
      </c>
    </row>
    <row r="1157" spans="1:7" x14ac:dyDescent="0.25">
      <c r="A1157" s="47">
        <v>41852</v>
      </c>
      <c r="B1157">
        <v>189.15</v>
      </c>
      <c r="C1157" s="12">
        <f t="shared" si="71"/>
        <v>-2.5199999999999818</v>
      </c>
      <c r="D1157" s="12">
        <f t="shared" si="70"/>
        <v>302399.99999999779</v>
      </c>
      <c r="E1157" s="7"/>
      <c r="F1157" s="8">
        <f t="shared" si="72"/>
        <v>585503.99999999988</v>
      </c>
      <c r="G1157" s="8" t="str">
        <f t="shared" si="73"/>
        <v/>
      </c>
    </row>
    <row r="1158" spans="1:7" x14ac:dyDescent="0.25">
      <c r="A1158" s="47">
        <v>41851</v>
      </c>
      <c r="B1158">
        <v>191.67</v>
      </c>
      <c r="C1158" s="12">
        <f t="shared" si="71"/>
        <v>-2.3300000000000125</v>
      </c>
      <c r="D1158" s="12">
        <f t="shared" ref="D1158:D1221" si="74">C1158*$J$7</f>
        <v>279600.00000000151</v>
      </c>
      <c r="E1158" s="7"/>
      <c r="F1158" s="8">
        <f t="shared" si="72"/>
        <v>585503.99999999988</v>
      </c>
      <c r="G1158" s="8" t="str">
        <f t="shared" si="73"/>
        <v/>
      </c>
    </row>
    <row r="1159" spans="1:7" x14ac:dyDescent="0.25">
      <c r="A1159" s="47">
        <v>41850</v>
      </c>
      <c r="B1159">
        <v>194</v>
      </c>
      <c r="C1159" s="12">
        <f t="shared" ref="C1159:C1222" si="75">B1159-B1160</f>
        <v>-0.56999999999999318</v>
      </c>
      <c r="D1159" s="12">
        <f t="shared" si="74"/>
        <v>68399.999999999185</v>
      </c>
      <c r="E1159" s="7"/>
      <c r="F1159" s="8">
        <f t="shared" ref="F1159:F1222" si="76">-PERCENTILE(D1159:D1420,1-$J$6)</f>
        <v>585503.99999999988</v>
      </c>
      <c r="G1159" s="8" t="str">
        <f t="shared" ref="G1159:G1222" si="77">IF(F1159=$F$3,F1159,"")</f>
        <v/>
      </c>
    </row>
    <row r="1160" spans="1:7" x14ac:dyDescent="0.25">
      <c r="A1160" s="47">
        <v>41849</v>
      </c>
      <c r="B1160">
        <v>194.57</v>
      </c>
      <c r="C1160" s="12">
        <f t="shared" si="75"/>
        <v>-1.210000000000008</v>
      </c>
      <c r="D1160" s="12">
        <f t="shared" si="74"/>
        <v>145200.00000000096</v>
      </c>
      <c r="E1160" s="7"/>
      <c r="F1160" s="8">
        <f t="shared" si="76"/>
        <v>585503.99999999988</v>
      </c>
      <c r="G1160" s="8" t="str">
        <f t="shared" si="77"/>
        <v/>
      </c>
    </row>
    <row r="1161" spans="1:7" x14ac:dyDescent="0.25">
      <c r="A1161" s="47">
        <v>41848</v>
      </c>
      <c r="B1161">
        <v>195.78</v>
      </c>
      <c r="C1161" s="12">
        <f t="shared" si="75"/>
        <v>1.3799999999999955</v>
      </c>
      <c r="D1161" s="12">
        <f t="shared" si="74"/>
        <v>-165599.99999999945</v>
      </c>
      <c r="E1161" s="7"/>
      <c r="F1161" s="8">
        <f t="shared" si="76"/>
        <v>585503.99999999988</v>
      </c>
      <c r="G1161" s="8" t="str">
        <f t="shared" si="77"/>
        <v/>
      </c>
    </row>
    <row r="1162" spans="1:7" x14ac:dyDescent="0.25">
      <c r="A1162" s="47">
        <v>41845</v>
      </c>
      <c r="B1162">
        <v>194.4</v>
      </c>
      <c r="C1162" s="12">
        <f t="shared" si="75"/>
        <v>-0.84000000000000341</v>
      </c>
      <c r="D1162" s="12">
        <f t="shared" si="74"/>
        <v>100800.00000000041</v>
      </c>
      <c r="E1162" s="7"/>
      <c r="F1162" s="8">
        <f t="shared" si="76"/>
        <v>585503.99999999988</v>
      </c>
      <c r="G1162" s="8" t="str">
        <f t="shared" si="77"/>
        <v/>
      </c>
    </row>
    <row r="1163" spans="1:7" x14ac:dyDescent="0.25">
      <c r="A1163" s="47">
        <v>41844</v>
      </c>
      <c r="B1163">
        <v>195.24</v>
      </c>
      <c r="C1163" s="12">
        <f t="shared" si="75"/>
        <v>1.6100000000000136</v>
      </c>
      <c r="D1163" s="12">
        <f t="shared" si="74"/>
        <v>-193200.00000000163</v>
      </c>
      <c r="E1163" s="7"/>
      <c r="F1163" s="8">
        <f t="shared" si="76"/>
        <v>585503.99999999988</v>
      </c>
      <c r="G1163" s="8" t="str">
        <f t="shared" si="77"/>
        <v/>
      </c>
    </row>
    <row r="1164" spans="1:7" x14ac:dyDescent="0.25">
      <c r="A1164" s="47">
        <v>41843</v>
      </c>
      <c r="B1164">
        <v>193.63</v>
      </c>
      <c r="C1164" s="12">
        <f t="shared" si="75"/>
        <v>-0.46000000000000796</v>
      </c>
      <c r="D1164" s="12">
        <f t="shared" si="74"/>
        <v>55200.000000000953</v>
      </c>
      <c r="E1164" s="7"/>
      <c r="F1164" s="8">
        <f t="shared" si="76"/>
        <v>585503.99999999988</v>
      </c>
      <c r="G1164" s="8" t="str">
        <f t="shared" si="77"/>
        <v/>
      </c>
    </row>
    <row r="1165" spans="1:7" x14ac:dyDescent="0.25">
      <c r="A1165" s="47">
        <v>41842</v>
      </c>
      <c r="B1165">
        <v>194.09</v>
      </c>
      <c r="C1165" s="12">
        <f t="shared" si="75"/>
        <v>3.2400000000000091</v>
      </c>
      <c r="D1165" s="12">
        <f t="shared" si="74"/>
        <v>-388800.00000000111</v>
      </c>
      <c r="E1165" s="7"/>
      <c r="F1165" s="8">
        <f t="shared" si="76"/>
        <v>585503.99999999988</v>
      </c>
      <c r="G1165" s="8" t="str">
        <f t="shared" si="77"/>
        <v/>
      </c>
    </row>
    <row r="1166" spans="1:7" x14ac:dyDescent="0.25">
      <c r="A1166" s="47">
        <v>41841</v>
      </c>
      <c r="B1166">
        <v>190.85</v>
      </c>
      <c r="C1166" s="12">
        <f t="shared" si="75"/>
        <v>-1.6500000000000057</v>
      </c>
      <c r="D1166" s="12">
        <f t="shared" si="74"/>
        <v>198000.00000000067</v>
      </c>
      <c r="E1166" s="7"/>
      <c r="F1166" s="8">
        <f t="shared" si="76"/>
        <v>585503.99999999988</v>
      </c>
      <c r="G1166" s="8" t="str">
        <f t="shared" si="77"/>
        <v/>
      </c>
    </row>
    <row r="1167" spans="1:7" x14ac:dyDescent="0.25">
      <c r="A1167" s="47">
        <v>41838</v>
      </c>
      <c r="B1167">
        <v>192.5</v>
      </c>
      <c r="C1167" s="12">
        <f t="shared" si="75"/>
        <v>9.9999999999909051E-3</v>
      </c>
      <c r="D1167" s="12">
        <f t="shared" si="74"/>
        <v>-1199.9999999989086</v>
      </c>
      <c r="E1167" s="7"/>
      <c r="F1167" s="8">
        <f t="shared" si="76"/>
        <v>585503.99999999988</v>
      </c>
      <c r="G1167" s="8" t="str">
        <f t="shared" si="77"/>
        <v/>
      </c>
    </row>
    <row r="1168" spans="1:7" x14ac:dyDescent="0.25">
      <c r="A1168" s="47">
        <v>41837</v>
      </c>
      <c r="B1168">
        <v>192.49</v>
      </c>
      <c r="C1168" s="12">
        <f t="shared" si="75"/>
        <v>0.12999999999999545</v>
      </c>
      <c r="D1168" s="12">
        <f t="shared" si="74"/>
        <v>-15599.999999999454</v>
      </c>
      <c r="E1168" s="7"/>
      <c r="F1168" s="8">
        <f t="shared" si="76"/>
        <v>585503.99999999988</v>
      </c>
      <c r="G1168" s="8" t="str">
        <f t="shared" si="77"/>
        <v/>
      </c>
    </row>
    <row r="1169" spans="1:7" x14ac:dyDescent="0.25">
      <c r="A1169" s="47">
        <v>41836</v>
      </c>
      <c r="B1169">
        <v>192.36</v>
      </c>
      <c r="C1169" s="12">
        <f t="shared" si="75"/>
        <v>3.8700000000000045</v>
      </c>
      <c r="D1169" s="12">
        <f t="shared" si="74"/>
        <v>-464400.00000000052</v>
      </c>
      <c r="E1169" s="7"/>
      <c r="F1169" s="8">
        <f t="shared" si="76"/>
        <v>585503.99999999988</v>
      </c>
      <c r="G1169" s="8" t="str">
        <f t="shared" si="77"/>
        <v/>
      </c>
    </row>
    <row r="1170" spans="1:7" x14ac:dyDescent="0.25">
      <c r="A1170" s="47">
        <v>41835</v>
      </c>
      <c r="B1170">
        <v>188.49</v>
      </c>
      <c r="C1170" s="12">
        <f t="shared" si="75"/>
        <v>-1.3700000000000045</v>
      </c>
      <c r="D1170" s="12">
        <f t="shared" si="74"/>
        <v>164400.00000000055</v>
      </c>
      <c r="E1170" s="7"/>
      <c r="F1170" s="8">
        <f t="shared" si="76"/>
        <v>585503.99999999988</v>
      </c>
      <c r="G1170" s="8" t="str">
        <f t="shared" si="77"/>
        <v/>
      </c>
    </row>
    <row r="1171" spans="1:7" x14ac:dyDescent="0.25">
      <c r="A1171" s="47">
        <v>41834</v>
      </c>
      <c r="B1171">
        <v>189.86</v>
      </c>
      <c r="C1171" s="12">
        <f t="shared" si="75"/>
        <v>1.8600000000000136</v>
      </c>
      <c r="D1171" s="12">
        <f t="shared" si="74"/>
        <v>-223200.00000000163</v>
      </c>
      <c r="E1171" s="7"/>
      <c r="F1171" s="8">
        <f t="shared" si="76"/>
        <v>585503.99999999988</v>
      </c>
      <c r="G1171" s="8" t="str">
        <f t="shared" si="77"/>
        <v/>
      </c>
    </row>
    <row r="1172" spans="1:7" x14ac:dyDescent="0.25">
      <c r="A1172" s="47">
        <v>41831</v>
      </c>
      <c r="B1172">
        <v>188</v>
      </c>
      <c r="C1172" s="12">
        <f t="shared" si="75"/>
        <v>0.30000000000001137</v>
      </c>
      <c r="D1172" s="12">
        <f t="shared" si="74"/>
        <v>-36000.000000001368</v>
      </c>
      <c r="E1172" s="7"/>
      <c r="F1172" s="8">
        <f t="shared" si="76"/>
        <v>585503.99999999988</v>
      </c>
      <c r="G1172" s="8" t="str">
        <f t="shared" si="77"/>
        <v/>
      </c>
    </row>
    <row r="1173" spans="1:7" x14ac:dyDescent="0.25">
      <c r="A1173" s="47">
        <v>41830</v>
      </c>
      <c r="B1173">
        <v>187.7</v>
      </c>
      <c r="C1173" s="12">
        <f t="shared" si="75"/>
        <v>-0.71999999999999886</v>
      </c>
      <c r="D1173" s="12">
        <f t="shared" si="74"/>
        <v>86399.999999999869</v>
      </c>
      <c r="E1173" s="7"/>
      <c r="F1173" s="8">
        <f t="shared" si="76"/>
        <v>585503.99999999988</v>
      </c>
      <c r="G1173" s="8" t="str">
        <f t="shared" si="77"/>
        <v/>
      </c>
    </row>
    <row r="1174" spans="1:7" x14ac:dyDescent="0.25">
      <c r="A1174" s="47">
        <v>41829</v>
      </c>
      <c r="B1174">
        <v>188.42</v>
      </c>
      <c r="C1174" s="12">
        <f t="shared" si="75"/>
        <v>1.1999999999999886</v>
      </c>
      <c r="D1174" s="12">
        <f t="shared" si="74"/>
        <v>-143999.99999999863</v>
      </c>
      <c r="E1174" s="7"/>
      <c r="F1174" s="8">
        <f t="shared" si="76"/>
        <v>585503.99999999988</v>
      </c>
      <c r="G1174" s="8" t="str">
        <f t="shared" si="77"/>
        <v/>
      </c>
    </row>
    <row r="1175" spans="1:7" x14ac:dyDescent="0.25">
      <c r="A1175" s="47">
        <v>41828</v>
      </c>
      <c r="B1175">
        <v>187.22</v>
      </c>
      <c r="C1175" s="12">
        <f t="shared" si="75"/>
        <v>-0.81999999999999318</v>
      </c>
      <c r="D1175" s="12">
        <f t="shared" si="74"/>
        <v>98399.999999999185</v>
      </c>
      <c r="E1175" s="7"/>
      <c r="F1175" s="8">
        <f t="shared" si="76"/>
        <v>585503.99999999988</v>
      </c>
      <c r="G1175" s="8" t="str">
        <f t="shared" si="77"/>
        <v/>
      </c>
    </row>
    <row r="1176" spans="1:7" x14ac:dyDescent="0.25">
      <c r="A1176" s="47">
        <v>41827</v>
      </c>
      <c r="B1176">
        <v>188.04</v>
      </c>
      <c r="C1176" s="12">
        <f t="shared" si="75"/>
        <v>-0.49000000000000909</v>
      </c>
      <c r="D1176" s="12">
        <f t="shared" si="74"/>
        <v>58800.000000001091</v>
      </c>
      <c r="E1176" s="7"/>
      <c r="F1176" s="8">
        <f t="shared" si="76"/>
        <v>585503.99999999988</v>
      </c>
      <c r="G1176" s="8" t="str">
        <f t="shared" si="77"/>
        <v/>
      </c>
    </row>
    <row r="1177" spans="1:7" x14ac:dyDescent="0.25">
      <c r="A1177" s="47">
        <v>41824</v>
      </c>
      <c r="B1177">
        <v>188.53</v>
      </c>
      <c r="C1177" s="12">
        <f t="shared" si="75"/>
        <v>0</v>
      </c>
      <c r="D1177" s="12">
        <f t="shared" si="74"/>
        <v>0</v>
      </c>
      <c r="E1177" s="7"/>
      <c r="F1177" s="8">
        <f t="shared" si="76"/>
        <v>585503.99999999988</v>
      </c>
      <c r="G1177" s="8" t="str">
        <f t="shared" si="77"/>
        <v/>
      </c>
    </row>
    <row r="1178" spans="1:7" x14ac:dyDescent="0.25">
      <c r="A1178" s="47">
        <v>41823</v>
      </c>
      <c r="B1178">
        <v>188.53</v>
      </c>
      <c r="C1178" s="12">
        <f t="shared" si="75"/>
        <v>0.14000000000001478</v>
      </c>
      <c r="D1178" s="12">
        <f t="shared" si="74"/>
        <v>-16800.000000001775</v>
      </c>
      <c r="E1178" s="7"/>
      <c r="F1178" s="8">
        <f t="shared" si="76"/>
        <v>585503.99999999988</v>
      </c>
      <c r="G1178" s="8" t="str">
        <f t="shared" si="77"/>
        <v/>
      </c>
    </row>
    <row r="1179" spans="1:7" x14ac:dyDescent="0.25">
      <c r="A1179" s="47">
        <v>41822</v>
      </c>
      <c r="B1179">
        <v>188.39</v>
      </c>
      <c r="C1179" s="12">
        <f t="shared" si="75"/>
        <v>2.039999999999992</v>
      </c>
      <c r="D1179" s="12">
        <f t="shared" si="74"/>
        <v>-244799.99999999904</v>
      </c>
      <c r="E1179" s="7"/>
      <c r="F1179" s="8">
        <f t="shared" si="76"/>
        <v>585503.99999999988</v>
      </c>
      <c r="G1179" s="8" t="str">
        <f t="shared" si="77"/>
        <v/>
      </c>
    </row>
    <row r="1180" spans="1:7" x14ac:dyDescent="0.25">
      <c r="A1180" s="47">
        <v>41821</v>
      </c>
      <c r="B1180">
        <v>186.35</v>
      </c>
      <c r="C1180" s="12">
        <f t="shared" si="75"/>
        <v>5.0799999999999841</v>
      </c>
      <c r="D1180" s="12">
        <f t="shared" si="74"/>
        <v>-609599.99999999814</v>
      </c>
      <c r="E1180" s="7"/>
      <c r="F1180" s="8">
        <f t="shared" si="76"/>
        <v>585503.99999999988</v>
      </c>
      <c r="G1180" s="8" t="str">
        <f t="shared" si="77"/>
        <v/>
      </c>
    </row>
    <row r="1181" spans="1:7" x14ac:dyDescent="0.25">
      <c r="A1181" s="47">
        <v>41820</v>
      </c>
      <c r="B1181">
        <v>181.27</v>
      </c>
      <c r="C1181" s="12">
        <f t="shared" si="75"/>
        <v>-0.43999999999999773</v>
      </c>
      <c r="D1181" s="12">
        <f t="shared" si="74"/>
        <v>52799.999999999724</v>
      </c>
      <c r="E1181" s="7"/>
      <c r="F1181" s="8">
        <f t="shared" si="76"/>
        <v>523355.99999999988</v>
      </c>
      <c r="G1181" s="8" t="str">
        <f t="shared" si="77"/>
        <v/>
      </c>
    </row>
    <row r="1182" spans="1:7" x14ac:dyDescent="0.25">
      <c r="A1182" s="47">
        <v>41817</v>
      </c>
      <c r="B1182">
        <v>181.71</v>
      </c>
      <c r="C1182" s="12">
        <f t="shared" si="75"/>
        <v>1.3400000000000034</v>
      </c>
      <c r="D1182" s="12">
        <f t="shared" si="74"/>
        <v>-160800.00000000041</v>
      </c>
      <c r="E1182" s="7"/>
      <c r="F1182" s="8">
        <f t="shared" si="76"/>
        <v>523355.99999999988</v>
      </c>
      <c r="G1182" s="8" t="str">
        <f t="shared" si="77"/>
        <v/>
      </c>
    </row>
    <row r="1183" spans="1:7" x14ac:dyDescent="0.25">
      <c r="A1183" s="47">
        <v>41816</v>
      </c>
      <c r="B1183">
        <v>180.37</v>
      </c>
      <c r="C1183" s="12">
        <f t="shared" si="75"/>
        <v>-0.34999999999999432</v>
      </c>
      <c r="D1183" s="12">
        <f t="shared" si="74"/>
        <v>41999.999999999316</v>
      </c>
      <c r="E1183" s="7"/>
      <c r="F1183" s="8">
        <f t="shared" si="76"/>
        <v>523355.99999999988</v>
      </c>
      <c r="G1183" s="8" t="str">
        <f t="shared" si="77"/>
        <v/>
      </c>
    </row>
    <row r="1184" spans="1:7" x14ac:dyDescent="0.25">
      <c r="A1184" s="47">
        <v>41815</v>
      </c>
      <c r="B1184">
        <v>180.72</v>
      </c>
      <c r="C1184" s="12">
        <f t="shared" si="75"/>
        <v>-0.15999999999999659</v>
      </c>
      <c r="D1184" s="12">
        <f t="shared" si="74"/>
        <v>19199.999999999593</v>
      </c>
      <c r="E1184" s="7"/>
      <c r="F1184" s="8">
        <f t="shared" si="76"/>
        <v>523355.99999999988</v>
      </c>
      <c r="G1184" s="8" t="str">
        <f t="shared" si="77"/>
        <v/>
      </c>
    </row>
    <row r="1185" spans="1:7" x14ac:dyDescent="0.25">
      <c r="A1185" s="47">
        <v>41814</v>
      </c>
      <c r="B1185">
        <v>180.88</v>
      </c>
      <c r="C1185" s="12">
        <f t="shared" si="75"/>
        <v>-1.2599999999999909</v>
      </c>
      <c r="D1185" s="12">
        <f t="shared" si="74"/>
        <v>151199.99999999889</v>
      </c>
      <c r="E1185" s="7"/>
      <c r="F1185" s="8">
        <f t="shared" si="76"/>
        <v>523355.99999999988</v>
      </c>
      <c r="G1185" s="8" t="str">
        <f t="shared" si="77"/>
        <v/>
      </c>
    </row>
    <row r="1186" spans="1:7" x14ac:dyDescent="0.25">
      <c r="A1186" s="47">
        <v>41813</v>
      </c>
      <c r="B1186">
        <v>182.14</v>
      </c>
      <c r="C1186" s="12">
        <f t="shared" si="75"/>
        <v>0.58999999999997499</v>
      </c>
      <c r="D1186" s="12">
        <f t="shared" si="74"/>
        <v>-70799.999999997002</v>
      </c>
      <c r="E1186" s="7"/>
      <c r="F1186" s="8">
        <f t="shared" si="76"/>
        <v>523355.99999999988</v>
      </c>
      <c r="G1186" s="8" t="str">
        <f t="shared" si="77"/>
        <v/>
      </c>
    </row>
    <row r="1187" spans="1:7" x14ac:dyDescent="0.25">
      <c r="A1187" s="47">
        <v>41810</v>
      </c>
      <c r="B1187">
        <v>181.55</v>
      </c>
      <c r="C1187" s="12">
        <f t="shared" si="75"/>
        <v>-1.2699999999999818</v>
      </c>
      <c r="D1187" s="12">
        <f t="shared" si="74"/>
        <v>152399.99999999782</v>
      </c>
      <c r="E1187" s="7"/>
      <c r="F1187" s="8">
        <f t="shared" si="76"/>
        <v>523355.99999999988</v>
      </c>
      <c r="G1187" s="8" t="str">
        <f t="shared" si="77"/>
        <v/>
      </c>
    </row>
    <row r="1188" spans="1:7" x14ac:dyDescent="0.25">
      <c r="A1188" s="47">
        <v>41809</v>
      </c>
      <c r="B1188">
        <v>182.82</v>
      </c>
      <c r="C1188" s="12">
        <f t="shared" si="75"/>
        <v>-0.78000000000000114</v>
      </c>
      <c r="D1188" s="12">
        <f t="shared" si="74"/>
        <v>93600.000000000131</v>
      </c>
      <c r="E1188" s="7"/>
      <c r="F1188" s="8">
        <f t="shared" si="76"/>
        <v>523355.99999999988</v>
      </c>
      <c r="G1188" s="8" t="str">
        <f t="shared" si="77"/>
        <v/>
      </c>
    </row>
    <row r="1189" spans="1:7" x14ac:dyDescent="0.25">
      <c r="A1189" s="47">
        <v>41808</v>
      </c>
      <c r="B1189">
        <v>183.6</v>
      </c>
      <c r="C1189" s="12">
        <f t="shared" si="75"/>
        <v>1.3400000000000034</v>
      </c>
      <c r="D1189" s="12">
        <f t="shared" si="74"/>
        <v>-160800.00000000041</v>
      </c>
      <c r="E1189" s="7"/>
      <c r="F1189" s="8">
        <f t="shared" si="76"/>
        <v>523355.99999999988</v>
      </c>
      <c r="G1189" s="8" t="str">
        <f t="shared" si="77"/>
        <v/>
      </c>
    </row>
    <row r="1190" spans="1:7" x14ac:dyDescent="0.25">
      <c r="A1190" s="47">
        <v>41807</v>
      </c>
      <c r="B1190">
        <v>182.26</v>
      </c>
      <c r="C1190" s="12">
        <f t="shared" si="75"/>
        <v>-9.0000000000003411E-2</v>
      </c>
      <c r="D1190" s="12">
        <f t="shared" si="74"/>
        <v>10800.000000000409</v>
      </c>
      <c r="E1190" s="7"/>
      <c r="F1190" s="8">
        <f t="shared" si="76"/>
        <v>523355.99999999988</v>
      </c>
      <c r="G1190" s="8" t="str">
        <f t="shared" si="77"/>
        <v/>
      </c>
    </row>
    <row r="1191" spans="1:7" x14ac:dyDescent="0.25">
      <c r="A1191" s="47">
        <v>41806</v>
      </c>
      <c r="B1191">
        <v>182.35</v>
      </c>
      <c r="C1191" s="12">
        <f t="shared" si="75"/>
        <v>-0.21000000000000796</v>
      </c>
      <c r="D1191" s="12">
        <f t="shared" si="74"/>
        <v>25200.000000000953</v>
      </c>
      <c r="E1191" s="7"/>
      <c r="F1191" s="8">
        <f t="shared" si="76"/>
        <v>523355.99999999988</v>
      </c>
      <c r="G1191" s="8" t="str">
        <f t="shared" si="77"/>
        <v/>
      </c>
    </row>
    <row r="1192" spans="1:7" x14ac:dyDescent="0.25">
      <c r="A1192" s="47">
        <v>41803</v>
      </c>
      <c r="B1192">
        <v>182.56</v>
      </c>
      <c r="C1192" s="12">
        <f t="shared" si="75"/>
        <v>1.3400000000000034</v>
      </c>
      <c r="D1192" s="12">
        <f t="shared" si="74"/>
        <v>-160800.00000000041</v>
      </c>
      <c r="E1192" s="7"/>
      <c r="F1192" s="8">
        <f t="shared" si="76"/>
        <v>523355.99999999988</v>
      </c>
      <c r="G1192" s="8" t="str">
        <f t="shared" si="77"/>
        <v/>
      </c>
    </row>
    <row r="1193" spans="1:7" x14ac:dyDescent="0.25">
      <c r="A1193" s="47">
        <v>41802</v>
      </c>
      <c r="B1193">
        <v>181.22</v>
      </c>
      <c r="C1193" s="12">
        <f t="shared" si="75"/>
        <v>-1.0300000000000011</v>
      </c>
      <c r="D1193" s="12">
        <f t="shared" si="74"/>
        <v>123600.00000000013</v>
      </c>
      <c r="E1193" s="7"/>
      <c r="F1193" s="8">
        <f t="shared" si="76"/>
        <v>523355.99999999988</v>
      </c>
      <c r="G1193" s="8" t="str">
        <f t="shared" si="77"/>
        <v/>
      </c>
    </row>
    <row r="1194" spans="1:7" x14ac:dyDescent="0.25">
      <c r="A1194" s="47">
        <v>41801</v>
      </c>
      <c r="B1194">
        <v>182.25</v>
      </c>
      <c r="C1194" s="12">
        <f t="shared" si="75"/>
        <v>-2.039999999999992</v>
      </c>
      <c r="D1194" s="12">
        <f t="shared" si="74"/>
        <v>244799.99999999904</v>
      </c>
      <c r="E1194" s="7"/>
      <c r="F1194" s="8">
        <f t="shared" si="76"/>
        <v>523355.99999999988</v>
      </c>
      <c r="G1194" s="8" t="str">
        <f t="shared" si="77"/>
        <v/>
      </c>
    </row>
    <row r="1195" spans="1:7" x14ac:dyDescent="0.25">
      <c r="A1195" s="47">
        <v>41800</v>
      </c>
      <c r="B1195">
        <v>184.29</v>
      </c>
      <c r="C1195" s="12">
        <f t="shared" si="75"/>
        <v>-1.9300000000000068</v>
      </c>
      <c r="D1195" s="12">
        <f t="shared" si="74"/>
        <v>231600.00000000081</v>
      </c>
      <c r="E1195" s="7"/>
      <c r="F1195" s="8">
        <f t="shared" si="76"/>
        <v>523355.99999999988</v>
      </c>
      <c r="G1195" s="8" t="str">
        <f t="shared" si="77"/>
        <v/>
      </c>
    </row>
    <row r="1196" spans="1:7" x14ac:dyDescent="0.25">
      <c r="A1196" s="47">
        <v>41799</v>
      </c>
      <c r="B1196">
        <v>186.22</v>
      </c>
      <c r="C1196" s="12">
        <f t="shared" si="75"/>
        <v>-0.15000000000000568</v>
      </c>
      <c r="D1196" s="12">
        <f t="shared" si="74"/>
        <v>18000.000000000684</v>
      </c>
      <c r="E1196" s="7"/>
      <c r="F1196" s="8">
        <f t="shared" si="76"/>
        <v>523355.99999999988</v>
      </c>
      <c r="G1196" s="8" t="str">
        <f t="shared" si="77"/>
        <v/>
      </c>
    </row>
    <row r="1197" spans="1:7" x14ac:dyDescent="0.25">
      <c r="A1197" s="47">
        <v>41796</v>
      </c>
      <c r="B1197">
        <v>186.37</v>
      </c>
      <c r="C1197" s="12">
        <f t="shared" si="75"/>
        <v>0.39000000000001478</v>
      </c>
      <c r="D1197" s="12">
        <f t="shared" si="74"/>
        <v>-46800.000000001775</v>
      </c>
      <c r="E1197" s="7"/>
      <c r="F1197" s="8">
        <f t="shared" si="76"/>
        <v>523355.99999999988</v>
      </c>
      <c r="G1197" s="8" t="str">
        <f t="shared" si="77"/>
        <v/>
      </c>
    </row>
    <row r="1198" spans="1:7" x14ac:dyDescent="0.25">
      <c r="A1198" s="47">
        <v>41795</v>
      </c>
      <c r="B1198">
        <v>185.98</v>
      </c>
      <c r="C1198" s="12">
        <f t="shared" si="75"/>
        <v>1.4699999999999989</v>
      </c>
      <c r="D1198" s="12">
        <f t="shared" si="74"/>
        <v>-176399.99999999985</v>
      </c>
      <c r="E1198" s="7"/>
      <c r="F1198" s="8">
        <f t="shared" si="76"/>
        <v>523355.99999999988</v>
      </c>
      <c r="G1198" s="8" t="str">
        <f t="shared" si="77"/>
        <v/>
      </c>
    </row>
    <row r="1199" spans="1:7" x14ac:dyDescent="0.25">
      <c r="A1199" s="47">
        <v>41794</v>
      </c>
      <c r="B1199">
        <v>184.51</v>
      </c>
      <c r="C1199" s="12">
        <f t="shared" si="75"/>
        <v>0.13999999999998636</v>
      </c>
      <c r="D1199" s="12">
        <f t="shared" si="74"/>
        <v>-16799.999999998363</v>
      </c>
      <c r="E1199" s="7"/>
      <c r="F1199" s="8">
        <f t="shared" si="76"/>
        <v>523355.99999999988</v>
      </c>
      <c r="G1199" s="8" t="str">
        <f t="shared" si="77"/>
        <v/>
      </c>
    </row>
    <row r="1200" spans="1:7" x14ac:dyDescent="0.25">
      <c r="A1200" s="47">
        <v>41793</v>
      </c>
      <c r="B1200">
        <v>184.37</v>
      </c>
      <c r="C1200" s="12">
        <f t="shared" si="75"/>
        <v>-1.3199999999999932</v>
      </c>
      <c r="D1200" s="12">
        <f t="shared" si="74"/>
        <v>158399.99999999919</v>
      </c>
      <c r="E1200" s="7"/>
      <c r="F1200" s="8">
        <f t="shared" si="76"/>
        <v>523355.99999999988</v>
      </c>
      <c r="G1200" s="8" t="str">
        <f t="shared" si="77"/>
        <v/>
      </c>
    </row>
    <row r="1201" spans="1:7" x14ac:dyDescent="0.25">
      <c r="A1201" s="47">
        <v>41792</v>
      </c>
      <c r="B1201">
        <v>185.69</v>
      </c>
      <c r="C1201" s="12">
        <f t="shared" si="75"/>
        <v>1.3299999999999841</v>
      </c>
      <c r="D1201" s="12">
        <f t="shared" si="74"/>
        <v>-159599.99999999808</v>
      </c>
      <c r="E1201" s="7"/>
      <c r="F1201" s="8">
        <f t="shared" si="76"/>
        <v>523355.99999999988</v>
      </c>
      <c r="G1201" s="8" t="str">
        <f t="shared" si="77"/>
        <v/>
      </c>
    </row>
    <row r="1202" spans="1:7" x14ac:dyDescent="0.25">
      <c r="A1202" s="47">
        <v>41789</v>
      </c>
      <c r="B1202">
        <v>184.36</v>
      </c>
      <c r="C1202" s="12">
        <f t="shared" si="75"/>
        <v>0.60000000000002274</v>
      </c>
      <c r="D1202" s="12">
        <f t="shared" si="74"/>
        <v>-72000.000000002736</v>
      </c>
      <c r="E1202" s="7"/>
      <c r="F1202" s="8">
        <f t="shared" si="76"/>
        <v>523355.99999999988</v>
      </c>
      <c r="G1202" s="8" t="str">
        <f t="shared" si="77"/>
        <v/>
      </c>
    </row>
    <row r="1203" spans="1:7" x14ac:dyDescent="0.25">
      <c r="A1203" s="47">
        <v>41788</v>
      </c>
      <c r="B1203">
        <v>183.76</v>
      </c>
      <c r="C1203" s="12">
        <f t="shared" si="75"/>
        <v>0.6799999999999784</v>
      </c>
      <c r="D1203" s="12">
        <f t="shared" si="74"/>
        <v>-81599.99999999741</v>
      </c>
      <c r="E1203" s="7"/>
      <c r="F1203" s="8">
        <f t="shared" si="76"/>
        <v>523355.99999999988</v>
      </c>
      <c r="G1203" s="8" t="str">
        <f t="shared" si="77"/>
        <v/>
      </c>
    </row>
    <row r="1204" spans="1:7" x14ac:dyDescent="0.25">
      <c r="A1204" s="47">
        <v>41787</v>
      </c>
      <c r="B1204">
        <v>183.08</v>
      </c>
      <c r="C1204" s="12">
        <f t="shared" si="75"/>
        <v>-1.6999999999999886</v>
      </c>
      <c r="D1204" s="12">
        <f t="shared" si="74"/>
        <v>203999.99999999863</v>
      </c>
      <c r="E1204" s="7"/>
      <c r="F1204" s="8">
        <f t="shared" si="76"/>
        <v>523355.99999999988</v>
      </c>
      <c r="G1204" s="8" t="str">
        <f t="shared" si="77"/>
        <v/>
      </c>
    </row>
    <row r="1205" spans="1:7" x14ac:dyDescent="0.25">
      <c r="A1205" s="47">
        <v>41786</v>
      </c>
      <c r="B1205">
        <v>184.78</v>
      </c>
      <c r="C1205" s="12">
        <f t="shared" si="75"/>
        <v>-1.1599999999999966</v>
      </c>
      <c r="D1205" s="12">
        <f t="shared" si="74"/>
        <v>139199.99999999959</v>
      </c>
      <c r="E1205" s="7"/>
      <c r="F1205" s="8">
        <f t="shared" si="76"/>
        <v>523355.99999999988</v>
      </c>
      <c r="G1205" s="8" t="str">
        <f t="shared" si="77"/>
        <v/>
      </c>
    </row>
    <row r="1206" spans="1:7" x14ac:dyDescent="0.25">
      <c r="A1206" s="47">
        <v>41785</v>
      </c>
      <c r="B1206">
        <v>185.94</v>
      </c>
      <c r="C1206" s="12">
        <f t="shared" si="75"/>
        <v>0</v>
      </c>
      <c r="D1206" s="12">
        <f t="shared" si="74"/>
        <v>0</v>
      </c>
      <c r="E1206" s="7"/>
      <c r="F1206" s="8">
        <f t="shared" si="76"/>
        <v>523355.99999999988</v>
      </c>
      <c r="G1206" s="8" t="str">
        <f t="shared" si="77"/>
        <v/>
      </c>
    </row>
    <row r="1207" spans="1:7" x14ac:dyDescent="0.25">
      <c r="A1207" s="47">
        <v>41782</v>
      </c>
      <c r="B1207">
        <v>185.94</v>
      </c>
      <c r="C1207" s="12">
        <f t="shared" si="75"/>
        <v>0.25999999999999091</v>
      </c>
      <c r="D1207" s="12">
        <f t="shared" si="74"/>
        <v>-31199.999999998909</v>
      </c>
      <c r="E1207" s="7"/>
      <c r="F1207" s="8">
        <f t="shared" si="76"/>
        <v>523355.99999999988</v>
      </c>
      <c r="G1207" s="8" t="str">
        <f t="shared" si="77"/>
        <v/>
      </c>
    </row>
    <row r="1208" spans="1:7" x14ac:dyDescent="0.25">
      <c r="A1208" s="47">
        <v>41781</v>
      </c>
      <c r="B1208">
        <v>185.68</v>
      </c>
      <c r="C1208" s="12">
        <f t="shared" si="75"/>
        <v>-0.70999999999997954</v>
      </c>
      <c r="D1208" s="12">
        <f t="shared" si="74"/>
        <v>85199.999999997541</v>
      </c>
      <c r="E1208" s="7"/>
      <c r="F1208" s="8">
        <f t="shared" si="76"/>
        <v>523355.99999999988</v>
      </c>
      <c r="G1208" s="8" t="str">
        <f t="shared" si="77"/>
        <v/>
      </c>
    </row>
    <row r="1209" spans="1:7" x14ac:dyDescent="0.25">
      <c r="A1209" s="47">
        <v>41780</v>
      </c>
      <c r="B1209">
        <v>186.39</v>
      </c>
      <c r="C1209" s="12">
        <f t="shared" si="75"/>
        <v>1.5</v>
      </c>
      <c r="D1209" s="12">
        <f t="shared" si="74"/>
        <v>-180000</v>
      </c>
      <c r="E1209" s="7"/>
      <c r="F1209" s="8">
        <f t="shared" si="76"/>
        <v>523355.99999999988</v>
      </c>
      <c r="G1209" s="8" t="str">
        <f t="shared" si="77"/>
        <v/>
      </c>
    </row>
    <row r="1210" spans="1:7" x14ac:dyDescent="0.25">
      <c r="A1210" s="47">
        <v>41779</v>
      </c>
      <c r="B1210">
        <v>184.89</v>
      </c>
      <c r="C1210" s="12">
        <f t="shared" si="75"/>
        <v>-2.1100000000000136</v>
      </c>
      <c r="D1210" s="12">
        <f t="shared" si="74"/>
        <v>253200.00000000163</v>
      </c>
      <c r="E1210" s="7"/>
      <c r="F1210" s="8">
        <f t="shared" si="76"/>
        <v>523355.99999999988</v>
      </c>
      <c r="G1210" s="8" t="str">
        <f t="shared" si="77"/>
        <v/>
      </c>
    </row>
    <row r="1211" spans="1:7" x14ac:dyDescent="0.25">
      <c r="A1211" s="47">
        <v>41778</v>
      </c>
      <c r="B1211">
        <v>187</v>
      </c>
      <c r="C1211" s="12">
        <f t="shared" si="75"/>
        <v>-6.0000000000002274E-2</v>
      </c>
      <c r="D1211" s="12">
        <f t="shared" si="74"/>
        <v>7200.0000000002728</v>
      </c>
      <c r="E1211" s="7"/>
      <c r="F1211" s="8">
        <f t="shared" si="76"/>
        <v>523355.99999999988</v>
      </c>
      <c r="G1211" s="8" t="str">
        <f t="shared" si="77"/>
        <v/>
      </c>
    </row>
    <row r="1212" spans="1:7" x14ac:dyDescent="0.25">
      <c r="A1212" s="47">
        <v>41775</v>
      </c>
      <c r="B1212">
        <v>187.06</v>
      </c>
      <c r="C1212" s="12">
        <f t="shared" si="75"/>
        <v>0.59999999999999432</v>
      </c>
      <c r="D1212" s="12">
        <f t="shared" si="74"/>
        <v>-71999.999999999316</v>
      </c>
      <c r="E1212" s="7"/>
      <c r="F1212" s="8">
        <f t="shared" si="76"/>
        <v>523355.99999999988</v>
      </c>
      <c r="G1212" s="8" t="str">
        <f t="shared" si="77"/>
        <v/>
      </c>
    </row>
    <row r="1213" spans="1:7" x14ac:dyDescent="0.25">
      <c r="A1213" s="47">
        <v>41774</v>
      </c>
      <c r="B1213">
        <v>186.46</v>
      </c>
      <c r="C1213" s="12">
        <f t="shared" si="75"/>
        <v>-2.2599999999999909</v>
      </c>
      <c r="D1213" s="12">
        <f t="shared" si="74"/>
        <v>271199.99999999889</v>
      </c>
      <c r="E1213" s="7"/>
      <c r="F1213" s="8">
        <f t="shared" si="76"/>
        <v>523355.99999999988</v>
      </c>
      <c r="G1213" s="8" t="str">
        <f t="shared" si="77"/>
        <v/>
      </c>
    </row>
    <row r="1214" spans="1:7" x14ac:dyDescent="0.25">
      <c r="A1214" s="47">
        <v>41773</v>
      </c>
      <c r="B1214">
        <v>188.72</v>
      </c>
      <c r="C1214" s="12">
        <f t="shared" si="75"/>
        <v>-3.4699999999999989</v>
      </c>
      <c r="D1214" s="12">
        <f t="shared" si="74"/>
        <v>416399.99999999988</v>
      </c>
      <c r="E1214" s="7"/>
      <c r="F1214" s="8">
        <f t="shared" si="76"/>
        <v>523355.99999999988</v>
      </c>
      <c r="G1214" s="8" t="str">
        <f t="shared" si="77"/>
        <v/>
      </c>
    </row>
    <row r="1215" spans="1:7" x14ac:dyDescent="0.25">
      <c r="A1215" s="47">
        <v>41772</v>
      </c>
      <c r="B1215">
        <v>192.19</v>
      </c>
      <c r="C1215" s="12">
        <f t="shared" si="75"/>
        <v>-0.37999999999999545</v>
      </c>
      <c r="D1215" s="12">
        <f t="shared" si="74"/>
        <v>45599.999999999454</v>
      </c>
      <c r="E1215" s="7"/>
      <c r="F1215" s="8">
        <f t="shared" si="76"/>
        <v>523355.99999999988</v>
      </c>
      <c r="G1215" s="8" t="str">
        <f t="shared" si="77"/>
        <v/>
      </c>
    </row>
    <row r="1216" spans="1:7" x14ac:dyDescent="0.25">
      <c r="A1216" s="47">
        <v>41771</v>
      </c>
      <c r="B1216">
        <v>192.57</v>
      </c>
      <c r="C1216" s="12">
        <f t="shared" si="75"/>
        <v>2.4899999999999807</v>
      </c>
      <c r="D1216" s="12">
        <f t="shared" si="74"/>
        <v>-298799.99999999767</v>
      </c>
      <c r="E1216" s="7"/>
      <c r="F1216" s="8">
        <f t="shared" si="76"/>
        <v>523355.99999999988</v>
      </c>
      <c r="G1216" s="8" t="str">
        <f t="shared" si="77"/>
        <v/>
      </c>
    </row>
    <row r="1217" spans="1:7" x14ac:dyDescent="0.25">
      <c r="A1217" s="47">
        <v>41768</v>
      </c>
      <c r="B1217">
        <v>190.08</v>
      </c>
      <c r="C1217" s="12">
        <f t="shared" si="75"/>
        <v>1.1700000000000159</v>
      </c>
      <c r="D1217" s="12">
        <f t="shared" si="74"/>
        <v>-140400.00000000192</v>
      </c>
      <c r="E1217" s="7"/>
      <c r="F1217" s="8">
        <f t="shared" si="76"/>
        <v>523355.99999999988</v>
      </c>
      <c r="G1217" s="8" t="str">
        <f t="shared" si="77"/>
        <v/>
      </c>
    </row>
    <row r="1218" spans="1:7" x14ac:dyDescent="0.25">
      <c r="A1218" s="47">
        <v>41767</v>
      </c>
      <c r="B1218">
        <v>188.91</v>
      </c>
      <c r="C1218" s="12">
        <f t="shared" si="75"/>
        <v>-0.39000000000001478</v>
      </c>
      <c r="D1218" s="12">
        <f t="shared" si="74"/>
        <v>46800.000000001775</v>
      </c>
      <c r="E1218" s="7"/>
      <c r="F1218" s="8">
        <f t="shared" si="76"/>
        <v>523355.99999999988</v>
      </c>
      <c r="G1218" s="8" t="str">
        <f t="shared" si="77"/>
        <v/>
      </c>
    </row>
    <row r="1219" spans="1:7" x14ac:dyDescent="0.25">
      <c r="A1219" s="47">
        <v>41766</v>
      </c>
      <c r="B1219">
        <v>189.3</v>
      </c>
      <c r="C1219" s="12">
        <f t="shared" si="75"/>
        <v>-0.72999999999998977</v>
      </c>
      <c r="D1219" s="12">
        <f t="shared" si="74"/>
        <v>87599.999999998778</v>
      </c>
      <c r="E1219" s="7"/>
      <c r="F1219" s="8">
        <f t="shared" si="76"/>
        <v>523355.99999999988</v>
      </c>
      <c r="G1219" s="8" t="str">
        <f t="shared" si="77"/>
        <v/>
      </c>
    </row>
    <row r="1220" spans="1:7" x14ac:dyDescent="0.25">
      <c r="A1220" s="47">
        <v>41765</v>
      </c>
      <c r="B1220">
        <v>190.03</v>
      </c>
      <c r="C1220" s="12">
        <f t="shared" si="75"/>
        <v>-1.2299999999999898</v>
      </c>
      <c r="D1220" s="12">
        <f t="shared" si="74"/>
        <v>147599.99999999878</v>
      </c>
      <c r="E1220" s="7"/>
      <c r="F1220" s="8">
        <f t="shared" si="76"/>
        <v>523355.99999999988</v>
      </c>
      <c r="G1220" s="8" t="str">
        <f t="shared" si="77"/>
        <v/>
      </c>
    </row>
    <row r="1221" spans="1:7" x14ac:dyDescent="0.25">
      <c r="A1221" s="47">
        <v>41764</v>
      </c>
      <c r="B1221">
        <v>191.26</v>
      </c>
      <c r="C1221" s="12">
        <f t="shared" si="75"/>
        <v>-0.18000000000000682</v>
      </c>
      <c r="D1221" s="12">
        <f t="shared" si="74"/>
        <v>21600.000000000819</v>
      </c>
      <c r="E1221" s="7"/>
      <c r="F1221" s="8">
        <f t="shared" si="76"/>
        <v>523355.99999999988</v>
      </c>
      <c r="G1221" s="8" t="str">
        <f t="shared" si="77"/>
        <v/>
      </c>
    </row>
    <row r="1222" spans="1:7" x14ac:dyDescent="0.25">
      <c r="A1222" s="47">
        <v>41761</v>
      </c>
      <c r="B1222">
        <v>191.44</v>
      </c>
      <c r="C1222" s="12">
        <f t="shared" si="75"/>
        <v>-2.0900000000000034</v>
      </c>
      <c r="D1222" s="12">
        <f t="shared" ref="D1222:D1285" si="78">C1222*$J$7</f>
        <v>250800.00000000041</v>
      </c>
      <c r="E1222" s="7"/>
      <c r="F1222" s="8">
        <f t="shared" si="76"/>
        <v>523355.99999999988</v>
      </c>
      <c r="G1222" s="8" t="str">
        <f t="shared" si="77"/>
        <v/>
      </c>
    </row>
    <row r="1223" spans="1:7" x14ac:dyDescent="0.25">
      <c r="A1223" s="47">
        <v>41760</v>
      </c>
      <c r="B1223">
        <v>193.53</v>
      </c>
      <c r="C1223" s="12">
        <f t="shared" ref="C1223:C1286" si="79">B1223-B1224</f>
        <v>-2.9399999999999977</v>
      </c>
      <c r="D1223" s="12">
        <f t="shared" si="78"/>
        <v>352799.99999999971</v>
      </c>
      <c r="E1223" s="7"/>
      <c r="F1223" s="8">
        <f t="shared" ref="F1223:F1286" si="80">-PERCENTILE(D1223:D1484,1-$J$6)</f>
        <v>523355.99999999988</v>
      </c>
      <c r="G1223" s="8" t="str">
        <f t="shared" ref="G1223:G1286" si="81">IF(F1223=$F$3,F1223,"")</f>
        <v/>
      </c>
    </row>
    <row r="1224" spans="1:7" x14ac:dyDescent="0.25">
      <c r="A1224" s="47">
        <v>41759</v>
      </c>
      <c r="B1224">
        <v>196.47</v>
      </c>
      <c r="C1224" s="12">
        <f t="shared" si="79"/>
        <v>1.3599999999999852</v>
      </c>
      <c r="D1224" s="12">
        <f t="shared" si="78"/>
        <v>-163199.99999999822</v>
      </c>
      <c r="E1224" s="7"/>
      <c r="F1224" s="8">
        <f t="shared" si="80"/>
        <v>523355.99999999988</v>
      </c>
      <c r="G1224" s="8" t="str">
        <f t="shared" si="81"/>
        <v/>
      </c>
    </row>
    <row r="1225" spans="1:7" x14ac:dyDescent="0.25">
      <c r="A1225" s="47">
        <v>41758</v>
      </c>
      <c r="B1225">
        <v>195.11</v>
      </c>
      <c r="C1225" s="12">
        <f t="shared" si="79"/>
        <v>1.9700000000000273</v>
      </c>
      <c r="D1225" s="12">
        <f t="shared" si="78"/>
        <v>-236400.00000000326</v>
      </c>
      <c r="E1225" s="7"/>
      <c r="F1225" s="8">
        <f t="shared" si="80"/>
        <v>575676.00000000093</v>
      </c>
      <c r="G1225" s="8" t="str">
        <f t="shared" si="81"/>
        <v/>
      </c>
    </row>
    <row r="1226" spans="1:7" x14ac:dyDescent="0.25">
      <c r="A1226" s="47">
        <v>41757</v>
      </c>
      <c r="B1226">
        <v>193.14</v>
      </c>
      <c r="C1226" s="12">
        <f t="shared" si="79"/>
        <v>3.5099999999999909</v>
      </c>
      <c r="D1226" s="12">
        <f t="shared" si="78"/>
        <v>-421199.99999999889</v>
      </c>
      <c r="E1226" s="7"/>
      <c r="F1226" s="8">
        <f t="shared" si="80"/>
        <v>575676.00000000093</v>
      </c>
      <c r="G1226" s="8" t="str">
        <f t="shared" si="81"/>
        <v/>
      </c>
    </row>
    <row r="1227" spans="1:7" x14ac:dyDescent="0.25">
      <c r="A1227" s="47">
        <v>41754</v>
      </c>
      <c r="B1227">
        <v>189.63</v>
      </c>
      <c r="C1227" s="12">
        <f t="shared" si="79"/>
        <v>-0.59000000000000341</v>
      </c>
      <c r="D1227" s="12">
        <f t="shared" si="78"/>
        <v>70800.000000000407</v>
      </c>
      <c r="E1227" s="7"/>
      <c r="F1227" s="8">
        <f t="shared" si="80"/>
        <v>575676.00000000093</v>
      </c>
      <c r="G1227" s="8" t="str">
        <f t="shared" si="81"/>
        <v/>
      </c>
    </row>
    <row r="1228" spans="1:7" x14ac:dyDescent="0.25">
      <c r="A1228" s="47">
        <v>41753</v>
      </c>
      <c r="B1228">
        <v>190.22</v>
      </c>
      <c r="C1228" s="12">
        <f t="shared" si="79"/>
        <v>-1.5099999999999909</v>
      </c>
      <c r="D1228" s="12">
        <f t="shared" si="78"/>
        <v>181199.99999999889</v>
      </c>
      <c r="E1228" s="7"/>
      <c r="F1228" s="8">
        <f t="shared" si="80"/>
        <v>575676.00000000093</v>
      </c>
      <c r="G1228" s="8" t="str">
        <f t="shared" si="81"/>
        <v/>
      </c>
    </row>
    <row r="1229" spans="1:7" x14ac:dyDescent="0.25">
      <c r="A1229" s="47">
        <v>41752</v>
      </c>
      <c r="B1229">
        <v>191.73</v>
      </c>
      <c r="C1229" s="12">
        <f t="shared" si="79"/>
        <v>-0.42000000000001592</v>
      </c>
      <c r="D1229" s="12">
        <f t="shared" si="78"/>
        <v>50400.000000001906</v>
      </c>
      <c r="E1229" s="7"/>
      <c r="F1229" s="8">
        <f t="shared" si="80"/>
        <v>575676.00000000093</v>
      </c>
      <c r="G1229" s="8" t="str">
        <f t="shared" si="81"/>
        <v/>
      </c>
    </row>
    <row r="1230" spans="1:7" x14ac:dyDescent="0.25">
      <c r="A1230" s="47">
        <v>41751</v>
      </c>
      <c r="B1230">
        <v>192.15</v>
      </c>
      <c r="C1230" s="12">
        <f t="shared" si="79"/>
        <v>-0.12000000000000455</v>
      </c>
      <c r="D1230" s="12">
        <f t="shared" si="78"/>
        <v>14400.000000000546</v>
      </c>
      <c r="E1230" s="7"/>
      <c r="F1230" s="8">
        <f t="shared" si="80"/>
        <v>575676.00000000093</v>
      </c>
      <c r="G1230" s="8" t="str">
        <f t="shared" si="81"/>
        <v/>
      </c>
    </row>
    <row r="1231" spans="1:7" x14ac:dyDescent="0.25">
      <c r="A1231" s="47">
        <v>41750</v>
      </c>
      <c r="B1231">
        <v>192.27</v>
      </c>
      <c r="C1231" s="12">
        <f t="shared" si="79"/>
        <v>2.2600000000000193</v>
      </c>
      <c r="D1231" s="12">
        <f t="shared" si="78"/>
        <v>-271200.00000000233</v>
      </c>
      <c r="E1231" s="7"/>
      <c r="F1231" s="8">
        <f t="shared" si="80"/>
        <v>575676.00000000093</v>
      </c>
      <c r="G1231" s="8" t="str">
        <f t="shared" si="81"/>
        <v/>
      </c>
    </row>
    <row r="1232" spans="1:7" x14ac:dyDescent="0.25">
      <c r="A1232" s="47">
        <v>41747</v>
      </c>
      <c r="B1232">
        <v>190.01</v>
      </c>
      <c r="C1232" s="12">
        <f t="shared" si="79"/>
        <v>0</v>
      </c>
      <c r="D1232" s="12">
        <f t="shared" si="78"/>
        <v>0</v>
      </c>
      <c r="E1232" s="7"/>
      <c r="F1232" s="8">
        <f t="shared" si="80"/>
        <v>575676.00000000093</v>
      </c>
      <c r="G1232" s="8" t="str">
        <f t="shared" si="81"/>
        <v/>
      </c>
    </row>
    <row r="1233" spans="1:7" x14ac:dyDescent="0.25">
      <c r="A1233" s="47">
        <v>41746</v>
      </c>
      <c r="B1233">
        <v>190.01</v>
      </c>
      <c r="C1233" s="12">
        <f t="shared" si="79"/>
        <v>-6.3900000000000148</v>
      </c>
      <c r="D1233" s="12">
        <f t="shared" si="78"/>
        <v>766800.00000000175</v>
      </c>
      <c r="E1233" s="7"/>
      <c r="F1233" s="8">
        <f t="shared" si="80"/>
        <v>575676.00000000093</v>
      </c>
      <c r="G1233" s="8" t="str">
        <f t="shared" si="81"/>
        <v/>
      </c>
    </row>
    <row r="1234" spans="1:7" x14ac:dyDescent="0.25">
      <c r="A1234" s="47">
        <v>41745</v>
      </c>
      <c r="B1234">
        <v>196.4</v>
      </c>
      <c r="C1234" s="12">
        <f t="shared" si="79"/>
        <v>-0.62000000000000455</v>
      </c>
      <c r="D1234" s="12">
        <f t="shared" si="78"/>
        <v>74400.000000000553</v>
      </c>
      <c r="E1234" s="7"/>
      <c r="F1234" s="8">
        <f t="shared" si="80"/>
        <v>575676.00000000093</v>
      </c>
      <c r="G1234" s="8" t="str">
        <f t="shared" si="81"/>
        <v/>
      </c>
    </row>
    <row r="1235" spans="1:7" x14ac:dyDescent="0.25">
      <c r="A1235" s="47">
        <v>41744</v>
      </c>
      <c r="B1235">
        <v>197.02</v>
      </c>
      <c r="C1235" s="12">
        <f t="shared" si="79"/>
        <v>-0.75</v>
      </c>
      <c r="D1235" s="12">
        <f t="shared" si="78"/>
        <v>90000</v>
      </c>
      <c r="E1235" s="7"/>
      <c r="F1235" s="8">
        <f t="shared" si="80"/>
        <v>575676.00000000093</v>
      </c>
      <c r="G1235" s="8" t="str">
        <f t="shared" si="81"/>
        <v/>
      </c>
    </row>
    <row r="1236" spans="1:7" x14ac:dyDescent="0.25">
      <c r="A1236" s="47">
        <v>41743</v>
      </c>
      <c r="B1236">
        <v>197.77</v>
      </c>
      <c r="C1236" s="12">
        <f t="shared" si="79"/>
        <v>2.5800000000000125</v>
      </c>
      <c r="D1236" s="12">
        <f t="shared" si="78"/>
        <v>-309600.00000000151</v>
      </c>
      <c r="E1236" s="7"/>
      <c r="F1236" s="8">
        <f t="shared" si="80"/>
        <v>575676.00000000093</v>
      </c>
      <c r="G1236" s="8" t="str">
        <f t="shared" si="81"/>
        <v/>
      </c>
    </row>
    <row r="1237" spans="1:7" x14ac:dyDescent="0.25">
      <c r="A1237" s="47">
        <v>41740</v>
      </c>
      <c r="B1237">
        <v>195.19</v>
      </c>
      <c r="C1237" s="12">
        <f t="shared" si="79"/>
        <v>-0.49000000000000909</v>
      </c>
      <c r="D1237" s="12">
        <f t="shared" si="78"/>
        <v>58800.000000001091</v>
      </c>
      <c r="E1237" s="7"/>
      <c r="F1237" s="8">
        <f t="shared" si="80"/>
        <v>575676.00000000093</v>
      </c>
      <c r="G1237" s="8" t="str">
        <f t="shared" si="81"/>
        <v/>
      </c>
    </row>
    <row r="1238" spans="1:7" x14ac:dyDescent="0.25">
      <c r="A1238" s="47">
        <v>41739</v>
      </c>
      <c r="B1238">
        <v>195.68</v>
      </c>
      <c r="C1238" s="12">
        <f t="shared" si="79"/>
        <v>-0.95999999999997954</v>
      </c>
      <c r="D1238" s="12">
        <f t="shared" si="78"/>
        <v>115199.99999999754</v>
      </c>
      <c r="E1238" s="7"/>
      <c r="F1238" s="8">
        <f t="shared" si="80"/>
        <v>575676.00000000093</v>
      </c>
      <c r="G1238" s="8" t="str">
        <f t="shared" si="81"/>
        <v/>
      </c>
    </row>
    <row r="1239" spans="1:7" x14ac:dyDescent="0.25">
      <c r="A1239" s="47">
        <v>41738</v>
      </c>
      <c r="B1239">
        <v>196.64</v>
      </c>
      <c r="C1239" s="12">
        <f t="shared" si="79"/>
        <v>3.3499999999999943</v>
      </c>
      <c r="D1239" s="12">
        <f t="shared" si="78"/>
        <v>-401999.9999999993</v>
      </c>
      <c r="E1239" s="7"/>
      <c r="F1239" s="8">
        <f t="shared" si="80"/>
        <v>575676.00000000093</v>
      </c>
      <c r="G1239" s="8" t="str">
        <f t="shared" si="81"/>
        <v/>
      </c>
    </row>
    <row r="1240" spans="1:7" x14ac:dyDescent="0.25">
      <c r="A1240" s="47">
        <v>41737</v>
      </c>
      <c r="B1240">
        <v>193.29</v>
      </c>
      <c r="C1240" s="12">
        <f t="shared" si="79"/>
        <v>-1.2300000000000182</v>
      </c>
      <c r="D1240" s="12">
        <f t="shared" si="78"/>
        <v>147600.00000000218</v>
      </c>
      <c r="E1240" s="7"/>
      <c r="F1240" s="8">
        <f t="shared" si="80"/>
        <v>575676.00000000093</v>
      </c>
      <c r="G1240" s="8" t="str">
        <f t="shared" si="81"/>
        <v/>
      </c>
    </row>
    <row r="1241" spans="1:7" x14ac:dyDescent="0.25">
      <c r="A1241" s="47">
        <v>41736</v>
      </c>
      <c r="B1241">
        <v>194.52</v>
      </c>
      <c r="C1241" s="12">
        <f t="shared" si="79"/>
        <v>2.75</v>
      </c>
      <c r="D1241" s="12">
        <f t="shared" si="78"/>
        <v>-330000</v>
      </c>
      <c r="E1241" s="7"/>
      <c r="F1241" s="8">
        <f t="shared" si="80"/>
        <v>575676.00000000093</v>
      </c>
      <c r="G1241" s="8" t="str">
        <f t="shared" si="81"/>
        <v/>
      </c>
    </row>
    <row r="1242" spans="1:7" x14ac:dyDescent="0.25">
      <c r="A1242" s="47">
        <v>41733</v>
      </c>
      <c r="B1242">
        <v>191.77</v>
      </c>
      <c r="C1242" s="12">
        <f t="shared" si="79"/>
        <v>-0.91999999999998749</v>
      </c>
      <c r="D1242" s="12">
        <f t="shared" si="78"/>
        <v>110399.9999999985</v>
      </c>
      <c r="E1242" s="7"/>
      <c r="F1242" s="8">
        <f t="shared" si="80"/>
        <v>575676.00000000093</v>
      </c>
      <c r="G1242" s="8" t="str">
        <f t="shared" si="81"/>
        <v/>
      </c>
    </row>
    <row r="1243" spans="1:7" x14ac:dyDescent="0.25">
      <c r="A1243" s="47">
        <v>41732</v>
      </c>
      <c r="B1243">
        <v>192.69</v>
      </c>
      <c r="C1243" s="12">
        <f t="shared" si="79"/>
        <v>-0.86000000000001364</v>
      </c>
      <c r="D1243" s="12">
        <f t="shared" si="78"/>
        <v>103200.00000000163</v>
      </c>
      <c r="E1243" s="7"/>
      <c r="F1243" s="8">
        <f t="shared" si="80"/>
        <v>575676.00000000093</v>
      </c>
      <c r="G1243" s="8" t="str">
        <f t="shared" si="81"/>
        <v/>
      </c>
    </row>
    <row r="1244" spans="1:7" x14ac:dyDescent="0.25">
      <c r="A1244" s="47">
        <v>41731</v>
      </c>
      <c r="B1244">
        <v>193.55</v>
      </c>
      <c r="C1244" s="12">
        <f t="shared" si="79"/>
        <v>-0.94999999999998863</v>
      </c>
      <c r="D1244" s="12">
        <f t="shared" si="78"/>
        <v>113999.99999999863</v>
      </c>
      <c r="E1244" s="7"/>
      <c r="F1244" s="8">
        <f t="shared" si="80"/>
        <v>575676.00000000093</v>
      </c>
      <c r="G1244" s="8" t="str">
        <f t="shared" si="81"/>
        <v/>
      </c>
    </row>
    <row r="1245" spans="1:7" x14ac:dyDescent="0.25">
      <c r="A1245" s="47">
        <v>41730</v>
      </c>
      <c r="B1245">
        <v>194.5</v>
      </c>
      <c r="C1245" s="12">
        <f t="shared" si="79"/>
        <v>2.0099999999999909</v>
      </c>
      <c r="D1245" s="12">
        <f t="shared" si="78"/>
        <v>-241199.99999999889</v>
      </c>
      <c r="E1245" s="7"/>
      <c r="F1245" s="8">
        <f t="shared" si="80"/>
        <v>575676.00000000093</v>
      </c>
      <c r="G1245" s="8" t="str">
        <f t="shared" si="81"/>
        <v/>
      </c>
    </row>
    <row r="1246" spans="1:7" x14ac:dyDescent="0.25">
      <c r="A1246" s="47">
        <v>41729</v>
      </c>
      <c r="B1246">
        <v>192.49</v>
      </c>
      <c r="C1246" s="12">
        <f t="shared" si="79"/>
        <v>2.0400000000000205</v>
      </c>
      <c r="D1246" s="12">
        <f t="shared" si="78"/>
        <v>-244800.00000000244</v>
      </c>
      <c r="E1246" s="7"/>
      <c r="F1246" s="8">
        <f t="shared" si="80"/>
        <v>575676.00000000093</v>
      </c>
      <c r="G1246" s="8" t="str">
        <f t="shared" si="81"/>
        <v/>
      </c>
    </row>
    <row r="1247" spans="1:7" x14ac:dyDescent="0.25">
      <c r="A1247" s="47">
        <v>41726</v>
      </c>
      <c r="B1247">
        <v>190.45</v>
      </c>
      <c r="C1247" s="12">
        <f t="shared" si="79"/>
        <v>0.61999999999997613</v>
      </c>
      <c r="D1247" s="12">
        <f t="shared" si="78"/>
        <v>-74399.999999997133</v>
      </c>
      <c r="E1247" s="7"/>
      <c r="F1247" s="8">
        <f t="shared" si="80"/>
        <v>575676.00000000093</v>
      </c>
      <c r="G1247" s="8" t="str">
        <f t="shared" si="81"/>
        <v/>
      </c>
    </row>
    <row r="1248" spans="1:7" x14ac:dyDescent="0.25">
      <c r="A1248" s="47">
        <v>41725</v>
      </c>
      <c r="B1248">
        <v>189.83</v>
      </c>
      <c r="C1248" s="12">
        <f t="shared" si="79"/>
        <v>-2.789999999999992</v>
      </c>
      <c r="D1248" s="12">
        <f t="shared" si="78"/>
        <v>334799.99999999907</v>
      </c>
      <c r="E1248" s="7"/>
      <c r="F1248" s="8">
        <f t="shared" si="80"/>
        <v>575676.00000000093</v>
      </c>
      <c r="G1248" s="8" t="str">
        <f t="shared" si="81"/>
        <v/>
      </c>
    </row>
    <row r="1249" spans="1:7" x14ac:dyDescent="0.25">
      <c r="A1249" s="47">
        <v>41724</v>
      </c>
      <c r="B1249">
        <v>192.62</v>
      </c>
      <c r="C1249" s="12">
        <f t="shared" si="79"/>
        <v>-2.4199999999999875</v>
      </c>
      <c r="D1249" s="12">
        <f t="shared" si="78"/>
        <v>290399.99999999849</v>
      </c>
      <c r="E1249" s="7"/>
      <c r="F1249" s="8">
        <f t="shared" si="80"/>
        <v>575676.00000000093</v>
      </c>
      <c r="G1249" s="8" t="str">
        <f t="shared" si="81"/>
        <v/>
      </c>
    </row>
    <row r="1250" spans="1:7" x14ac:dyDescent="0.25">
      <c r="A1250" s="47">
        <v>41723</v>
      </c>
      <c r="B1250">
        <v>195.04</v>
      </c>
      <c r="C1250" s="12">
        <f t="shared" si="79"/>
        <v>6.789999999999992</v>
      </c>
      <c r="D1250" s="12">
        <f t="shared" si="78"/>
        <v>-814799.99999999907</v>
      </c>
      <c r="E1250" s="7"/>
      <c r="F1250" s="8">
        <f t="shared" si="80"/>
        <v>575676.00000000093</v>
      </c>
      <c r="G1250" s="8" t="str">
        <f t="shared" si="81"/>
        <v/>
      </c>
    </row>
    <row r="1251" spans="1:7" x14ac:dyDescent="0.25">
      <c r="A1251" s="47">
        <v>41722</v>
      </c>
      <c r="B1251">
        <v>188.25</v>
      </c>
      <c r="C1251" s="12">
        <f t="shared" si="79"/>
        <v>1.5800000000000125</v>
      </c>
      <c r="D1251" s="12">
        <f t="shared" si="78"/>
        <v>-189600.00000000151</v>
      </c>
      <c r="E1251" s="7"/>
      <c r="F1251" s="8">
        <f t="shared" si="80"/>
        <v>523355.99999999988</v>
      </c>
      <c r="G1251" s="8" t="str">
        <f t="shared" si="81"/>
        <v/>
      </c>
    </row>
    <row r="1252" spans="1:7" x14ac:dyDescent="0.25">
      <c r="A1252" s="47">
        <v>41719</v>
      </c>
      <c r="B1252">
        <v>186.67</v>
      </c>
      <c r="C1252" s="12">
        <f t="shared" si="79"/>
        <v>-1.2300000000000182</v>
      </c>
      <c r="D1252" s="12">
        <f t="shared" si="78"/>
        <v>147600.00000000218</v>
      </c>
      <c r="E1252" s="7"/>
      <c r="F1252" s="8">
        <f t="shared" si="80"/>
        <v>523355.99999999988</v>
      </c>
      <c r="G1252" s="8" t="str">
        <f t="shared" si="81"/>
        <v/>
      </c>
    </row>
    <row r="1253" spans="1:7" x14ac:dyDescent="0.25">
      <c r="A1253" s="47">
        <v>41718</v>
      </c>
      <c r="B1253">
        <v>187.9</v>
      </c>
      <c r="C1253" s="12">
        <f t="shared" si="79"/>
        <v>3.1899999999999977</v>
      </c>
      <c r="D1253" s="12">
        <f t="shared" si="78"/>
        <v>-382799.99999999971</v>
      </c>
      <c r="E1253" s="7"/>
      <c r="F1253" s="8">
        <f t="shared" si="80"/>
        <v>523355.99999999988</v>
      </c>
      <c r="G1253" s="8" t="str">
        <f t="shared" si="81"/>
        <v/>
      </c>
    </row>
    <row r="1254" spans="1:7" x14ac:dyDescent="0.25">
      <c r="A1254" s="47">
        <v>41717</v>
      </c>
      <c r="B1254">
        <v>184.71</v>
      </c>
      <c r="C1254" s="12">
        <f t="shared" si="79"/>
        <v>-2.0999999999999943</v>
      </c>
      <c r="D1254" s="12">
        <f t="shared" si="78"/>
        <v>251999.99999999933</v>
      </c>
      <c r="E1254" s="7"/>
      <c r="F1254" s="8">
        <f t="shared" si="80"/>
        <v>523355.99999999988</v>
      </c>
      <c r="G1254" s="8" t="str">
        <f t="shared" si="81"/>
        <v/>
      </c>
    </row>
    <row r="1255" spans="1:7" x14ac:dyDescent="0.25">
      <c r="A1255" s="47">
        <v>41716</v>
      </c>
      <c r="B1255">
        <v>186.81</v>
      </c>
      <c r="C1255" s="12">
        <f t="shared" si="79"/>
        <v>1</v>
      </c>
      <c r="D1255" s="12">
        <f t="shared" si="78"/>
        <v>-120000</v>
      </c>
      <c r="E1255" s="7"/>
      <c r="F1255" s="8">
        <f t="shared" si="80"/>
        <v>523355.99999999988</v>
      </c>
      <c r="G1255" s="8" t="str">
        <f t="shared" si="81"/>
        <v/>
      </c>
    </row>
    <row r="1256" spans="1:7" x14ac:dyDescent="0.25">
      <c r="A1256" s="47">
        <v>41715</v>
      </c>
      <c r="B1256">
        <v>185.81</v>
      </c>
      <c r="C1256" s="12">
        <f t="shared" si="79"/>
        <v>3.5999999999999943</v>
      </c>
      <c r="D1256" s="12">
        <f t="shared" si="78"/>
        <v>-431999.9999999993</v>
      </c>
      <c r="E1256" s="7"/>
      <c r="F1256" s="8">
        <f t="shared" si="80"/>
        <v>523355.99999999988</v>
      </c>
      <c r="G1256" s="8" t="str">
        <f t="shared" si="81"/>
        <v/>
      </c>
    </row>
    <row r="1257" spans="1:7" x14ac:dyDescent="0.25">
      <c r="A1257" s="47">
        <v>41712</v>
      </c>
      <c r="B1257">
        <v>182.21</v>
      </c>
      <c r="C1257" s="12">
        <f t="shared" si="79"/>
        <v>-1.6899999999999977</v>
      </c>
      <c r="D1257" s="12">
        <f t="shared" si="78"/>
        <v>202799.99999999974</v>
      </c>
      <c r="E1257" s="7"/>
      <c r="F1257" s="8">
        <f t="shared" si="80"/>
        <v>523355.99999999988</v>
      </c>
      <c r="G1257" s="8" t="str">
        <f t="shared" si="81"/>
        <v/>
      </c>
    </row>
    <row r="1258" spans="1:7" x14ac:dyDescent="0.25">
      <c r="A1258" s="47">
        <v>41711</v>
      </c>
      <c r="B1258">
        <v>183.9</v>
      </c>
      <c r="C1258" s="12">
        <f t="shared" si="79"/>
        <v>-2.3199999999999932</v>
      </c>
      <c r="D1258" s="12">
        <f t="shared" si="78"/>
        <v>278399.99999999919</v>
      </c>
      <c r="E1258" s="7"/>
      <c r="F1258" s="8">
        <f t="shared" si="80"/>
        <v>523355.99999999988</v>
      </c>
      <c r="G1258" s="8" t="str">
        <f t="shared" si="81"/>
        <v/>
      </c>
    </row>
    <row r="1259" spans="1:7" x14ac:dyDescent="0.25">
      <c r="A1259" s="47">
        <v>41710</v>
      </c>
      <c r="B1259">
        <v>186.22</v>
      </c>
      <c r="C1259" s="12">
        <f t="shared" si="79"/>
        <v>-0.53999999999999204</v>
      </c>
      <c r="D1259" s="12">
        <f t="shared" si="78"/>
        <v>64799.999999999047</v>
      </c>
      <c r="E1259" s="7"/>
      <c r="F1259" s="8">
        <f t="shared" si="80"/>
        <v>523355.99999999988</v>
      </c>
      <c r="G1259" s="8" t="str">
        <f t="shared" si="81"/>
        <v/>
      </c>
    </row>
    <row r="1260" spans="1:7" x14ac:dyDescent="0.25">
      <c r="A1260" s="47">
        <v>41709</v>
      </c>
      <c r="B1260">
        <v>186.76</v>
      </c>
      <c r="C1260" s="12">
        <f t="shared" si="79"/>
        <v>0.37000000000000455</v>
      </c>
      <c r="D1260" s="12">
        <f t="shared" si="78"/>
        <v>-44400.000000000546</v>
      </c>
      <c r="E1260" s="7"/>
      <c r="F1260" s="8">
        <f t="shared" si="80"/>
        <v>523355.99999999988</v>
      </c>
      <c r="G1260" s="8" t="str">
        <f t="shared" si="81"/>
        <v/>
      </c>
    </row>
    <row r="1261" spans="1:7" x14ac:dyDescent="0.25">
      <c r="A1261" s="47">
        <v>41708</v>
      </c>
      <c r="B1261">
        <v>186.39</v>
      </c>
      <c r="C1261" s="12">
        <f t="shared" si="79"/>
        <v>-1.2900000000000205</v>
      </c>
      <c r="D1261" s="12">
        <f t="shared" si="78"/>
        <v>154800.00000000244</v>
      </c>
      <c r="E1261" s="7"/>
      <c r="F1261" s="8">
        <f t="shared" si="80"/>
        <v>523355.99999999988</v>
      </c>
      <c r="G1261" s="8" t="str">
        <f t="shared" si="81"/>
        <v/>
      </c>
    </row>
    <row r="1262" spans="1:7" x14ac:dyDescent="0.25">
      <c r="A1262" s="47">
        <v>41705</v>
      </c>
      <c r="B1262">
        <v>187.68</v>
      </c>
      <c r="C1262" s="12">
        <f t="shared" si="79"/>
        <v>4.0000000000020464E-2</v>
      </c>
      <c r="D1262" s="12">
        <f t="shared" si="78"/>
        <v>-4800.0000000024556</v>
      </c>
      <c r="E1262" s="7"/>
      <c r="F1262" s="8">
        <f t="shared" si="80"/>
        <v>523355.99999999988</v>
      </c>
      <c r="G1262" s="8" t="str">
        <f t="shared" si="81"/>
        <v/>
      </c>
    </row>
    <row r="1263" spans="1:7" x14ac:dyDescent="0.25">
      <c r="A1263" s="47">
        <v>41704</v>
      </c>
      <c r="B1263">
        <v>187.64</v>
      </c>
      <c r="C1263" s="12">
        <f t="shared" si="79"/>
        <v>0.5</v>
      </c>
      <c r="D1263" s="12">
        <f t="shared" si="78"/>
        <v>-60000</v>
      </c>
      <c r="E1263" s="7"/>
      <c r="F1263" s="8">
        <f t="shared" si="80"/>
        <v>523355.99999999988</v>
      </c>
      <c r="G1263" s="8" t="str">
        <f t="shared" si="81"/>
        <v/>
      </c>
    </row>
    <row r="1264" spans="1:7" x14ac:dyDescent="0.25">
      <c r="A1264" s="47">
        <v>41703</v>
      </c>
      <c r="B1264">
        <v>187.14</v>
      </c>
      <c r="C1264" s="12">
        <f t="shared" si="79"/>
        <v>0.69999999999998863</v>
      </c>
      <c r="D1264" s="12">
        <f t="shared" si="78"/>
        <v>-83999.999999998632</v>
      </c>
      <c r="E1264" s="7"/>
      <c r="F1264" s="8">
        <f t="shared" si="80"/>
        <v>523355.99999999988</v>
      </c>
      <c r="G1264" s="8" t="str">
        <f t="shared" si="81"/>
        <v/>
      </c>
    </row>
    <row r="1265" spans="1:7" x14ac:dyDescent="0.25">
      <c r="A1265" s="47">
        <v>41702</v>
      </c>
      <c r="B1265">
        <v>186.44</v>
      </c>
      <c r="C1265" s="12">
        <f t="shared" si="79"/>
        <v>2.1800000000000068</v>
      </c>
      <c r="D1265" s="12">
        <f t="shared" si="78"/>
        <v>-261600.00000000081</v>
      </c>
      <c r="E1265" s="7"/>
      <c r="F1265" s="8">
        <f t="shared" si="80"/>
        <v>523355.99999999988</v>
      </c>
      <c r="G1265" s="8" t="str">
        <f t="shared" si="81"/>
        <v/>
      </c>
    </row>
    <row r="1266" spans="1:7" x14ac:dyDescent="0.25">
      <c r="A1266" s="47">
        <v>41701</v>
      </c>
      <c r="B1266">
        <v>184.26</v>
      </c>
      <c r="C1266" s="12">
        <f t="shared" si="79"/>
        <v>-0.90999999999999659</v>
      </c>
      <c r="D1266" s="12">
        <f t="shared" si="78"/>
        <v>109199.99999999959</v>
      </c>
      <c r="E1266" s="7"/>
      <c r="F1266" s="8">
        <f t="shared" si="80"/>
        <v>523355.99999999988</v>
      </c>
      <c r="G1266" s="8" t="str">
        <f t="shared" si="81"/>
        <v/>
      </c>
    </row>
    <row r="1267" spans="1:7" x14ac:dyDescent="0.25">
      <c r="A1267" s="47">
        <v>41698</v>
      </c>
      <c r="B1267">
        <v>185.17</v>
      </c>
      <c r="C1267" s="12">
        <f t="shared" si="79"/>
        <v>-0.10000000000002274</v>
      </c>
      <c r="D1267" s="12">
        <f t="shared" si="78"/>
        <v>12000.000000002728</v>
      </c>
      <c r="E1267" s="7"/>
      <c r="F1267" s="8">
        <f t="shared" si="80"/>
        <v>523355.99999999988</v>
      </c>
      <c r="G1267" s="8" t="str">
        <f t="shared" si="81"/>
        <v/>
      </c>
    </row>
    <row r="1268" spans="1:7" x14ac:dyDescent="0.25">
      <c r="A1268" s="47">
        <v>41697</v>
      </c>
      <c r="B1268">
        <v>185.27</v>
      </c>
      <c r="C1268" s="12">
        <f t="shared" si="79"/>
        <v>1.210000000000008</v>
      </c>
      <c r="D1268" s="12">
        <f t="shared" si="78"/>
        <v>-145200.00000000096</v>
      </c>
      <c r="E1268" s="7"/>
      <c r="F1268" s="8">
        <f t="shared" si="80"/>
        <v>523355.99999999988</v>
      </c>
      <c r="G1268" s="8" t="str">
        <f t="shared" si="81"/>
        <v/>
      </c>
    </row>
    <row r="1269" spans="1:7" x14ac:dyDescent="0.25">
      <c r="A1269" s="47">
        <v>41696</v>
      </c>
      <c r="B1269">
        <v>184.06</v>
      </c>
      <c r="C1269" s="12">
        <f t="shared" si="79"/>
        <v>0.83000000000001251</v>
      </c>
      <c r="D1269" s="12">
        <f t="shared" si="78"/>
        <v>-99600.000000001499</v>
      </c>
      <c r="E1269" s="7"/>
      <c r="F1269" s="8">
        <f t="shared" si="80"/>
        <v>523355.99999999988</v>
      </c>
      <c r="G1269" s="8" t="str">
        <f t="shared" si="81"/>
        <v/>
      </c>
    </row>
    <row r="1270" spans="1:7" x14ac:dyDescent="0.25">
      <c r="A1270" s="47">
        <v>41695</v>
      </c>
      <c r="B1270">
        <v>183.23</v>
      </c>
      <c r="C1270" s="12">
        <f t="shared" si="79"/>
        <v>-0.21999999999999886</v>
      </c>
      <c r="D1270" s="12">
        <f t="shared" si="78"/>
        <v>26399.999999999862</v>
      </c>
      <c r="E1270" s="7"/>
      <c r="F1270" s="8">
        <f t="shared" si="80"/>
        <v>523355.99999999988</v>
      </c>
      <c r="G1270" s="8" t="str">
        <f t="shared" si="81"/>
        <v/>
      </c>
    </row>
    <row r="1271" spans="1:7" x14ac:dyDescent="0.25">
      <c r="A1271" s="47">
        <v>41694</v>
      </c>
      <c r="B1271">
        <v>183.45</v>
      </c>
      <c r="C1271" s="12">
        <f t="shared" si="79"/>
        <v>0.65999999999999659</v>
      </c>
      <c r="D1271" s="12">
        <f t="shared" si="78"/>
        <v>-79199.999999999593</v>
      </c>
      <c r="E1271" s="7"/>
      <c r="F1271" s="8">
        <f t="shared" si="80"/>
        <v>523355.99999999988</v>
      </c>
      <c r="G1271" s="8" t="str">
        <f t="shared" si="81"/>
        <v/>
      </c>
    </row>
    <row r="1272" spans="1:7" x14ac:dyDescent="0.25">
      <c r="A1272" s="47">
        <v>41691</v>
      </c>
      <c r="B1272">
        <v>182.79</v>
      </c>
      <c r="C1272" s="12">
        <f t="shared" si="79"/>
        <v>-1.4699999999999989</v>
      </c>
      <c r="D1272" s="12">
        <f t="shared" si="78"/>
        <v>176399.99999999985</v>
      </c>
      <c r="E1272" s="7"/>
      <c r="F1272" s="8">
        <f t="shared" si="80"/>
        <v>523355.99999999988</v>
      </c>
      <c r="G1272" s="8" t="str">
        <f t="shared" si="81"/>
        <v/>
      </c>
    </row>
    <row r="1273" spans="1:7" x14ac:dyDescent="0.25">
      <c r="A1273" s="47">
        <v>41690</v>
      </c>
      <c r="B1273">
        <v>184.26</v>
      </c>
      <c r="C1273" s="12">
        <f t="shared" si="79"/>
        <v>1.3100000000000023</v>
      </c>
      <c r="D1273" s="12">
        <f t="shared" si="78"/>
        <v>-157200.00000000026</v>
      </c>
      <c r="E1273" s="7"/>
      <c r="F1273" s="8">
        <f t="shared" si="80"/>
        <v>523355.99999999988</v>
      </c>
      <c r="G1273" s="8" t="str">
        <f t="shared" si="81"/>
        <v/>
      </c>
    </row>
    <row r="1274" spans="1:7" x14ac:dyDescent="0.25">
      <c r="A1274" s="47">
        <v>41689</v>
      </c>
      <c r="B1274">
        <v>182.95</v>
      </c>
      <c r="C1274" s="12">
        <f t="shared" si="79"/>
        <v>-0.24000000000000909</v>
      </c>
      <c r="D1274" s="12">
        <f t="shared" si="78"/>
        <v>28800.000000001091</v>
      </c>
      <c r="E1274" s="7"/>
      <c r="F1274" s="8">
        <f t="shared" si="80"/>
        <v>523355.99999999988</v>
      </c>
      <c r="G1274" s="8" t="str">
        <f t="shared" si="81"/>
        <v/>
      </c>
    </row>
    <row r="1275" spans="1:7" x14ac:dyDescent="0.25">
      <c r="A1275" s="47">
        <v>41688</v>
      </c>
      <c r="B1275">
        <v>183.19</v>
      </c>
      <c r="C1275" s="12">
        <f t="shared" si="79"/>
        <v>-0.5</v>
      </c>
      <c r="D1275" s="12">
        <f t="shared" si="78"/>
        <v>60000</v>
      </c>
      <c r="E1275" s="7"/>
      <c r="F1275" s="8">
        <f t="shared" si="80"/>
        <v>523355.99999999988</v>
      </c>
      <c r="G1275" s="8" t="str">
        <f t="shared" si="81"/>
        <v/>
      </c>
    </row>
    <row r="1276" spans="1:7" x14ac:dyDescent="0.25">
      <c r="A1276" s="47">
        <v>41687</v>
      </c>
      <c r="B1276">
        <v>183.69</v>
      </c>
      <c r="C1276" s="12">
        <f t="shared" si="79"/>
        <v>0</v>
      </c>
      <c r="D1276" s="12">
        <f t="shared" si="78"/>
        <v>0</v>
      </c>
      <c r="E1276" s="7"/>
      <c r="F1276" s="8">
        <f t="shared" si="80"/>
        <v>523355.99999999988</v>
      </c>
      <c r="G1276" s="8" t="str">
        <f t="shared" si="81"/>
        <v/>
      </c>
    </row>
    <row r="1277" spans="1:7" x14ac:dyDescent="0.25">
      <c r="A1277" s="47">
        <v>41684</v>
      </c>
      <c r="B1277">
        <v>183.69</v>
      </c>
      <c r="C1277" s="12">
        <f t="shared" si="79"/>
        <v>1.8499999999999943</v>
      </c>
      <c r="D1277" s="12">
        <f t="shared" si="78"/>
        <v>-221999.99999999933</v>
      </c>
      <c r="E1277" s="7"/>
      <c r="F1277" s="8">
        <f t="shared" si="80"/>
        <v>523355.99999999988</v>
      </c>
      <c r="G1277" s="8" t="str">
        <f t="shared" si="81"/>
        <v/>
      </c>
    </row>
    <row r="1278" spans="1:7" x14ac:dyDescent="0.25">
      <c r="A1278" s="47">
        <v>41683</v>
      </c>
      <c r="B1278">
        <v>181.84</v>
      </c>
      <c r="C1278" s="12">
        <f t="shared" si="79"/>
        <v>1.5999999999999943</v>
      </c>
      <c r="D1278" s="12">
        <f t="shared" si="78"/>
        <v>-191999.99999999933</v>
      </c>
      <c r="E1278" s="7"/>
      <c r="F1278" s="8">
        <f t="shared" si="80"/>
        <v>523355.99999999988</v>
      </c>
      <c r="G1278" s="8" t="str">
        <f t="shared" si="81"/>
        <v/>
      </c>
    </row>
    <row r="1279" spans="1:7" x14ac:dyDescent="0.25">
      <c r="A1279" s="47">
        <v>41682</v>
      </c>
      <c r="B1279">
        <v>180.24</v>
      </c>
      <c r="C1279" s="12">
        <f t="shared" si="79"/>
        <v>0.54000000000002046</v>
      </c>
      <c r="D1279" s="12">
        <f t="shared" si="78"/>
        <v>-64800.000000002459</v>
      </c>
      <c r="E1279" s="7"/>
      <c r="F1279" s="8">
        <f t="shared" si="80"/>
        <v>523355.99999999988</v>
      </c>
      <c r="G1279" s="8" t="str">
        <f t="shared" si="81"/>
        <v/>
      </c>
    </row>
    <row r="1280" spans="1:7" x14ac:dyDescent="0.25">
      <c r="A1280" s="47">
        <v>41681</v>
      </c>
      <c r="B1280">
        <v>179.7</v>
      </c>
      <c r="C1280" s="12">
        <f t="shared" si="79"/>
        <v>2.5600000000000023</v>
      </c>
      <c r="D1280" s="12">
        <f t="shared" si="78"/>
        <v>-307200.00000000029</v>
      </c>
      <c r="E1280" s="7"/>
      <c r="F1280" s="8">
        <f t="shared" si="80"/>
        <v>523355.99999999988</v>
      </c>
      <c r="G1280" s="8" t="str">
        <f t="shared" si="81"/>
        <v/>
      </c>
    </row>
    <row r="1281" spans="1:7" x14ac:dyDescent="0.25">
      <c r="A1281" s="47">
        <v>41680</v>
      </c>
      <c r="B1281">
        <v>177.14</v>
      </c>
      <c r="C1281" s="12">
        <f t="shared" si="79"/>
        <v>-0.11000000000001364</v>
      </c>
      <c r="D1281" s="12">
        <f t="shared" si="78"/>
        <v>13200.000000001637</v>
      </c>
      <c r="E1281" s="7"/>
      <c r="F1281" s="8">
        <f t="shared" si="80"/>
        <v>523355.99999999988</v>
      </c>
      <c r="G1281" s="8" t="str">
        <f t="shared" si="81"/>
        <v/>
      </c>
    </row>
    <row r="1282" spans="1:7" x14ac:dyDescent="0.25">
      <c r="A1282" s="47">
        <v>41677</v>
      </c>
      <c r="B1282">
        <v>177.25</v>
      </c>
      <c r="C1282" s="12">
        <f t="shared" si="79"/>
        <v>2.5800000000000125</v>
      </c>
      <c r="D1282" s="12">
        <f t="shared" si="78"/>
        <v>-309600.00000000151</v>
      </c>
      <c r="E1282" s="7"/>
      <c r="F1282" s="8">
        <f t="shared" si="80"/>
        <v>523355.99999999988</v>
      </c>
      <c r="G1282" s="8" t="str">
        <f t="shared" si="81"/>
        <v/>
      </c>
    </row>
    <row r="1283" spans="1:7" x14ac:dyDescent="0.25">
      <c r="A1283" s="47">
        <v>41676</v>
      </c>
      <c r="B1283">
        <v>174.67</v>
      </c>
      <c r="C1283" s="12">
        <f t="shared" si="79"/>
        <v>0.4299999999999784</v>
      </c>
      <c r="D1283" s="12">
        <f t="shared" si="78"/>
        <v>-51599.99999999741</v>
      </c>
      <c r="E1283" s="7"/>
      <c r="F1283" s="8">
        <f t="shared" si="80"/>
        <v>523355.99999999988</v>
      </c>
      <c r="G1283" s="8" t="str">
        <f t="shared" si="81"/>
        <v/>
      </c>
    </row>
    <row r="1284" spans="1:7" x14ac:dyDescent="0.25">
      <c r="A1284" s="47">
        <v>41675</v>
      </c>
      <c r="B1284">
        <v>174.24</v>
      </c>
      <c r="C1284" s="12">
        <f t="shared" si="79"/>
        <v>1.4000000000000057</v>
      </c>
      <c r="D1284" s="12">
        <f t="shared" si="78"/>
        <v>-168000.00000000067</v>
      </c>
      <c r="E1284" s="7"/>
      <c r="F1284" s="8">
        <f t="shared" si="80"/>
        <v>523355.99999999988</v>
      </c>
      <c r="G1284" s="8" t="str">
        <f t="shared" si="81"/>
        <v/>
      </c>
    </row>
    <row r="1285" spans="1:7" x14ac:dyDescent="0.25">
      <c r="A1285" s="47">
        <v>41674</v>
      </c>
      <c r="B1285">
        <v>172.84</v>
      </c>
      <c r="C1285" s="12">
        <f t="shared" si="79"/>
        <v>-6.0000000000002274E-2</v>
      </c>
      <c r="D1285" s="12">
        <f t="shared" si="78"/>
        <v>7200.0000000002728</v>
      </c>
      <c r="E1285" s="7"/>
      <c r="F1285" s="8">
        <f t="shared" si="80"/>
        <v>523355.99999999988</v>
      </c>
      <c r="G1285" s="8" t="str">
        <f t="shared" si="81"/>
        <v/>
      </c>
    </row>
    <row r="1286" spans="1:7" x14ac:dyDescent="0.25">
      <c r="A1286" s="47">
        <v>41673</v>
      </c>
      <c r="B1286">
        <v>172.9</v>
      </c>
      <c r="C1286" s="12">
        <f t="shared" si="79"/>
        <v>-3.7800000000000011</v>
      </c>
      <c r="D1286" s="12">
        <f t="shared" ref="D1286:D1349" si="82">C1286*$J$7</f>
        <v>453600.00000000012</v>
      </c>
      <c r="E1286" s="7"/>
      <c r="F1286" s="8">
        <f t="shared" si="80"/>
        <v>523355.99999999988</v>
      </c>
      <c r="G1286" s="8" t="str">
        <f t="shared" si="81"/>
        <v/>
      </c>
    </row>
    <row r="1287" spans="1:7" x14ac:dyDescent="0.25">
      <c r="A1287" s="47">
        <v>41670</v>
      </c>
      <c r="B1287">
        <v>176.68</v>
      </c>
      <c r="C1287" s="12">
        <f t="shared" ref="C1287:C1350" si="83">B1287-B1288</f>
        <v>-0.68000000000000682</v>
      </c>
      <c r="D1287" s="12">
        <f t="shared" si="82"/>
        <v>81600.000000000815</v>
      </c>
      <c r="E1287" s="7"/>
      <c r="F1287" s="8">
        <f t="shared" ref="F1287:F1350" si="84">-PERCENTILE(D1287:D1548,1-$J$6)</f>
        <v>523355.99999999988</v>
      </c>
      <c r="G1287" s="8" t="str">
        <f t="shared" ref="G1287:G1350" si="85">IF(F1287=$F$3,F1287,"")</f>
        <v/>
      </c>
    </row>
    <row r="1288" spans="1:7" x14ac:dyDescent="0.25">
      <c r="A1288" s="47">
        <v>41669</v>
      </c>
      <c r="B1288">
        <v>177.36</v>
      </c>
      <c r="C1288" s="12">
        <f t="shared" si="83"/>
        <v>0.96000000000000796</v>
      </c>
      <c r="D1288" s="12">
        <f t="shared" si="82"/>
        <v>-115200.00000000096</v>
      </c>
      <c r="E1288" s="7"/>
      <c r="F1288" s="8">
        <f t="shared" si="84"/>
        <v>523355.99999999988</v>
      </c>
      <c r="G1288" s="8" t="str">
        <f t="shared" si="85"/>
        <v/>
      </c>
    </row>
    <row r="1289" spans="1:7" x14ac:dyDescent="0.25">
      <c r="A1289" s="47">
        <v>41668</v>
      </c>
      <c r="B1289">
        <v>176.4</v>
      </c>
      <c r="C1289" s="12">
        <f t="shared" si="83"/>
        <v>-0.44999999999998863</v>
      </c>
      <c r="D1289" s="12">
        <f t="shared" si="82"/>
        <v>53999.999999998632</v>
      </c>
      <c r="E1289" s="7"/>
      <c r="F1289" s="8">
        <f t="shared" si="84"/>
        <v>523355.99999999988</v>
      </c>
      <c r="G1289" s="8" t="str">
        <f t="shared" si="85"/>
        <v/>
      </c>
    </row>
    <row r="1290" spans="1:7" x14ac:dyDescent="0.25">
      <c r="A1290" s="47">
        <v>41667</v>
      </c>
      <c r="B1290">
        <v>176.85</v>
      </c>
      <c r="C1290" s="12">
        <f t="shared" si="83"/>
        <v>-1.0500000000000114</v>
      </c>
      <c r="D1290" s="12">
        <f t="shared" si="82"/>
        <v>126000.00000000137</v>
      </c>
      <c r="E1290" s="7"/>
      <c r="F1290" s="8">
        <f t="shared" si="84"/>
        <v>523355.99999999988</v>
      </c>
      <c r="G1290" s="8" t="str">
        <f t="shared" si="85"/>
        <v/>
      </c>
    </row>
    <row r="1291" spans="1:7" x14ac:dyDescent="0.25">
      <c r="A1291" s="47">
        <v>41666</v>
      </c>
      <c r="B1291">
        <v>177.9</v>
      </c>
      <c r="C1291" s="12">
        <f t="shared" si="83"/>
        <v>-1.7399999999999807</v>
      </c>
      <c r="D1291" s="12">
        <f t="shared" si="82"/>
        <v>208799.99999999767</v>
      </c>
      <c r="E1291" s="7"/>
      <c r="F1291" s="8">
        <f t="shared" si="84"/>
        <v>523355.99999999988</v>
      </c>
      <c r="G1291" s="8" t="str">
        <f t="shared" si="85"/>
        <v/>
      </c>
    </row>
    <row r="1292" spans="1:7" x14ac:dyDescent="0.25">
      <c r="A1292" s="47">
        <v>41663</v>
      </c>
      <c r="B1292">
        <v>179.64</v>
      </c>
      <c r="C1292" s="12">
        <f t="shared" si="83"/>
        <v>-3.0900000000000034</v>
      </c>
      <c r="D1292" s="12">
        <f t="shared" si="82"/>
        <v>370800.00000000041</v>
      </c>
      <c r="E1292" s="7"/>
      <c r="F1292" s="8">
        <f t="shared" si="84"/>
        <v>523355.99999999988</v>
      </c>
      <c r="G1292" s="8" t="str">
        <f t="shared" si="85"/>
        <v/>
      </c>
    </row>
    <row r="1293" spans="1:7" x14ac:dyDescent="0.25">
      <c r="A1293" s="47">
        <v>41662</v>
      </c>
      <c r="B1293">
        <v>182.73</v>
      </c>
      <c r="C1293" s="12">
        <f t="shared" si="83"/>
        <v>0.47999999999998977</v>
      </c>
      <c r="D1293" s="12">
        <f t="shared" si="82"/>
        <v>-57599.99999999877</v>
      </c>
      <c r="E1293" s="7"/>
      <c r="F1293" s="8">
        <f t="shared" si="84"/>
        <v>575676.00000000093</v>
      </c>
      <c r="G1293" s="8" t="str">
        <f t="shared" si="85"/>
        <v/>
      </c>
    </row>
    <row r="1294" spans="1:7" x14ac:dyDescent="0.25">
      <c r="A1294" s="47">
        <v>41661</v>
      </c>
      <c r="B1294">
        <v>182.25</v>
      </c>
      <c r="C1294" s="12">
        <f t="shared" si="83"/>
        <v>-6.1800000000000068</v>
      </c>
      <c r="D1294" s="12">
        <f t="shared" si="82"/>
        <v>741600.00000000081</v>
      </c>
      <c r="E1294" s="7"/>
      <c r="F1294" s="8">
        <f t="shared" si="84"/>
        <v>575676.00000000093</v>
      </c>
      <c r="G1294" s="8" t="str">
        <f t="shared" si="85"/>
        <v/>
      </c>
    </row>
    <row r="1295" spans="1:7" x14ac:dyDescent="0.25">
      <c r="A1295" s="47">
        <v>41660</v>
      </c>
      <c r="B1295">
        <v>188.43</v>
      </c>
      <c r="C1295" s="12">
        <f t="shared" si="83"/>
        <v>-1.6599999999999966</v>
      </c>
      <c r="D1295" s="12">
        <f t="shared" si="82"/>
        <v>199199.99999999959</v>
      </c>
      <c r="E1295" s="7"/>
      <c r="F1295" s="8">
        <f t="shared" si="84"/>
        <v>575676.00000000093</v>
      </c>
      <c r="G1295" s="8" t="str">
        <f t="shared" si="85"/>
        <v/>
      </c>
    </row>
    <row r="1296" spans="1:7" x14ac:dyDescent="0.25">
      <c r="A1296" s="47">
        <v>41659</v>
      </c>
      <c r="B1296">
        <v>190.09</v>
      </c>
      <c r="C1296" s="12">
        <f t="shared" si="83"/>
        <v>0</v>
      </c>
      <c r="D1296" s="12">
        <f t="shared" si="82"/>
        <v>0</v>
      </c>
      <c r="E1296" s="7"/>
      <c r="F1296" s="8">
        <f t="shared" si="84"/>
        <v>575676.00000000093</v>
      </c>
      <c r="G1296" s="8" t="str">
        <f t="shared" si="85"/>
        <v/>
      </c>
    </row>
    <row r="1297" spans="1:7" x14ac:dyDescent="0.25">
      <c r="A1297" s="47">
        <v>41656</v>
      </c>
      <c r="B1297">
        <v>190.09</v>
      </c>
      <c r="C1297" s="12">
        <f t="shared" si="83"/>
        <v>1.3300000000000125</v>
      </c>
      <c r="D1297" s="12">
        <f t="shared" si="82"/>
        <v>-159600.00000000151</v>
      </c>
      <c r="E1297" s="7"/>
      <c r="F1297" s="8">
        <f t="shared" si="84"/>
        <v>575676.00000000093</v>
      </c>
      <c r="G1297" s="8" t="str">
        <f t="shared" si="85"/>
        <v/>
      </c>
    </row>
    <row r="1298" spans="1:7" x14ac:dyDescent="0.25">
      <c r="A1298" s="47">
        <v>41655</v>
      </c>
      <c r="B1298">
        <v>188.76</v>
      </c>
      <c r="C1298" s="12">
        <f t="shared" si="83"/>
        <v>1.0199999999999818</v>
      </c>
      <c r="D1298" s="12">
        <f t="shared" si="82"/>
        <v>-122399.99999999782</v>
      </c>
      <c r="E1298" s="7"/>
      <c r="F1298" s="8">
        <f t="shared" si="84"/>
        <v>575676.00000000093</v>
      </c>
      <c r="G1298" s="8" t="str">
        <f t="shared" si="85"/>
        <v/>
      </c>
    </row>
    <row r="1299" spans="1:7" x14ac:dyDescent="0.25">
      <c r="A1299" s="47">
        <v>41654</v>
      </c>
      <c r="B1299">
        <v>187.74</v>
      </c>
      <c r="C1299" s="12">
        <f t="shared" si="83"/>
        <v>1.8200000000000216</v>
      </c>
      <c r="D1299" s="12">
        <f t="shared" si="82"/>
        <v>-218400.00000000259</v>
      </c>
      <c r="E1299" s="7"/>
      <c r="F1299" s="8">
        <f t="shared" si="84"/>
        <v>575676.00000000093</v>
      </c>
      <c r="G1299" s="8" t="str">
        <f t="shared" si="85"/>
        <v/>
      </c>
    </row>
    <row r="1300" spans="1:7" x14ac:dyDescent="0.25">
      <c r="A1300" s="47">
        <v>41653</v>
      </c>
      <c r="B1300">
        <v>185.92</v>
      </c>
      <c r="C1300" s="12">
        <f t="shared" si="83"/>
        <v>1.7599999999999909</v>
      </c>
      <c r="D1300" s="12">
        <f t="shared" si="82"/>
        <v>-211199.99999999889</v>
      </c>
      <c r="E1300" s="7"/>
      <c r="F1300" s="8">
        <f t="shared" si="84"/>
        <v>575676.00000000093</v>
      </c>
      <c r="G1300" s="8" t="str">
        <f t="shared" si="85"/>
        <v/>
      </c>
    </row>
    <row r="1301" spans="1:7" x14ac:dyDescent="0.25">
      <c r="A1301" s="47">
        <v>41652</v>
      </c>
      <c r="B1301">
        <v>184.16</v>
      </c>
      <c r="C1301" s="12">
        <f t="shared" si="83"/>
        <v>-3.0999999999999943</v>
      </c>
      <c r="D1301" s="12">
        <f t="shared" si="82"/>
        <v>371999.9999999993</v>
      </c>
      <c r="E1301" s="7"/>
      <c r="F1301" s="8">
        <f t="shared" si="84"/>
        <v>575676.00000000093</v>
      </c>
      <c r="G1301" s="8" t="str">
        <f t="shared" si="85"/>
        <v/>
      </c>
    </row>
    <row r="1302" spans="1:7" x14ac:dyDescent="0.25">
      <c r="A1302" s="47">
        <v>41649</v>
      </c>
      <c r="B1302">
        <v>187.26</v>
      </c>
      <c r="C1302" s="12">
        <f t="shared" si="83"/>
        <v>-0.12000000000000455</v>
      </c>
      <c r="D1302" s="12">
        <f t="shared" si="82"/>
        <v>14400.000000000546</v>
      </c>
      <c r="E1302" s="7"/>
      <c r="F1302" s="8">
        <f t="shared" si="84"/>
        <v>575676.00000000093</v>
      </c>
      <c r="G1302" s="8" t="str">
        <f t="shared" si="85"/>
        <v/>
      </c>
    </row>
    <row r="1303" spans="1:7" x14ac:dyDescent="0.25">
      <c r="A1303" s="47">
        <v>41648</v>
      </c>
      <c r="B1303">
        <v>187.38</v>
      </c>
      <c r="C1303" s="12">
        <f t="shared" si="83"/>
        <v>-0.59000000000000341</v>
      </c>
      <c r="D1303" s="12">
        <f t="shared" si="82"/>
        <v>70800.000000000407</v>
      </c>
      <c r="E1303" s="7"/>
      <c r="F1303" s="8">
        <f t="shared" si="84"/>
        <v>575676.00000000093</v>
      </c>
      <c r="G1303" s="8" t="str">
        <f t="shared" si="85"/>
        <v/>
      </c>
    </row>
    <row r="1304" spans="1:7" x14ac:dyDescent="0.25">
      <c r="A1304" s="47">
        <v>41647</v>
      </c>
      <c r="B1304">
        <v>187.97</v>
      </c>
      <c r="C1304" s="12">
        <f t="shared" si="83"/>
        <v>-1.7400000000000091</v>
      </c>
      <c r="D1304" s="12">
        <f t="shared" si="82"/>
        <v>208800.00000000111</v>
      </c>
      <c r="E1304" s="7"/>
      <c r="F1304" s="8">
        <f t="shared" si="84"/>
        <v>575676.00000000093</v>
      </c>
      <c r="G1304" s="8" t="str">
        <f t="shared" si="85"/>
        <v/>
      </c>
    </row>
    <row r="1305" spans="1:7" x14ac:dyDescent="0.25">
      <c r="A1305" s="47">
        <v>41646</v>
      </c>
      <c r="B1305">
        <v>189.71</v>
      </c>
      <c r="C1305" s="12">
        <f t="shared" si="83"/>
        <v>3.710000000000008</v>
      </c>
      <c r="D1305" s="12">
        <f t="shared" si="82"/>
        <v>-445200.00000000093</v>
      </c>
      <c r="E1305" s="7"/>
      <c r="F1305" s="8">
        <f t="shared" si="84"/>
        <v>575676.00000000093</v>
      </c>
      <c r="G1305" s="8" t="str">
        <f t="shared" si="85"/>
        <v/>
      </c>
    </row>
    <row r="1306" spans="1:7" x14ac:dyDescent="0.25">
      <c r="A1306" s="47">
        <v>41645</v>
      </c>
      <c r="B1306">
        <v>186</v>
      </c>
      <c r="C1306" s="12">
        <f t="shared" si="83"/>
        <v>-0.63999999999998636</v>
      </c>
      <c r="D1306" s="12">
        <f t="shared" si="82"/>
        <v>76799.99999999837</v>
      </c>
      <c r="E1306" s="7"/>
      <c r="F1306" s="8">
        <f t="shared" si="84"/>
        <v>575676.00000000093</v>
      </c>
      <c r="G1306" s="8" t="str">
        <f t="shared" si="85"/>
        <v/>
      </c>
    </row>
    <row r="1307" spans="1:7" x14ac:dyDescent="0.25">
      <c r="A1307" s="47">
        <v>41642</v>
      </c>
      <c r="B1307">
        <v>186.64</v>
      </c>
      <c r="C1307" s="12">
        <f t="shared" si="83"/>
        <v>1.1099999999999852</v>
      </c>
      <c r="D1307" s="12">
        <f t="shared" si="82"/>
        <v>-133199.99999999822</v>
      </c>
      <c r="E1307" s="7"/>
      <c r="F1307" s="8">
        <f t="shared" si="84"/>
        <v>575676.00000000093</v>
      </c>
      <c r="G1307" s="8" t="str">
        <f t="shared" si="85"/>
        <v/>
      </c>
    </row>
    <row r="1308" spans="1:7" x14ac:dyDescent="0.25">
      <c r="A1308" s="47">
        <v>41641</v>
      </c>
      <c r="B1308">
        <v>185.53</v>
      </c>
      <c r="C1308" s="12">
        <f t="shared" si="83"/>
        <v>-2.039999999999992</v>
      </c>
      <c r="D1308" s="12">
        <f t="shared" si="82"/>
        <v>244799.99999999904</v>
      </c>
      <c r="E1308" s="7"/>
      <c r="F1308" s="8">
        <f t="shared" si="84"/>
        <v>577871.99999999884</v>
      </c>
      <c r="G1308" s="8" t="str">
        <f t="shared" si="85"/>
        <v/>
      </c>
    </row>
    <row r="1309" spans="1:7" x14ac:dyDescent="0.25">
      <c r="A1309" s="47">
        <v>41640</v>
      </c>
      <c r="B1309">
        <v>187.57</v>
      </c>
      <c r="C1309" s="12">
        <f t="shared" si="83"/>
        <v>0</v>
      </c>
      <c r="D1309" s="12">
        <f t="shared" si="82"/>
        <v>0</v>
      </c>
      <c r="E1309" s="7"/>
      <c r="F1309" s="8">
        <f t="shared" si="84"/>
        <v>577871.99999999884</v>
      </c>
      <c r="G1309" s="8" t="str">
        <f t="shared" si="85"/>
        <v/>
      </c>
    </row>
    <row r="1310" spans="1:7" x14ac:dyDescent="0.25">
      <c r="A1310" s="47">
        <v>41639</v>
      </c>
      <c r="B1310">
        <v>187.57</v>
      </c>
      <c r="C1310" s="12">
        <f t="shared" si="83"/>
        <v>1.1599999999999966</v>
      </c>
      <c r="D1310" s="12">
        <f t="shared" si="82"/>
        <v>-139199.99999999959</v>
      </c>
      <c r="E1310" s="7"/>
      <c r="F1310" s="8">
        <f t="shared" si="84"/>
        <v>577871.99999999884</v>
      </c>
      <c r="G1310" s="8" t="str">
        <f t="shared" si="85"/>
        <v/>
      </c>
    </row>
    <row r="1311" spans="1:7" x14ac:dyDescent="0.25">
      <c r="A1311" s="47">
        <v>41638</v>
      </c>
      <c r="B1311">
        <v>186.41</v>
      </c>
      <c r="C1311" s="12">
        <f t="shared" si="83"/>
        <v>1.3299999999999841</v>
      </c>
      <c r="D1311" s="12">
        <f t="shared" si="82"/>
        <v>-159599.99999999808</v>
      </c>
      <c r="E1311" s="7"/>
      <c r="F1311" s="8">
        <f t="shared" si="84"/>
        <v>577871.99999999884</v>
      </c>
      <c r="G1311" s="8" t="str">
        <f t="shared" si="85"/>
        <v/>
      </c>
    </row>
    <row r="1312" spans="1:7" x14ac:dyDescent="0.25">
      <c r="A1312" s="47">
        <v>41635</v>
      </c>
      <c r="B1312">
        <v>185.08</v>
      </c>
      <c r="C1312" s="12">
        <f t="shared" si="83"/>
        <v>-0.26999999999998181</v>
      </c>
      <c r="D1312" s="12">
        <f t="shared" si="82"/>
        <v>32399.999999997817</v>
      </c>
      <c r="E1312" s="7"/>
      <c r="F1312" s="8">
        <f t="shared" si="84"/>
        <v>577871.99999999884</v>
      </c>
      <c r="G1312" s="8" t="str">
        <f t="shared" si="85"/>
        <v/>
      </c>
    </row>
    <row r="1313" spans="1:7" x14ac:dyDescent="0.25">
      <c r="A1313" s="47">
        <v>41634</v>
      </c>
      <c r="B1313">
        <v>185.35</v>
      </c>
      <c r="C1313" s="12">
        <f t="shared" si="83"/>
        <v>2.1299999999999955</v>
      </c>
      <c r="D1313" s="12">
        <f t="shared" si="82"/>
        <v>-255599.99999999945</v>
      </c>
      <c r="E1313" s="7"/>
      <c r="F1313" s="8">
        <f t="shared" si="84"/>
        <v>577871.99999999884</v>
      </c>
      <c r="G1313" s="8" t="str">
        <f t="shared" si="85"/>
        <v/>
      </c>
    </row>
    <row r="1314" spans="1:7" x14ac:dyDescent="0.25">
      <c r="A1314" s="47">
        <v>41633</v>
      </c>
      <c r="B1314">
        <v>183.22</v>
      </c>
      <c r="C1314" s="12">
        <f t="shared" si="83"/>
        <v>0</v>
      </c>
      <c r="D1314" s="12">
        <f t="shared" si="82"/>
        <v>0</v>
      </c>
      <c r="E1314" s="7"/>
      <c r="F1314" s="8">
        <f t="shared" si="84"/>
        <v>577871.99999999884</v>
      </c>
      <c r="G1314" s="8" t="str">
        <f t="shared" si="85"/>
        <v/>
      </c>
    </row>
    <row r="1315" spans="1:7" x14ac:dyDescent="0.25">
      <c r="A1315" s="47">
        <v>41632</v>
      </c>
      <c r="B1315">
        <v>183.22</v>
      </c>
      <c r="C1315" s="12">
        <f t="shared" si="83"/>
        <v>0.99000000000000909</v>
      </c>
      <c r="D1315" s="12">
        <f t="shared" si="82"/>
        <v>-118800.00000000109</v>
      </c>
      <c r="E1315" s="7"/>
      <c r="F1315" s="8">
        <f t="shared" si="84"/>
        <v>577871.99999999884</v>
      </c>
      <c r="G1315" s="8" t="str">
        <f t="shared" si="85"/>
        <v/>
      </c>
    </row>
    <row r="1316" spans="1:7" x14ac:dyDescent="0.25">
      <c r="A1316" s="47">
        <v>41631</v>
      </c>
      <c r="B1316">
        <v>182.23</v>
      </c>
      <c r="C1316" s="12">
        <f t="shared" si="83"/>
        <v>2.2099999999999795</v>
      </c>
      <c r="D1316" s="12">
        <f t="shared" si="82"/>
        <v>-265199.99999999756</v>
      </c>
      <c r="E1316" s="7"/>
      <c r="F1316" s="8">
        <f t="shared" si="84"/>
        <v>577871.99999999884</v>
      </c>
      <c r="G1316" s="8" t="str">
        <f t="shared" si="85"/>
        <v/>
      </c>
    </row>
    <row r="1317" spans="1:7" x14ac:dyDescent="0.25">
      <c r="A1317" s="47">
        <v>41628</v>
      </c>
      <c r="B1317">
        <v>180.02</v>
      </c>
      <c r="C1317" s="12">
        <f t="shared" si="83"/>
        <v>-0.19999999999998863</v>
      </c>
      <c r="D1317" s="12">
        <f t="shared" si="82"/>
        <v>23999.999999998636</v>
      </c>
      <c r="E1317" s="7"/>
      <c r="F1317" s="8">
        <f t="shared" si="84"/>
        <v>577871.99999999884</v>
      </c>
      <c r="G1317" s="8" t="str">
        <f t="shared" si="85"/>
        <v/>
      </c>
    </row>
    <row r="1318" spans="1:7" x14ac:dyDescent="0.25">
      <c r="A1318" s="47">
        <v>41627</v>
      </c>
      <c r="B1318">
        <v>180.22</v>
      </c>
      <c r="C1318" s="12">
        <f t="shared" si="83"/>
        <v>1.5200000000000102</v>
      </c>
      <c r="D1318" s="12">
        <f t="shared" si="82"/>
        <v>-182400.00000000122</v>
      </c>
      <c r="E1318" s="7"/>
      <c r="F1318" s="8">
        <f t="shared" si="84"/>
        <v>577871.99999999884</v>
      </c>
      <c r="G1318" s="8" t="str">
        <f t="shared" si="85"/>
        <v/>
      </c>
    </row>
    <row r="1319" spans="1:7" x14ac:dyDescent="0.25">
      <c r="A1319" s="47">
        <v>41626</v>
      </c>
      <c r="B1319">
        <v>178.7</v>
      </c>
      <c r="C1319" s="12">
        <f t="shared" si="83"/>
        <v>2.9399999999999977</v>
      </c>
      <c r="D1319" s="12">
        <f t="shared" si="82"/>
        <v>-352799.99999999971</v>
      </c>
      <c r="E1319" s="7"/>
      <c r="F1319" s="8">
        <f t="shared" si="84"/>
        <v>577871.99999999884</v>
      </c>
      <c r="G1319" s="8" t="str">
        <f t="shared" si="85"/>
        <v/>
      </c>
    </row>
    <row r="1320" spans="1:7" x14ac:dyDescent="0.25">
      <c r="A1320" s="47">
        <v>41625</v>
      </c>
      <c r="B1320">
        <v>175.76</v>
      </c>
      <c r="C1320" s="12">
        <f t="shared" si="83"/>
        <v>-2.0900000000000034</v>
      </c>
      <c r="D1320" s="12">
        <f t="shared" si="82"/>
        <v>250800.00000000041</v>
      </c>
      <c r="E1320" s="7"/>
      <c r="F1320" s="8">
        <f t="shared" si="84"/>
        <v>577871.99999999884</v>
      </c>
      <c r="G1320" s="8" t="str">
        <f t="shared" si="85"/>
        <v/>
      </c>
    </row>
    <row r="1321" spans="1:7" x14ac:dyDescent="0.25">
      <c r="A1321" s="47">
        <v>41624</v>
      </c>
      <c r="B1321">
        <v>177.85</v>
      </c>
      <c r="C1321" s="12">
        <f t="shared" si="83"/>
        <v>5.0499999999999829</v>
      </c>
      <c r="D1321" s="12">
        <f t="shared" si="82"/>
        <v>-605999.9999999979</v>
      </c>
      <c r="E1321" s="7"/>
      <c r="F1321" s="8">
        <f t="shared" si="84"/>
        <v>577871.99999999884</v>
      </c>
      <c r="G1321" s="8" t="str">
        <f t="shared" si="85"/>
        <v/>
      </c>
    </row>
    <row r="1322" spans="1:7" x14ac:dyDescent="0.25">
      <c r="A1322" s="47">
        <v>41621</v>
      </c>
      <c r="B1322">
        <v>172.8</v>
      </c>
      <c r="C1322" s="12">
        <f t="shared" si="83"/>
        <v>-0.56999999999999318</v>
      </c>
      <c r="D1322" s="12">
        <f t="shared" si="82"/>
        <v>68399.999999999185</v>
      </c>
      <c r="E1322" s="7"/>
      <c r="F1322" s="8">
        <f t="shared" si="84"/>
        <v>573804</v>
      </c>
      <c r="G1322" s="8" t="str">
        <f t="shared" si="85"/>
        <v/>
      </c>
    </row>
    <row r="1323" spans="1:7" x14ac:dyDescent="0.25">
      <c r="A1323" s="47">
        <v>41620</v>
      </c>
      <c r="B1323">
        <v>173.37</v>
      </c>
      <c r="C1323" s="12">
        <f t="shared" si="83"/>
        <v>-1.8299999999999841</v>
      </c>
      <c r="D1323" s="12">
        <f t="shared" si="82"/>
        <v>219599.99999999808</v>
      </c>
      <c r="E1323" s="7"/>
      <c r="F1323" s="8">
        <f t="shared" si="84"/>
        <v>573804</v>
      </c>
      <c r="G1323" s="8" t="str">
        <f t="shared" si="85"/>
        <v/>
      </c>
    </row>
    <row r="1324" spans="1:7" x14ac:dyDescent="0.25">
      <c r="A1324" s="47">
        <v>41619</v>
      </c>
      <c r="B1324">
        <v>175.2</v>
      </c>
      <c r="C1324" s="12">
        <f t="shared" si="83"/>
        <v>-1.9200000000000159</v>
      </c>
      <c r="D1324" s="12">
        <f t="shared" si="82"/>
        <v>230400.00000000192</v>
      </c>
      <c r="E1324" s="7"/>
      <c r="F1324" s="8">
        <f t="shared" si="84"/>
        <v>573804</v>
      </c>
      <c r="G1324" s="8" t="str">
        <f t="shared" si="85"/>
        <v/>
      </c>
    </row>
    <row r="1325" spans="1:7" x14ac:dyDescent="0.25">
      <c r="A1325" s="47">
        <v>41618</v>
      </c>
      <c r="B1325">
        <v>177.12</v>
      </c>
      <c r="C1325" s="12">
        <f t="shared" si="83"/>
        <v>-0.34000000000000341</v>
      </c>
      <c r="D1325" s="12">
        <f t="shared" si="82"/>
        <v>40800.000000000407</v>
      </c>
      <c r="E1325" s="7"/>
      <c r="F1325" s="8">
        <f t="shared" si="84"/>
        <v>573804</v>
      </c>
      <c r="G1325" s="8" t="str">
        <f t="shared" si="85"/>
        <v/>
      </c>
    </row>
    <row r="1326" spans="1:7" x14ac:dyDescent="0.25">
      <c r="A1326" s="47">
        <v>41617</v>
      </c>
      <c r="B1326">
        <v>177.46</v>
      </c>
      <c r="C1326" s="12">
        <f t="shared" si="83"/>
        <v>-0.20999999999997954</v>
      </c>
      <c r="D1326" s="12">
        <f t="shared" si="82"/>
        <v>25199.999999997544</v>
      </c>
      <c r="E1326" s="7"/>
      <c r="F1326" s="8">
        <f t="shared" si="84"/>
        <v>573804</v>
      </c>
      <c r="G1326" s="8" t="str">
        <f t="shared" si="85"/>
        <v/>
      </c>
    </row>
    <row r="1327" spans="1:7" x14ac:dyDescent="0.25">
      <c r="A1327" s="47">
        <v>41614</v>
      </c>
      <c r="B1327">
        <v>177.67</v>
      </c>
      <c r="C1327" s="12">
        <f t="shared" si="83"/>
        <v>1.589999999999975</v>
      </c>
      <c r="D1327" s="12">
        <f t="shared" si="82"/>
        <v>-190799.999999997</v>
      </c>
      <c r="E1327" s="7"/>
      <c r="F1327" s="8">
        <f t="shared" si="84"/>
        <v>573804</v>
      </c>
      <c r="G1327" s="8" t="str">
        <f t="shared" si="85"/>
        <v/>
      </c>
    </row>
    <row r="1328" spans="1:7" x14ac:dyDescent="0.25">
      <c r="A1328" s="47">
        <v>41613</v>
      </c>
      <c r="B1328">
        <v>176.08</v>
      </c>
      <c r="C1328" s="12">
        <f t="shared" si="83"/>
        <v>0.34000000000000341</v>
      </c>
      <c r="D1328" s="12">
        <f t="shared" si="82"/>
        <v>-40800.000000000407</v>
      </c>
      <c r="E1328" s="7"/>
      <c r="F1328" s="8">
        <f t="shared" si="84"/>
        <v>573804</v>
      </c>
      <c r="G1328" s="8" t="str">
        <f t="shared" si="85"/>
        <v/>
      </c>
    </row>
    <row r="1329" spans="1:7" x14ac:dyDescent="0.25">
      <c r="A1329" s="47">
        <v>41612</v>
      </c>
      <c r="B1329">
        <v>175.74</v>
      </c>
      <c r="C1329" s="12">
        <f t="shared" si="83"/>
        <v>-0.34000000000000341</v>
      </c>
      <c r="D1329" s="12">
        <f t="shared" si="82"/>
        <v>40800.000000000407</v>
      </c>
      <c r="E1329" s="7"/>
      <c r="F1329" s="8">
        <f t="shared" si="84"/>
        <v>573804</v>
      </c>
      <c r="G1329" s="8" t="str">
        <f t="shared" si="85"/>
        <v/>
      </c>
    </row>
    <row r="1330" spans="1:7" x14ac:dyDescent="0.25">
      <c r="A1330" s="47">
        <v>41611</v>
      </c>
      <c r="B1330">
        <v>176.08</v>
      </c>
      <c r="C1330" s="12">
        <f t="shared" si="83"/>
        <v>-1.3999999999999773</v>
      </c>
      <c r="D1330" s="12">
        <f t="shared" si="82"/>
        <v>167999.99999999726</v>
      </c>
      <c r="E1330" s="7"/>
      <c r="F1330" s="8">
        <f t="shared" si="84"/>
        <v>573804</v>
      </c>
      <c r="G1330" s="8" t="str">
        <f t="shared" si="85"/>
        <v/>
      </c>
    </row>
    <row r="1331" spans="1:7" x14ac:dyDescent="0.25">
      <c r="A1331" s="47">
        <v>41610</v>
      </c>
      <c r="B1331">
        <v>177.48</v>
      </c>
      <c r="C1331" s="12">
        <f t="shared" si="83"/>
        <v>-2.2000000000000171</v>
      </c>
      <c r="D1331" s="12">
        <f t="shared" si="82"/>
        <v>264000.00000000204</v>
      </c>
      <c r="E1331" s="7"/>
      <c r="F1331" s="8">
        <f t="shared" si="84"/>
        <v>573804</v>
      </c>
      <c r="G1331" s="8" t="str">
        <f t="shared" si="85"/>
        <v/>
      </c>
    </row>
    <row r="1332" spans="1:7" x14ac:dyDescent="0.25">
      <c r="A1332" s="47">
        <v>41607</v>
      </c>
      <c r="B1332">
        <v>179.68</v>
      </c>
      <c r="C1332" s="12">
        <f t="shared" si="83"/>
        <v>0.71000000000000796</v>
      </c>
      <c r="D1332" s="12">
        <f t="shared" si="82"/>
        <v>-85200.00000000096</v>
      </c>
      <c r="E1332" s="7"/>
      <c r="F1332" s="8">
        <f t="shared" si="84"/>
        <v>573804</v>
      </c>
      <c r="G1332" s="8" t="str">
        <f t="shared" si="85"/>
        <v/>
      </c>
    </row>
    <row r="1333" spans="1:7" x14ac:dyDescent="0.25">
      <c r="A1333" s="47">
        <v>41606</v>
      </c>
      <c r="B1333">
        <v>178.97</v>
      </c>
      <c r="C1333" s="12">
        <f t="shared" si="83"/>
        <v>0</v>
      </c>
      <c r="D1333" s="12">
        <f t="shared" si="82"/>
        <v>0</v>
      </c>
      <c r="E1333" s="7"/>
      <c r="F1333" s="8">
        <f t="shared" si="84"/>
        <v>573804</v>
      </c>
      <c r="G1333" s="8" t="str">
        <f t="shared" si="85"/>
        <v/>
      </c>
    </row>
    <row r="1334" spans="1:7" x14ac:dyDescent="0.25">
      <c r="A1334" s="47">
        <v>41605</v>
      </c>
      <c r="B1334">
        <v>178.97</v>
      </c>
      <c r="C1334" s="12">
        <f t="shared" si="83"/>
        <v>1.6599999999999966</v>
      </c>
      <c r="D1334" s="12">
        <f t="shared" si="82"/>
        <v>-199199.99999999959</v>
      </c>
      <c r="E1334" s="7"/>
      <c r="F1334" s="8">
        <f t="shared" si="84"/>
        <v>573804</v>
      </c>
      <c r="G1334" s="8" t="str">
        <f t="shared" si="85"/>
        <v/>
      </c>
    </row>
    <row r="1335" spans="1:7" x14ac:dyDescent="0.25">
      <c r="A1335" s="47">
        <v>41604</v>
      </c>
      <c r="B1335">
        <v>177.31</v>
      </c>
      <c r="C1335" s="12">
        <f t="shared" si="83"/>
        <v>-1.6299999999999955</v>
      </c>
      <c r="D1335" s="12">
        <f t="shared" si="82"/>
        <v>195599.99999999945</v>
      </c>
      <c r="E1335" s="7"/>
      <c r="F1335" s="8">
        <f t="shared" si="84"/>
        <v>573804</v>
      </c>
      <c r="G1335" s="8" t="str">
        <f t="shared" si="85"/>
        <v/>
      </c>
    </row>
    <row r="1336" spans="1:7" x14ac:dyDescent="0.25">
      <c r="A1336" s="47">
        <v>41603</v>
      </c>
      <c r="B1336">
        <v>178.94</v>
      </c>
      <c r="C1336" s="12">
        <f t="shared" si="83"/>
        <v>-2.3600000000000136</v>
      </c>
      <c r="D1336" s="12">
        <f t="shared" si="82"/>
        <v>283200.00000000163</v>
      </c>
      <c r="E1336" s="7"/>
      <c r="F1336" s="8">
        <f t="shared" si="84"/>
        <v>573804</v>
      </c>
      <c r="G1336" s="8" t="str">
        <f t="shared" si="85"/>
        <v/>
      </c>
    </row>
    <row r="1337" spans="1:7" x14ac:dyDescent="0.25">
      <c r="A1337" s="47">
        <v>41600</v>
      </c>
      <c r="B1337">
        <v>181.3</v>
      </c>
      <c r="C1337" s="12">
        <f t="shared" si="83"/>
        <v>-2.8299999999999841</v>
      </c>
      <c r="D1337" s="12">
        <f t="shared" si="82"/>
        <v>339599.99999999808</v>
      </c>
      <c r="E1337" s="7"/>
      <c r="F1337" s="8">
        <f t="shared" si="84"/>
        <v>573804</v>
      </c>
      <c r="G1337" s="8" t="str">
        <f t="shared" si="85"/>
        <v/>
      </c>
    </row>
    <row r="1338" spans="1:7" x14ac:dyDescent="0.25">
      <c r="A1338" s="47">
        <v>41599</v>
      </c>
      <c r="B1338">
        <v>184.13</v>
      </c>
      <c r="C1338" s="12">
        <f t="shared" si="83"/>
        <v>-1.0600000000000023</v>
      </c>
      <c r="D1338" s="12">
        <f t="shared" si="82"/>
        <v>127200.00000000028</v>
      </c>
      <c r="E1338" s="7"/>
      <c r="F1338" s="8">
        <f t="shared" si="84"/>
        <v>573804</v>
      </c>
      <c r="G1338" s="8" t="str">
        <f t="shared" si="85"/>
        <v/>
      </c>
    </row>
    <row r="1339" spans="1:7" x14ac:dyDescent="0.25">
      <c r="A1339" s="47">
        <v>41598</v>
      </c>
      <c r="B1339">
        <v>185.19</v>
      </c>
      <c r="C1339" s="12">
        <f t="shared" si="83"/>
        <v>-6.0000000000002274E-2</v>
      </c>
      <c r="D1339" s="12">
        <f t="shared" si="82"/>
        <v>7200.0000000002728</v>
      </c>
      <c r="E1339" s="7"/>
      <c r="F1339" s="8">
        <f t="shared" si="84"/>
        <v>573804</v>
      </c>
      <c r="G1339" s="8" t="str">
        <f t="shared" si="85"/>
        <v/>
      </c>
    </row>
    <row r="1340" spans="1:7" x14ac:dyDescent="0.25">
      <c r="A1340" s="47">
        <v>41597</v>
      </c>
      <c r="B1340">
        <v>185.25</v>
      </c>
      <c r="C1340" s="12">
        <f t="shared" si="83"/>
        <v>0.78000000000000114</v>
      </c>
      <c r="D1340" s="12">
        <f t="shared" si="82"/>
        <v>-93600.000000000131</v>
      </c>
      <c r="E1340" s="7"/>
      <c r="F1340" s="8">
        <f t="shared" si="84"/>
        <v>573804</v>
      </c>
      <c r="G1340" s="8" t="str">
        <f t="shared" si="85"/>
        <v/>
      </c>
    </row>
    <row r="1341" spans="1:7" x14ac:dyDescent="0.25">
      <c r="A1341" s="47">
        <v>41596</v>
      </c>
      <c r="B1341">
        <v>184.47</v>
      </c>
      <c r="C1341" s="12">
        <f t="shared" si="83"/>
        <v>1.2800000000000011</v>
      </c>
      <c r="D1341" s="12">
        <f t="shared" si="82"/>
        <v>-153600.00000000015</v>
      </c>
      <c r="E1341" s="7"/>
      <c r="F1341" s="8">
        <f t="shared" si="84"/>
        <v>573804</v>
      </c>
      <c r="G1341" s="8" t="str">
        <f t="shared" si="85"/>
        <v/>
      </c>
    </row>
    <row r="1342" spans="1:7" x14ac:dyDescent="0.25">
      <c r="A1342" s="47">
        <v>41593</v>
      </c>
      <c r="B1342">
        <v>183.19</v>
      </c>
      <c r="C1342" s="12">
        <f t="shared" si="83"/>
        <v>0.97999999999998977</v>
      </c>
      <c r="D1342" s="12">
        <f t="shared" si="82"/>
        <v>-117599.99999999878</v>
      </c>
      <c r="E1342" s="7"/>
      <c r="F1342" s="8">
        <f t="shared" si="84"/>
        <v>573804</v>
      </c>
      <c r="G1342" s="8" t="str">
        <f t="shared" si="85"/>
        <v/>
      </c>
    </row>
    <row r="1343" spans="1:7" x14ac:dyDescent="0.25">
      <c r="A1343" s="47">
        <v>41592</v>
      </c>
      <c r="B1343">
        <v>182.21</v>
      </c>
      <c r="C1343" s="12">
        <f t="shared" si="83"/>
        <v>-1.3400000000000034</v>
      </c>
      <c r="D1343" s="12">
        <f t="shared" si="82"/>
        <v>160800.00000000041</v>
      </c>
      <c r="E1343" s="7"/>
      <c r="F1343" s="8">
        <f t="shared" si="84"/>
        <v>573804</v>
      </c>
      <c r="G1343" s="8" t="str">
        <f t="shared" si="85"/>
        <v/>
      </c>
    </row>
    <row r="1344" spans="1:7" x14ac:dyDescent="0.25">
      <c r="A1344" s="47">
        <v>41591</v>
      </c>
      <c r="B1344">
        <v>183.55</v>
      </c>
      <c r="C1344" s="12">
        <f t="shared" si="83"/>
        <v>0.48000000000001819</v>
      </c>
      <c r="D1344" s="12">
        <f t="shared" si="82"/>
        <v>-57600.000000002183</v>
      </c>
      <c r="E1344" s="7"/>
      <c r="F1344" s="8">
        <f t="shared" si="84"/>
        <v>573804</v>
      </c>
      <c r="G1344" s="8" t="str">
        <f t="shared" si="85"/>
        <v/>
      </c>
    </row>
    <row r="1345" spans="1:7" x14ac:dyDescent="0.25">
      <c r="A1345" s="47">
        <v>41590</v>
      </c>
      <c r="B1345">
        <v>183.07</v>
      </c>
      <c r="C1345" s="12">
        <f t="shared" si="83"/>
        <v>0.18999999999999773</v>
      </c>
      <c r="D1345" s="12">
        <f t="shared" si="82"/>
        <v>-22799.999999999727</v>
      </c>
      <c r="E1345" s="7"/>
      <c r="F1345" s="8">
        <f t="shared" si="84"/>
        <v>573804</v>
      </c>
      <c r="G1345" s="8" t="str">
        <f t="shared" si="85"/>
        <v/>
      </c>
    </row>
    <row r="1346" spans="1:7" x14ac:dyDescent="0.25">
      <c r="A1346" s="47">
        <v>41589</v>
      </c>
      <c r="B1346">
        <v>182.88</v>
      </c>
      <c r="C1346" s="12">
        <f t="shared" si="83"/>
        <v>2.8899999999999864</v>
      </c>
      <c r="D1346" s="12">
        <f t="shared" si="82"/>
        <v>-346799.99999999837</v>
      </c>
      <c r="E1346" s="7"/>
      <c r="F1346" s="8">
        <f t="shared" si="84"/>
        <v>573804</v>
      </c>
      <c r="G1346" s="8" t="str">
        <f t="shared" si="85"/>
        <v/>
      </c>
    </row>
    <row r="1347" spans="1:7" x14ac:dyDescent="0.25">
      <c r="A1347" s="47">
        <v>41586</v>
      </c>
      <c r="B1347">
        <v>179.99</v>
      </c>
      <c r="C1347" s="12">
        <f t="shared" si="83"/>
        <v>-9.9999999999909051E-3</v>
      </c>
      <c r="D1347" s="12">
        <f t="shared" si="82"/>
        <v>1199.9999999989086</v>
      </c>
      <c r="E1347" s="7"/>
      <c r="F1347" s="8">
        <f t="shared" si="84"/>
        <v>573804</v>
      </c>
      <c r="G1347" s="8" t="str">
        <f t="shared" si="85"/>
        <v/>
      </c>
    </row>
    <row r="1348" spans="1:7" x14ac:dyDescent="0.25">
      <c r="A1348" s="47">
        <v>41585</v>
      </c>
      <c r="B1348">
        <v>180</v>
      </c>
      <c r="C1348" s="12">
        <f t="shared" si="83"/>
        <v>0.81000000000000227</v>
      </c>
      <c r="D1348" s="12">
        <f t="shared" si="82"/>
        <v>-97200.000000000276</v>
      </c>
      <c r="E1348" s="7"/>
      <c r="F1348" s="8">
        <f t="shared" si="84"/>
        <v>573804</v>
      </c>
      <c r="G1348" s="8" t="str">
        <f t="shared" si="85"/>
        <v/>
      </c>
    </row>
    <row r="1349" spans="1:7" x14ac:dyDescent="0.25">
      <c r="A1349" s="47">
        <v>41584</v>
      </c>
      <c r="B1349">
        <v>179.19</v>
      </c>
      <c r="C1349" s="12">
        <f t="shared" si="83"/>
        <v>1.3400000000000034</v>
      </c>
      <c r="D1349" s="12">
        <f t="shared" si="82"/>
        <v>-160800.00000000041</v>
      </c>
      <c r="E1349" s="7"/>
      <c r="F1349" s="8">
        <f t="shared" si="84"/>
        <v>573804</v>
      </c>
      <c r="G1349" s="8" t="str">
        <f t="shared" si="85"/>
        <v/>
      </c>
    </row>
    <row r="1350" spans="1:7" x14ac:dyDescent="0.25">
      <c r="A1350" s="47">
        <v>41583</v>
      </c>
      <c r="B1350">
        <v>177.85</v>
      </c>
      <c r="C1350" s="12">
        <f t="shared" si="83"/>
        <v>-2.4200000000000159</v>
      </c>
      <c r="D1350" s="12">
        <f t="shared" ref="D1350:D1413" si="86">C1350*$J$7</f>
        <v>290400.00000000192</v>
      </c>
      <c r="E1350" s="7"/>
      <c r="F1350" s="8">
        <f t="shared" si="84"/>
        <v>573804</v>
      </c>
      <c r="G1350" s="8" t="str">
        <f t="shared" si="85"/>
        <v/>
      </c>
    </row>
    <row r="1351" spans="1:7" x14ac:dyDescent="0.25">
      <c r="A1351" s="47">
        <v>41582</v>
      </c>
      <c r="B1351">
        <v>180.27</v>
      </c>
      <c r="C1351" s="12">
        <f t="shared" ref="C1351:C1414" si="87">B1351-B1352</f>
        <v>1.0400000000000205</v>
      </c>
      <c r="D1351" s="12">
        <f t="shared" si="86"/>
        <v>-124800.00000000246</v>
      </c>
      <c r="E1351" s="7"/>
      <c r="F1351" s="8">
        <f t="shared" ref="F1351:F1414" si="88">-PERCENTILE(D1351:D1612,1-$J$6)</f>
        <v>573804</v>
      </c>
      <c r="G1351" s="8" t="str">
        <f t="shared" ref="G1351:G1414" si="89">IF(F1351=$F$3,F1351,"")</f>
        <v/>
      </c>
    </row>
    <row r="1352" spans="1:7" x14ac:dyDescent="0.25">
      <c r="A1352" s="47">
        <v>41579</v>
      </c>
      <c r="B1352">
        <v>179.23</v>
      </c>
      <c r="C1352" s="12">
        <f t="shared" si="87"/>
        <v>1.999999999998181E-2</v>
      </c>
      <c r="D1352" s="12">
        <f t="shared" si="86"/>
        <v>-2399.9999999978172</v>
      </c>
      <c r="E1352" s="7"/>
      <c r="F1352" s="8">
        <f t="shared" si="88"/>
        <v>573804</v>
      </c>
      <c r="G1352" s="8" t="str">
        <f t="shared" si="89"/>
        <v/>
      </c>
    </row>
    <row r="1353" spans="1:7" x14ac:dyDescent="0.25">
      <c r="A1353" s="47">
        <v>41578</v>
      </c>
      <c r="B1353">
        <v>179.21</v>
      </c>
      <c r="C1353" s="12">
        <f t="shared" si="87"/>
        <v>-0.93999999999999773</v>
      </c>
      <c r="D1353" s="12">
        <f t="shared" si="86"/>
        <v>112799.99999999972</v>
      </c>
      <c r="E1353" s="7"/>
      <c r="F1353" s="8">
        <f t="shared" si="88"/>
        <v>573804</v>
      </c>
      <c r="G1353" s="8" t="str">
        <f t="shared" si="89"/>
        <v/>
      </c>
    </row>
    <row r="1354" spans="1:7" x14ac:dyDescent="0.25">
      <c r="A1354" s="47">
        <v>41577</v>
      </c>
      <c r="B1354">
        <v>180.15</v>
      </c>
      <c r="C1354" s="12">
        <f t="shared" si="87"/>
        <v>-1.9699999999999989</v>
      </c>
      <c r="D1354" s="12">
        <f t="shared" si="86"/>
        <v>236399.99999999985</v>
      </c>
      <c r="E1354" s="7"/>
      <c r="F1354" s="8">
        <f t="shared" si="88"/>
        <v>573804</v>
      </c>
      <c r="G1354" s="8" t="str">
        <f t="shared" si="89"/>
        <v/>
      </c>
    </row>
    <row r="1355" spans="1:7" x14ac:dyDescent="0.25">
      <c r="A1355" s="47">
        <v>41576</v>
      </c>
      <c r="B1355">
        <v>182.12</v>
      </c>
      <c r="C1355" s="12">
        <f t="shared" si="87"/>
        <v>4.7700000000000102</v>
      </c>
      <c r="D1355" s="12">
        <f t="shared" si="86"/>
        <v>-572400.00000000128</v>
      </c>
      <c r="E1355" s="7"/>
      <c r="F1355" s="8">
        <f t="shared" si="88"/>
        <v>573804</v>
      </c>
      <c r="G1355" s="8" t="str">
        <f t="shared" si="89"/>
        <v/>
      </c>
    </row>
    <row r="1356" spans="1:7" x14ac:dyDescent="0.25">
      <c r="A1356" s="47">
        <v>41575</v>
      </c>
      <c r="B1356">
        <v>177.35</v>
      </c>
      <c r="C1356" s="12">
        <f t="shared" si="87"/>
        <v>0.5</v>
      </c>
      <c r="D1356" s="12">
        <f t="shared" si="86"/>
        <v>-60000</v>
      </c>
      <c r="E1356" s="7"/>
      <c r="F1356" s="8">
        <f t="shared" si="88"/>
        <v>524759.9999999986</v>
      </c>
      <c r="G1356" s="8" t="str">
        <f t="shared" si="89"/>
        <v/>
      </c>
    </row>
    <row r="1357" spans="1:7" x14ac:dyDescent="0.25">
      <c r="A1357" s="47">
        <v>41572</v>
      </c>
      <c r="B1357">
        <v>176.85</v>
      </c>
      <c r="C1357" s="12">
        <f t="shared" si="87"/>
        <v>-0.95000000000001705</v>
      </c>
      <c r="D1357" s="12">
        <f t="shared" si="86"/>
        <v>114000.00000000205</v>
      </c>
      <c r="E1357" s="7"/>
      <c r="F1357" s="8">
        <f t="shared" si="88"/>
        <v>524759.9999999986</v>
      </c>
      <c r="G1357" s="8" t="str">
        <f t="shared" si="89"/>
        <v/>
      </c>
    </row>
    <row r="1358" spans="1:7" x14ac:dyDescent="0.25">
      <c r="A1358" s="47">
        <v>41571</v>
      </c>
      <c r="B1358">
        <v>177.8</v>
      </c>
      <c r="C1358" s="12">
        <f t="shared" si="87"/>
        <v>2.0300000000000011</v>
      </c>
      <c r="D1358" s="12">
        <f t="shared" si="86"/>
        <v>-243600.00000000015</v>
      </c>
      <c r="E1358" s="7"/>
      <c r="F1358" s="8">
        <f t="shared" si="88"/>
        <v>524759.9999999986</v>
      </c>
      <c r="G1358" s="8" t="str">
        <f t="shared" si="89"/>
        <v/>
      </c>
    </row>
    <row r="1359" spans="1:7" x14ac:dyDescent="0.25">
      <c r="A1359" s="47">
        <v>41570</v>
      </c>
      <c r="B1359">
        <v>175.77</v>
      </c>
      <c r="C1359" s="12">
        <f t="shared" si="87"/>
        <v>0.80000000000001137</v>
      </c>
      <c r="D1359" s="12">
        <f t="shared" si="86"/>
        <v>-96000.000000001368</v>
      </c>
      <c r="E1359" s="7"/>
      <c r="F1359" s="8">
        <f t="shared" si="88"/>
        <v>524759.9999999986</v>
      </c>
      <c r="G1359" s="8" t="str">
        <f t="shared" si="89"/>
        <v/>
      </c>
    </row>
    <row r="1360" spans="1:7" x14ac:dyDescent="0.25">
      <c r="A1360" s="47">
        <v>41569</v>
      </c>
      <c r="B1360">
        <v>174.97</v>
      </c>
      <c r="C1360" s="12">
        <f t="shared" si="87"/>
        <v>2.1099999999999852</v>
      </c>
      <c r="D1360" s="12">
        <f t="shared" si="86"/>
        <v>-253199.99999999822</v>
      </c>
      <c r="E1360" s="7"/>
      <c r="F1360" s="8">
        <f t="shared" si="88"/>
        <v>524759.9999999986</v>
      </c>
      <c r="G1360" s="8" t="str">
        <f t="shared" si="89"/>
        <v/>
      </c>
    </row>
    <row r="1361" spans="1:7" x14ac:dyDescent="0.25">
      <c r="A1361" s="47">
        <v>41568</v>
      </c>
      <c r="B1361">
        <v>172.86</v>
      </c>
      <c r="C1361" s="12">
        <f t="shared" si="87"/>
        <v>-0.91999999999998749</v>
      </c>
      <c r="D1361" s="12">
        <f t="shared" si="86"/>
        <v>110399.9999999985</v>
      </c>
      <c r="E1361" s="7"/>
      <c r="F1361" s="8">
        <f t="shared" si="88"/>
        <v>524759.9999999986</v>
      </c>
      <c r="G1361" s="8" t="str">
        <f t="shared" si="89"/>
        <v/>
      </c>
    </row>
    <row r="1362" spans="1:7" x14ac:dyDescent="0.25">
      <c r="A1362" s="47">
        <v>41565</v>
      </c>
      <c r="B1362">
        <v>173.78</v>
      </c>
      <c r="C1362" s="12">
        <f t="shared" si="87"/>
        <v>-1.0500000000000114</v>
      </c>
      <c r="D1362" s="12">
        <f t="shared" si="86"/>
        <v>126000.00000000137</v>
      </c>
      <c r="E1362" s="7"/>
      <c r="F1362" s="8">
        <f t="shared" si="88"/>
        <v>524759.9999999986</v>
      </c>
      <c r="G1362" s="8" t="str">
        <f t="shared" si="89"/>
        <v/>
      </c>
    </row>
    <row r="1363" spans="1:7" x14ac:dyDescent="0.25">
      <c r="A1363" s="47">
        <v>41564</v>
      </c>
      <c r="B1363">
        <v>174.83</v>
      </c>
      <c r="C1363" s="12">
        <f t="shared" si="87"/>
        <v>-11.899999999999977</v>
      </c>
      <c r="D1363" s="12">
        <f t="shared" si="86"/>
        <v>1427999.9999999972</v>
      </c>
      <c r="E1363" s="7"/>
      <c r="F1363" s="8">
        <f t="shared" si="88"/>
        <v>524759.9999999986</v>
      </c>
      <c r="G1363" s="8" t="str">
        <f t="shared" si="89"/>
        <v/>
      </c>
    </row>
    <row r="1364" spans="1:7" x14ac:dyDescent="0.25">
      <c r="A1364" s="47">
        <v>41563</v>
      </c>
      <c r="B1364">
        <v>186.73</v>
      </c>
      <c r="C1364" s="12">
        <f t="shared" si="87"/>
        <v>2.0699999999999932</v>
      </c>
      <c r="D1364" s="12">
        <f t="shared" si="86"/>
        <v>-248399.99999999919</v>
      </c>
      <c r="E1364" s="7"/>
      <c r="F1364" s="8">
        <f t="shared" si="88"/>
        <v>524759.9999999986</v>
      </c>
      <c r="G1364" s="8" t="str">
        <f t="shared" si="89"/>
        <v/>
      </c>
    </row>
    <row r="1365" spans="1:7" x14ac:dyDescent="0.25">
      <c r="A1365" s="47">
        <v>41562</v>
      </c>
      <c r="B1365">
        <v>184.66</v>
      </c>
      <c r="C1365" s="12">
        <f t="shared" si="87"/>
        <v>-2.3100000000000023</v>
      </c>
      <c r="D1365" s="12">
        <f t="shared" si="86"/>
        <v>277200.00000000029</v>
      </c>
      <c r="E1365" s="7"/>
      <c r="F1365" s="8">
        <f t="shared" si="88"/>
        <v>524759.9999999986</v>
      </c>
      <c r="G1365" s="8" t="str">
        <f t="shared" si="89"/>
        <v/>
      </c>
    </row>
    <row r="1366" spans="1:7" x14ac:dyDescent="0.25">
      <c r="A1366" s="47">
        <v>41561</v>
      </c>
      <c r="B1366">
        <v>186.97</v>
      </c>
      <c r="C1366" s="12">
        <f t="shared" si="87"/>
        <v>0.81000000000000227</v>
      </c>
      <c r="D1366" s="12">
        <f t="shared" si="86"/>
        <v>-97200.000000000276</v>
      </c>
      <c r="E1366" s="7"/>
      <c r="F1366" s="8">
        <f t="shared" si="88"/>
        <v>524759.9999999986</v>
      </c>
      <c r="G1366" s="8" t="str">
        <f t="shared" si="89"/>
        <v/>
      </c>
    </row>
    <row r="1367" spans="1:7" x14ac:dyDescent="0.25">
      <c r="A1367" s="47">
        <v>41558</v>
      </c>
      <c r="B1367">
        <v>186.16</v>
      </c>
      <c r="C1367" s="12">
        <f t="shared" si="87"/>
        <v>1.3899999999999864</v>
      </c>
      <c r="D1367" s="12">
        <f t="shared" si="86"/>
        <v>-166799.99999999837</v>
      </c>
      <c r="E1367" s="7"/>
      <c r="F1367" s="8">
        <f t="shared" si="88"/>
        <v>524759.9999999986</v>
      </c>
      <c r="G1367" s="8" t="str">
        <f t="shared" si="89"/>
        <v/>
      </c>
    </row>
    <row r="1368" spans="1:7" x14ac:dyDescent="0.25">
      <c r="A1368" s="47">
        <v>41557</v>
      </c>
      <c r="B1368">
        <v>184.77</v>
      </c>
      <c r="C1368" s="12">
        <f t="shared" si="87"/>
        <v>3.4500000000000171</v>
      </c>
      <c r="D1368" s="12">
        <f t="shared" si="86"/>
        <v>-414000.00000000204</v>
      </c>
      <c r="E1368" s="7"/>
      <c r="F1368" s="8">
        <f t="shared" si="88"/>
        <v>524759.9999999986</v>
      </c>
      <c r="G1368" s="8" t="str">
        <f t="shared" si="89"/>
        <v/>
      </c>
    </row>
    <row r="1369" spans="1:7" x14ac:dyDescent="0.25">
      <c r="A1369" s="47">
        <v>41556</v>
      </c>
      <c r="B1369">
        <v>181.32</v>
      </c>
      <c r="C1369" s="12">
        <f t="shared" si="87"/>
        <v>2.5999999999999943</v>
      </c>
      <c r="D1369" s="12">
        <f t="shared" si="86"/>
        <v>-311999.9999999993</v>
      </c>
      <c r="E1369" s="7"/>
      <c r="F1369" s="8">
        <f t="shared" si="88"/>
        <v>524759.9999999986</v>
      </c>
      <c r="G1369" s="8" t="str">
        <f t="shared" si="89"/>
        <v/>
      </c>
    </row>
    <row r="1370" spans="1:7" x14ac:dyDescent="0.25">
      <c r="A1370" s="47">
        <v>41555</v>
      </c>
      <c r="B1370">
        <v>178.72</v>
      </c>
      <c r="C1370" s="12">
        <f t="shared" si="87"/>
        <v>-3.289999999999992</v>
      </c>
      <c r="D1370" s="12">
        <f t="shared" si="86"/>
        <v>394799.99999999907</v>
      </c>
      <c r="E1370" s="7"/>
      <c r="F1370" s="8">
        <f t="shared" si="88"/>
        <v>524759.9999999986</v>
      </c>
      <c r="G1370" s="8" t="str">
        <f t="shared" si="89"/>
        <v/>
      </c>
    </row>
    <row r="1371" spans="1:7" x14ac:dyDescent="0.25">
      <c r="A1371" s="47">
        <v>41554</v>
      </c>
      <c r="B1371">
        <v>182.01</v>
      </c>
      <c r="C1371" s="12">
        <f t="shared" si="87"/>
        <v>-2.0900000000000034</v>
      </c>
      <c r="D1371" s="12">
        <f t="shared" si="86"/>
        <v>250800.00000000041</v>
      </c>
      <c r="E1371" s="7"/>
      <c r="F1371" s="8">
        <f t="shared" si="88"/>
        <v>524759.9999999986</v>
      </c>
      <c r="G1371" s="8" t="str">
        <f t="shared" si="89"/>
        <v/>
      </c>
    </row>
    <row r="1372" spans="1:7" x14ac:dyDescent="0.25">
      <c r="A1372" s="47">
        <v>41551</v>
      </c>
      <c r="B1372">
        <v>184.1</v>
      </c>
      <c r="C1372" s="12">
        <f t="shared" si="87"/>
        <v>0.23999999999998067</v>
      </c>
      <c r="D1372" s="12">
        <f t="shared" si="86"/>
        <v>-28799.999999997679</v>
      </c>
      <c r="E1372" s="7"/>
      <c r="F1372" s="8">
        <f t="shared" si="88"/>
        <v>524759.9999999986</v>
      </c>
      <c r="G1372" s="8" t="str">
        <f t="shared" si="89"/>
        <v/>
      </c>
    </row>
    <row r="1373" spans="1:7" x14ac:dyDescent="0.25">
      <c r="A1373" s="47">
        <v>41550</v>
      </c>
      <c r="B1373">
        <v>183.86</v>
      </c>
      <c r="C1373" s="12">
        <f t="shared" si="87"/>
        <v>-1.0999999999999943</v>
      </c>
      <c r="D1373" s="12">
        <f t="shared" si="86"/>
        <v>131999.99999999933</v>
      </c>
      <c r="E1373" s="7"/>
      <c r="F1373" s="8">
        <f t="shared" si="88"/>
        <v>524759.9999999986</v>
      </c>
      <c r="G1373" s="8" t="str">
        <f t="shared" si="89"/>
        <v/>
      </c>
    </row>
    <row r="1374" spans="1:7" x14ac:dyDescent="0.25">
      <c r="A1374" s="47">
        <v>41549</v>
      </c>
      <c r="B1374">
        <v>184.96</v>
      </c>
      <c r="C1374" s="12">
        <f t="shared" si="87"/>
        <v>-1.4199999999999875</v>
      </c>
      <c r="D1374" s="12">
        <f t="shared" si="86"/>
        <v>170399.99999999849</v>
      </c>
      <c r="E1374" s="7"/>
      <c r="F1374" s="8">
        <f t="shared" si="88"/>
        <v>524759.9999999986</v>
      </c>
      <c r="G1374" s="8" t="str">
        <f t="shared" si="89"/>
        <v/>
      </c>
    </row>
    <row r="1375" spans="1:7" x14ac:dyDescent="0.25">
      <c r="A1375" s="47">
        <v>41548</v>
      </c>
      <c r="B1375">
        <v>186.38</v>
      </c>
      <c r="C1375" s="12">
        <f t="shared" si="87"/>
        <v>1.1999999999999886</v>
      </c>
      <c r="D1375" s="12">
        <f t="shared" si="86"/>
        <v>-143999.99999999863</v>
      </c>
      <c r="E1375" s="7"/>
      <c r="F1375" s="8">
        <f t="shared" si="88"/>
        <v>524759.9999999986</v>
      </c>
      <c r="G1375" s="8" t="str">
        <f t="shared" si="89"/>
        <v/>
      </c>
    </row>
    <row r="1376" spans="1:7" x14ac:dyDescent="0.25">
      <c r="A1376" s="47">
        <v>41547</v>
      </c>
      <c r="B1376">
        <v>185.18</v>
      </c>
      <c r="C1376" s="12">
        <f t="shared" si="87"/>
        <v>-1.7399999999999807</v>
      </c>
      <c r="D1376" s="12">
        <f t="shared" si="86"/>
        <v>208799.99999999767</v>
      </c>
      <c r="E1376" s="7"/>
      <c r="F1376" s="8">
        <f t="shared" si="88"/>
        <v>524759.9999999986</v>
      </c>
      <c r="G1376" s="8" t="str">
        <f t="shared" si="89"/>
        <v/>
      </c>
    </row>
    <row r="1377" spans="1:7" x14ac:dyDescent="0.25">
      <c r="A1377" s="47">
        <v>41544</v>
      </c>
      <c r="B1377">
        <v>186.92</v>
      </c>
      <c r="C1377" s="12">
        <f t="shared" si="87"/>
        <v>-3.3000000000000114</v>
      </c>
      <c r="D1377" s="12">
        <f t="shared" si="86"/>
        <v>396000.00000000134</v>
      </c>
      <c r="E1377" s="7"/>
      <c r="F1377" s="8">
        <f t="shared" si="88"/>
        <v>524759.9999999986</v>
      </c>
      <c r="G1377" s="8" t="str">
        <f t="shared" si="89"/>
        <v/>
      </c>
    </row>
    <row r="1378" spans="1:7" x14ac:dyDescent="0.25">
      <c r="A1378" s="47">
        <v>41543</v>
      </c>
      <c r="B1378">
        <v>190.22</v>
      </c>
      <c r="C1378" s="12">
        <f t="shared" si="87"/>
        <v>0.75</v>
      </c>
      <c r="D1378" s="12">
        <f t="shared" si="86"/>
        <v>-90000</v>
      </c>
      <c r="E1378" s="7"/>
      <c r="F1378" s="8">
        <f t="shared" si="88"/>
        <v>524759.9999999986</v>
      </c>
      <c r="G1378" s="8" t="str">
        <f t="shared" si="89"/>
        <v/>
      </c>
    </row>
    <row r="1379" spans="1:7" x14ac:dyDescent="0.25">
      <c r="A1379" s="47">
        <v>41542</v>
      </c>
      <c r="B1379">
        <v>189.47</v>
      </c>
      <c r="C1379" s="12">
        <f t="shared" si="87"/>
        <v>-0.5</v>
      </c>
      <c r="D1379" s="12">
        <f t="shared" si="86"/>
        <v>60000</v>
      </c>
      <c r="E1379" s="7"/>
      <c r="F1379" s="8">
        <f t="shared" si="88"/>
        <v>524759.9999999986</v>
      </c>
      <c r="G1379" s="8" t="str">
        <f t="shared" si="89"/>
        <v/>
      </c>
    </row>
    <row r="1380" spans="1:7" x14ac:dyDescent="0.25">
      <c r="A1380" s="47">
        <v>41541</v>
      </c>
      <c r="B1380">
        <v>189.97</v>
      </c>
      <c r="C1380" s="12">
        <f t="shared" si="87"/>
        <v>-1.0200000000000102</v>
      </c>
      <c r="D1380" s="12">
        <f t="shared" si="86"/>
        <v>122400.00000000122</v>
      </c>
      <c r="E1380" s="7"/>
      <c r="F1380" s="8">
        <f t="shared" si="88"/>
        <v>524759.9999999986</v>
      </c>
      <c r="G1380" s="8" t="str">
        <f t="shared" si="89"/>
        <v/>
      </c>
    </row>
    <row r="1381" spans="1:7" x14ac:dyDescent="0.25">
      <c r="A1381" s="47">
        <v>41540</v>
      </c>
      <c r="B1381">
        <v>190.99</v>
      </c>
      <c r="C1381" s="12">
        <f t="shared" si="87"/>
        <v>0.96999999999999886</v>
      </c>
      <c r="D1381" s="12">
        <f t="shared" si="86"/>
        <v>-116399.99999999987</v>
      </c>
      <c r="E1381" s="7"/>
      <c r="F1381" s="8">
        <f t="shared" si="88"/>
        <v>524759.9999999986</v>
      </c>
      <c r="G1381" s="8" t="str">
        <f t="shared" si="89"/>
        <v/>
      </c>
    </row>
    <row r="1382" spans="1:7" x14ac:dyDescent="0.25">
      <c r="A1382" s="47">
        <v>41537</v>
      </c>
      <c r="B1382">
        <v>190.02</v>
      </c>
      <c r="C1382" s="12">
        <f t="shared" si="87"/>
        <v>-3.3699999999999761</v>
      </c>
      <c r="D1382" s="12">
        <f t="shared" si="86"/>
        <v>404399.99999999715</v>
      </c>
      <c r="E1382" s="7"/>
      <c r="F1382" s="8">
        <f t="shared" si="88"/>
        <v>524759.9999999986</v>
      </c>
      <c r="G1382" s="8" t="str">
        <f t="shared" si="89"/>
        <v/>
      </c>
    </row>
    <row r="1383" spans="1:7" x14ac:dyDescent="0.25">
      <c r="A1383" s="47">
        <v>41536</v>
      </c>
      <c r="B1383">
        <v>193.39</v>
      </c>
      <c r="C1383" s="12">
        <f t="shared" si="87"/>
        <v>-1.0300000000000011</v>
      </c>
      <c r="D1383" s="12">
        <f t="shared" si="86"/>
        <v>123600.00000000013</v>
      </c>
      <c r="E1383" s="7"/>
      <c r="F1383" s="8">
        <f t="shared" si="88"/>
        <v>524759.9999999986</v>
      </c>
      <c r="G1383" s="8" t="str">
        <f t="shared" si="89"/>
        <v/>
      </c>
    </row>
    <row r="1384" spans="1:7" x14ac:dyDescent="0.25">
      <c r="A1384" s="47">
        <v>41535</v>
      </c>
      <c r="B1384">
        <v>194.42</v>
      </c>
      <c r="C1384" s="12">
        <f t="shared" si="87"/>
        <v>2.2599999999999909</v>
      </c>
      <c r="D1384" s="12">
        <f t="shared" si="86"/>
        <v>-271199.99999999889</v>
      </c>
      <c r="E1384" s="7"/>
      <c r="F1384" s="8">
        <f t="shared" si="88"/>
        <v>524759.9999999986</v>
      </c>
      <c r="G1384" s="8" t="str">
        <f t="shared" si="89"/>
        <v/>
      </c>
    </row>
    <row r="1385" spans="1:7" x14ac:dyDescent="0.25">
      <c r="A1385" s="47">
        <v>41534</v>
      </c>
      <c r="B1385">
        <v>192.16</v>
      </c>
      <c r="C1385" s="12">
        <f t="shared" si="87"/>
        <v>-0.99000000000000909</v>
      </c>
      <c r="D1385" s="12">
        <f t="shared" si="86"/>
        <v>118800.00000000109</v>
      </c>
      <c r="E1385" s="7"/>
      <c r="F1385" s="8">
        <f t="shared" si="88"/>
        <v>524759.9999999986</v>
      </c>
      <c r="G1385" s="8" t="str">
        <f t="shared" si="89"/>
        <v/>
      </c>
    </row>
    <row r="1386" spans="1:7" x14ac:dyDescent="0.25">
      <c r="A1386" s="47">
        <v>41533</v>
      </c>
      <c r="B1386">
        <v>193.15</v>
      </c>
      <c r="C1386" s="12">
        <f t="shared" si="87"/>
        <v>0.98000000000001819</v>
      </c>
      <c r="D1386" s="12">
        <f t="shared" si="86"/>
        <v>-117600.00000000218</v>
      </c>
      <c r="E1386" s="7"/>
      <c r="F1386" s="8">
        <f t="shared" si="88"/>
        <v>524759.9999999986</v>
      </c>
      <c r="G1386" s="8" t="str">
        <f t="shared" si="89"/>
        <v/>
      </c>
    </row>
    <row r="1387" spans="1:7" x14ac:dyDescent="0.25">
      <c r="A1387" s="47">
        <v>41530</v>
      </c>
      <c r="B1387">
        <v>192.17</v>
      </c>
      <c r="C1387" s="12">
        <f t="shared" si="87"/>
        <v>1.4399999999999977</v>
      </c>
      <c r="D1387" s="12">
        <f t="shared" si="86"/>
        <v>-172799.99999999974</v>
      </c>
      <c r="E1387" s="7"/>
      <c r="F1387" s="8">
        <f t="shared" si="88"/>
        <v>524759.9999999986</v>
      </c>
      <c r="G1387" s="8" t="str">
        <f t="shared" si="89"/>
        <v/>
      </c>
    </row>
    <row r="1388" spans="1:7" x14ac:dyDescent="0.25">
      <c r="A1388" s="47">
        <v>41529</v>
      </c>
      <c r="B1388">
        <v>190.73</v>
      </c>
      <c r="C1388" s="12">
        <f t="shared" si="87"/>
        <v>3.0000000000001137E-2</v>
      </c>
      <c r="D1388" s="12">
        <f t="shared" si="86"/>
        <v>-3600.0000000001364</v>
      </c>
      <c r="E1388" s="7"/>
      <c r="F1388" s="8">
        <f t="shared" si="88"/>
        <v>524759.9999999986</v>
      </c>
      <c r="G1388" s="8" t="str">
        <f t="shared" si="89"/>
        <v/>
      </c>
    </row>
    <row r="1389" spans="1:7" x14ac:dyDescent="0.25">
      <c r="A1389" s="47">
        <v>41528</v>
      </c>
      <c r="B1389">
        <v>190.7</v>
      </c>
      <c r="C1389" s="12">
        <f t="shared" si="87"/>
        <v>4.0999999999999943</v>
      </c>
      <c r="D1389" s="12">
        <f t="shared" si="86"/>
        <v>-491999.9999999993</v>
      </c>
      <c r="E1389" s="7"/>
      <c r="F1389" s="8">
        <f t="shared" si="88"/>
        <v>524759.9999999986</v>
      </c>
      <c r="G1389" s="8" t="str">
        <f t="shared" si="89"/>
        <v/>
      </c>
    </row>
    <row r="1390" spans="1:7" x14ac:dyDescent="0.25">
      <c r="A1390" s="47">
        <v>41527</v>
      </c>
      <c r="B1390">
        <v>186.6</v>
      </c>
      <c r="C1390" s="12">
        <f t="shared" si="87"/>
        <v>1.6200000000000045</v>
      </c>
      <c r="D1390" s="12">
        <f t="shared" si="86"/>
        <v>-194400.00000000055</v>
      </c>
      <c r="E1390" s="7"/>
      <c r="F1390" s="8">
        <f t="shared" si="88"/>
        <v>501335.99999999901</v>
      </c>
      <c r="G1390" s="8" t="str">
        <f t="shared" si="89"/>
        <v/>
      </c>
    </row>
    <row r="1391" spans="1:7" x14ac:dyDescent="0.25">
      <c r="A1391" s="47">
        <v>41526</v>
      </c>
      <c r="B1391">
        <v>184.98</v>
      </c>
      <c r="C1391" s="12">
        <f t="shared" si="87"/>
        <v>1.9499999999999886</v>
      </c>
      <c r="D1391" s="12">
        <f t="shared" si="86"/>
        <v>-233999.99999999863</v>
      </c>
      <c r="E1391" s="7"/>
      <c r="F1391" s="8">
        <f t="shared" si="88"/>
        <v>501335.99999999901</v>
      </c>
      <c r="G1391" s="8" t="str">
        <f t="shared" si="89"/>
        <v/>
      </c>
    </row>
    <row r="1392" spans="1:7" x14ac:dyDescent="0.25">
      <c r="A1392" s="47">
        <v>41523</v>
      </c>
      <c r="B1392">
        <v>183.03</v>
      </c>
      <c r="C1392" s="12">
        <f t="shared" si="87"/>
        <v>-1.1200000000000045</v>
      </c>
      <c r="D1392" s="12">
        <f t="shared" si="86"/>
        <v>134400.00000000055</v>
      </c>
      <c r="E1392" s="7"/>
      <c r="F1392" s="8">
        <f t="shared" si="88"/>
        <v>521831.99999999919</v>
      </c>
      <c r="G1392" s="8" t="str">
        <f t="shared" si="89"/>
        <v/>
      </c>
    </row>
    <row r="1393" spans="1:7" x14ac:dyDescent="0.25">
      <c r="A1393" s="47">
        <v>41522</v>
      </c>
      <c r="B1393">
        <v>184.15</v>
      </c>
      <c r="C1393" s="12">
        <f t="shared" si="87"/>
        <v>1.0200000000000102</v>
      </c>
      <c r="D1393" s="12">
        <f t="shared" si="86"/>
        <v>-122400.00000000122</v>
      </c>
      <c r="E1393" s="7"/>
      <c r="F1393" s="8">
        <f t="shared" si="88"/>
        <v>521831.99999999919</v>
      </c>
      <c r="G1393" s="8" t="str">
        <f t="shared" si="89"/>
        <v/>
      </c>
    </row>
    <row r="1394" spans="1:7" x14ac:dyDescent="0.25">
      <c r="A1394" s="47">
        <v>41521</v>
      </c>
      <c r="B1394">
        <v>183.13</v>
      </c>
      <c r="C1394" s="12">
        <f t="shared" si="87"/>
        <v>-0.83000000000001251</v>
      </c>
      <c r="D1394" s="12">
        <f t="shared" si="86"/>
        <v>99600.000000001499</v>
      </c>
      <c r="E1394" s="7"/>
      <c r="F1394" s="8">
        <f t="shared" si="88"/>
        <v>521831.99999999919</v>
      </c>
      <c r="G1394" s="8" t="str">
        <f t="shared" si="89"/>
        <v/>
      </c>
    </row>
    <row r="1395" spans="1:7" x14ac:dyDescent="0.25">
      <c r="A1395" s="47">
        <v>41520</v>
      </c>
      <c r="B1395">
        <v>183.96</v>
      </c>
      <c r="C1395" s="12">
        <f t="shared" si="87"/>
        <v>1.6899999999999977</v>
      </c>
      <c r="D1395" s="12">
        <f t="shared" si="86"/>
        <v>-202799.99999999974</v>
      </c>
      <c r="E1395" s="7"/>
      <c r="F1395" s="8">
        <f t="shared" si="88"/>
        <v>521831.99999999919</v>
      </c>
      <c r="G1395" s="8" t="str">
        <f t="shared" si="89"/>
        <v/>
      </c>
    </row>
    <row r="1396" spans="1:7" x14ac:dyDescent="0.25">
      <c r="A1396" s="47">
        <v>41519</v>
      </c>
      <c r="B1396">
        <v>182.27</v>
      </c>
      <c r="C1396" s="12">
        <f t="shared" si="87"/>
        <v>0</v>
      </c>
      <c r="D1396" s="12">
        <f t="shared" si="86"/>
        <v>0</v>
      </c>
      <c r="E1396" s="7"/>
      <c r="F1396" s="8">
        <f t="shared" si="88"/>
        <v>521831.99999999919</v>
      </c>
      <c r="G1396" s="8" t="str">
        <f t="shared" si="89"/>
        <v/>
      </c>
    </row>
    <row r="1397" spans="1:7" x14ac:dyDescent="0.25">
      <c r="A1397" s="47">
        <v>41516</v>
      </c>
      <c r="B1397">
        <v>182.27</v>
      </c>
      <c r="C1397" s="12">
        <f t="shared" si="87"/>
        <v>-0.36999999999997613</v>
      </c>
      <c r="D1397" s="12">
        <f t="shared" si="86"/>
        <v>44399.999999997133</v>
      </c>
      <c r="E1397" s="7"/>
      <c r="F1397" s="8">
        <f t="shared" si="88"/>
        <v>521831.99999999919</v>
      </c>
      <c r="G1397" s="8" t="str">
        <f t="shared" si="89"/>
        <v/>
      </c>
    </row>
    <row r="1398" spans="1:7" x14ac:dyDescent="0.25">
      <c r="A1398" s="47">
        <v>41515</v>
      </c>
      <c r="B1398">
        <v>182.64</v>
      </c>
      <c r="C1398" s="12">
        <f t="shared" si="87"/>
        <v>0.47999999999998977</v>
      </c>
      <c r="D1398" s="12">
        <f t="shared" si="86"/>
        <v>-57599.99999999877</v>
      </c>
      <c r="E1398" s="7"/>
      <c r="F1398" s="8">
        <f t="shared" si="88"/>
        <v>521831.99999999919</v>
      </c>
      <c r="G1398" s="8" t="str">
        <f t="shared" si="89"/>
        <v/>
      </c>
    </row>
    <row r="1399" spans="1:7" x14ac:dyDescent="0.25">
      <c r="A1399" s="47">
        <v>41514</v>
      </c>
      <c r="B1399">
        <v>182.16</v>
      </c>
      <c r="C1399" s="12">
        <f t="shared" si="87"/>
        <v>-0.58000000000001251</v>
      </c>
      <c r="D1399" s="12">
        <f t="shared" si="86"/>
        <v>69600.000000001499</v>
      </c>
      <c r="E1399" s="7"/>
      <c r="F1399" s="8">
        <f t="shared" si="88"/>
        <v>521831.99999999919</v>
      </c>
      <c r="G1399" s="8" t="str">
        <f t="shared" si="89"/>
        <v/>
      </c>
    </row>
    <row r="1400" spans="1:7" x14ac:dyDescent="0.25">
      <c r="A1400" s="47">
        <v>41513</v>
      </c>
      <c r="B1400">
        <v>182.74</v>
      </c>
      <c r="C1400" s="12">
        <f t="shared" si="87"/>
        <v>-2</v>
      </c>
      <c r="D1400" s="12">
        <f t="shared" si="86"/>
        <v>240000</v>
      </c>
      <c r="E1400" s="7"/>
      <c r="F1400" s="8">
        <f t="shared" si="88"/>
        <v>521831.99999999919</v>
      </c>
      <c r="G1400" s="8" t="str">
        <f t="shared" si="89"/>
        <v/>
      </c>
    </row>
    <row r="1401" spans="1:7" x14ac:dyDescent="0.25">
      <c r="A1401" s="47">
        <v>41512</v>
      </c>
      <c r="B1401">
        <v>184.74</v>
      </c>
      <c r="C1401" s="12">
        <f t="shared" si="87"/>
        <v>-0.6799999999999784</v>
      </c>
      <c r="D1401" s="12">
        <f t="shared" si="86"/>
        <v>81599.99999999741</v>
      </c>
      <c r="E1401" s="7"/>
      <c r="F1401" s="8">
        <f t="shared" si="88"/>
        <v>521831.99999999919</v>
      </c>
      <c r="G1401" s="8" t="str">
        <f t="shared" si="89"/>
        <v/>
      </c>
    </row>
    <row r="1402" spans="1:7" x14ac:dyDescent="0.25">
      <c r="A1402" s="47">
        <v>41509</v>
      </c>
      <c r="B1402">
        <v>185.42</v>
      </c>
      <c r="C1402" s="12">
        <f t="shared" si="87"/>
        <v>0.22999999999998977</v>
      </c>
      <c r="D1402" s="12">
        <f t="shared" si="86"/>
        <v>-27599.99999999877</v>
      </c>
      <c r="E1402" s="7"/>
      <c r="F1402" s="8">
        <f t="shared" si="88"/>
        <v>521831.99999999919</v>
      </c>
      <c r="G1402" s="8" t="str">
        <f t="shared" si="89"/>
        <v/>
      </c>
    </row>
    <row r="1403" spans="1:7" x14ac:dyDescent="0.25">
      <c r="A1403" s="47">
        <v>41508</v>
      </c>
      <c r="B1403">
        <v>185.19</v>
      </c>
      <c r="C1403" s="12">
        <f t="shared" si="87"/>
        <v>0.32999999999998408</v>
      </c>
      <c r="D1403" s="12">
        <f t="shared" si="86"/>
        <v>-39599.999999998094</v>
      </c>
      <c r="E1403" s="7"/>
      <c r="F1403" s="8">
        <f t="shared" si="88"/>
        <v>521831.99999999919</v>
      </c>
      <c r="G1403" s="8" t="str">
        <f t="shared" si="89"/>
        <v/>
      </c>
    </row>
    <row r="1404" spans="1:7" x14ac:dyDescent="0.25">
      <c r="A1404" s="47">
        <v>41507</v>
      </c>
      <c r="B1404">
        <v>184.86</v>
      </c>
      <c r="C1404" s="12">
        <f t="shared" si="87"/>
        <v>0.30000000000001137</v>
      </c>
      <c r="D1404" s="12">
        <f t="shared" si="86"/>
        <v>-36000.000000001368</v>
      </c>
      <c r="E1404" s="7"/>
      <c r="F1404" s="8">
        <f t="shared" si="88"/>
        <v>521831.99999999919</v>
      </c>
      <c r="G1404" s="8" t="str">
        <f t="shared" si="89"/>
        <v/>
      </c>
    </row>
    <row r="1405" spans="1:7" x14ac:dyDescent="0.25">
      <c r="A1405" s="47">
        <v>41506</v>
      </c>
      <c r="B1405">
        <v>184.56</v>
      </c>
      <c r="C1405" s="12">
        <f t="shared" si="87"/>
        <v>0.33000000000001251</v>
      </c>
      <c r="D1405" s="12">
        <f t="shared" si="86"/>
        <v>-39600.000000001499</v>
      </c>
      <c r="E1405" s="7"/>
      <c r="F1405" s="8">
        <f t="shared" si="88"/>
        <v>521831.99999999919</v>
      </c>
      <c r="G1405" s="8" t="str">
        <f t="shared" si="89"/>
        <v/>
      </c>
    </row>
    <row r="1406" spans="1:7" x14ac:dyDescent="0.25">
      <c r="A1406" s="47">
        <v>41505</v>
      </c>
      <c r="B1406">
        <v>184.23</v>
      </c>
      <c r="C1406" s="12">
        <f t="shared" si="87"/>
        <v>-1.1100000000000136</v>
      </c>
      <c r="D1406" s="12">
        <f t="shared" si="86"/>
        <v>133200.00000000163</v>
      </c>
      <c r="E1406" s="7"/>
      <c r="F1406" s="8">
        <f t="shared" si="88"/>
        <v>521831.99999999919</v>
      </c>
      <c r="G1406" s="8" t="str">
        <f t="shared" si="89"/>
        <v/>
      </c>
    </row>
    <row r="1407" spans="1:7" x14ac:dyDescent="0.25">
      <c r="A1407" s="47">
        <v>41502</v>
      </c>
      <c r="B1407">
        <v>185.34</v>
      </c>
      <c r="C1407" s="12">
        <f t="shared" si="87"/>
        <v>-0.44999999999998863</v>
      </c>
      <c r="D1407" s="12">
        <f t="shared" si="86"/>
        <v>53999.999999998632</v>
      </c>
      <c r="E1407" s="7"/>
      <c r="F1407" s="8">
        <f t="shared" si="88"/>
        <v>521831.99999999919</v>
      </c>
      <c r="G1407" s="8" t="str">
        <f t="shared" si="89"/>
        <v/>
      </c>
    </row>
    <row r="1408" spans="1:7" x14ac:dyDescent="0.25">
      <c r="A1408" s="47">
        <v>41501</v>
      </c>
      <c r="B1408">
        <v>185.79</v>
      </c>
      <c r="C1408" s="12">
        <f t="shared" si="87"/>
        <v>-1.7400000000000091</v>
      </c>
      <c r="D1408" s="12">
        <f t="shared" si="86"/>
        <v>208800.00000000111</v>
      </c>
      <c r="E1408" s="7"/>
      <c r="F1408" s="8">
        <f t="shared" si="88"/>
        <v>521831.99999999919</v>
      </c>
      <c r="G1408" s="8" t="str">
        <f t="shared" si="89"/>
        <v/>
      </c>
    </row>
    <row r="1409" spans="1:7" x14ac:dyDescent="0.25">
      <c r="A1409" s="47">
        <v>41500</v>
      </c>
      <c r="B1409">
        <v>187.53</v>
      </c>
      <c r="C1409" s="12">
        <f t="shared" si="87"/>
        <v>-0.88999999999998636</v>
      </c>
      <c r="D1409" s="12">
        <f t="shared" si="86"/>
        <v>106799.99999999837</v>
      </c>
      <c r="E1409" s="7"/>
      <c r="F1409" s="8">
        <f t="shared" si="88"/>
        <v>521831.99999999919</v>
      </c>
      <c r="G1409" s="8" t="str">
        <f t="shared" si="89"/>
        <v/>
      </c>
    </row>
    <row r="1410" spans="1:7" x14ac:dyDescent="0.25">
      <c r="A1410" s="47">
        <v>41499</v>
      </c>
      <c r="B1410">
        <v>188.42</v>
      </c>
      <c r="C1410" s="12">
        <f t="shared" si="87"/>
        <v>-0.67000000000001592</v>
      </c>
      <c r="D1410" s="12">
        <f t="shared" si="86"/>
        <v>80400.000000001906</v>
      </c>
      <c r="E1410" s="7"/>
      <c r="F1410" s="8">
        <f t="shared" si="88"/>
        <v>521831.99999999919</v>
      </c>
      <c r="G1410" s="8" t="str">
        <f t="shared" si="89"/>
        <v/>
      </c>
    </row>
    <row r="1411" spans="1:7" x14ac:dyDescent="0.25">
      <c r="A1411" s="47">
        <v>41498</v>
      </c>
      <c r="B1411">
        <v>189.09</v>
      </c>
      <c r="C1411" s="12">
        <f t="shared" si="87"/>
        <v>1.2700000000000102</v>
      </c>
      <c r="D1411" s="12">
        <f t="shared" si="86"/>
        <v>-152400.00000000122</v>
      </c>
      <c r="E1411" s="7"/>
      <c r="F1411" s="8">
        <f t="shared" si="88"/>
        <v>521831.99999999919</v>
      </c>
      <c r="G1411" s="8" t="str">
        <f t="shared" si="89"/>
        <v/>
      </c>
    </row>
    <row r="1412" spans="1:7" x14ac:dyDescent="0.25">
      <c r="A1412" s="47">
        <v>41495</v>
      </c>
      <c r="B1412">
        <v>187.82</v>
      </c>
      <c r="C1412" s="12">
        <f t="shared" si="87"/>
        <v>-0.11000000000001364</v>
      </c>
      <c r="D1412" s="12">
        <f t="shared" si="86"/>
        <v>13200.000000001637</v>
      </c>
      <c r="E1412" s="7"/>
      <c r="F1412" s="8">
        <f t="shared" si="88"/>
        <v>521831.99999999919</v>
      </c>
      <c r="G1412" s="8" t="str">
        <f t="shared" si="89"/>
        <v/>
      </c>
    </row>
    <row r="1413" spans="1:7" x14ac:dyDescent="0.25">
      <c r="A1413" s="47">
        <v>41494</v>
      </c>
      <c r="B1413">
        <v>187.93</v>
      </c>
      <c r="C1413" s="12">
        <f t="shared" si="87"/>
        <v>-0.62999999999999545</v>
      </c>
      <c r="D1413" s="12">
        <f t="shared" si="86"/>
        <v>75599.999999999447</v>
      </c>
      <c r="E1413" s="7"/>
      <c r="F1413" s="8">
        <f t="shared" si="88"/>
        <v>521831.99999999919</v>
      </c>
      <c r="G1413" s="8" t="str">
        <f t="shared" si="89"/>
        <v/>
      </c>
    </row>
    <row r="1414" spans="1:7" x14ac:dyDescent="0.25">
      <c r="A1414" s="47">
        <v>41493</v>
      </c>
      <c r="B1414">
        <v>188.56</v>
      </c>
      <c r="C1414" s="12">
        <f t="shared" si="87"/>
        <v>-2.4300000000000068</v>
      </c>
      <c r="D1414" s="12">
        <f t="shared" ref="D1414:D1477" si="90">C1414*$J$7</f>
        <v>291600.00000000081</v>
      </c>
      <c r="E1414" s="7"/>
      <c r="F1414" s="8">
        <f t="shared" si="88"/>
        <v>521831.99999999919</v>
      </c>
      <c r="G1414" s="8" t="str">
        <f t="shared" si="89"/>
        <v/>
      </c>
    </row>
    <row r="1415" spans="1:7" x14ac:dyDescent="0.25">
      <c r="A1415" s="47">
        <v>41492</v>
      </c>
      <c r="B1415">
        <v>190.99</v>
      </c>
      <c r="C1415" s="12">
        <f t="shared" ref="C1415:C1478" si="91">B1415-B1416</f>
        <v>-4.5099999999999909</v>
      </c>
      <c r="D1415" s="12">
        <f t="shared" si="90"/>
        <v>541199.99999999895</v>
      </c>
      <c r="E1415" s="7"/>
      <c r="F1415" s="8">
        <f t="shared" ref="F1415:F1478" si="92">-PERCENTILE(D1415:D1676,1-$J$6)</f>
        <v>521831.99999999919</v>
      </c>
      <c r="G1415" s="8" t="str">
        <f t="shared" ref="G1415:G1478" si="93">IF(F1415=$F$3,F1415,"")</f>
        <v/>
      </c>
    </row>
    <row r="1416" spans="1:7" x14ac:dyDescent="0.25">
      <c r="A1416" s="47">
        <v>41491</v>
      </c>
      <c r="B1416">
        <v>195.5</v>
      </c>
      <c r="C1416" s="12">
        <f t="shared" si="91"/>
        <v>0.34000000000000341</v>
      </c>
      <c r="D1416" s="12">
        <f t="shared" si="90"/>
        <v>-40800.000000000407</v>
      </c>
      <c r="E1416" s="7"/>
      <c r="F1416" s="8">
        <f t="shared" si="92"/>
        <v>522564.00000000058</v>
      </c>
      <c r="G1416" s="8" t="str">
        <f t="shared" si="93"/>
        <v/>
      </c>
    </row>
    <row r="1417" spans="1:7" x14ac:dyDescent="0.25">
      <c r="A1417" s="47">
        <v>41488</v>
      </c>
      <c r="B1417">
        <v>195.16</v>
      </c>
      <c r="C1417" s="12">
        <f t="shared" si="91"/>
        <v>-0.65000000000000568</v>
      </c>
      <c r="D1417" s="12">
        <f t="shared" si="90"/>
        <v>78000.000000000684</v>
      </c>
      <c r="E1417" s="7"/>
      <c r="F1417" s="8">
        <f t="shared" si="92"/>
        <v>522564.00000000058</v>
      </c>
      <c r="G1417" s="8" t="str">
        <f t="shared" si="93"/>
        <v/>
      </c>
    </row>
    <row r="1418" spans="1:7" x14ac:dyDescent="0.25">
      <c r="A1418" s="47">
        <v>41487</v>
      </c>
      <c r="B1418">
        <v>195.81</v>
      </c>
      <c r="C1418" s="12">
        <f t="shared" si="91"/>
        <v>0.77000000000001023</v>
      </c>
      <c r="D1418" s="12">
        <f t="shared" si="90"/>
        <v>-92400.000000001222</v>
      </c>
      <c r="E1418" s="7"/>
      <c r="F1418" s="8">
        <f t="shared" si="92"/>
        <v>522564.00000000058</v>
      </c>
      <c r="G1418" s="8" t="str">
        <f t="shared" si="93"/>
        <v/>
      </c>
    </row>
    <row r="1419" spans="1:7" x14ac:dyDescent="0.25">
      <c r="A1419" s="47">
        <v>41486</v>
      </c>
      <c r="B1419">
        <v>195.04</v>
      </c>
      <c r="C1419" s="12">
        <f t="shared" si="91"/>
        <v>-0.96999999999999886</v>
      </c>
      <c r="D1419" s="12">
        <f t="shared" si="90"/>
        <v>116399.99999999987</v>
      </c>
      <c r="E1419" s="7"/>
      <c r="F1419" s="8">
        <f t="shared" si="92"/>
        <v>522564.00000000058</v>
      </c>
      <c r="G1419" s="8" t="str">
        <f t="shared" si="93"/>
        <v/>
      </c>
    </row>
    <row r="1420" spans="1:7" x14ac:dyDescent="0.25">
      <c r="A1420" s="47">
        <v>41485</v>
      </c>
      <c r="B1420">
        <v>196.01</v>
      </c>
      <c r="C1420" s="12">
        <f t="shared" si="91"/>
        <v>-0.20000000000001705</v>
      </c>
      <c r="D1420" s="12">
        <f t="shared" si="90"/>
        <v>24000.000000002045</v>
      </c>
      <c r="E1420" s="7"/>
      <c r="F1420" s="8">
        <f t="shared" si="92"/>
        <v>522564.00000000058</v>
      </c>
      <c r="G1420" s="8" t="str">
        <f t="shared" si="93"/>
        <v/>
      </c>
    </row>
    <row r="1421" spans="1:7" x14ac:dyDescent="0.25">
      <c r="A1421" s="47">
        <v>41484</v>
      </c>
      <c r="B1421">
        <v>196.21</v>
      </c>
      <c r="C1421" s="12">
        <f t="shared" si="91"/>
        <v>-1.1399999999999864</v>
      </c>
      <c r="D1421" s="12">
        <f t="shared" si="90"/>
        <v>136799.99999999837</v>
      </c>
      <c r="E1421" s="7"/>
      <c r="F1421" s="8">
        <f t="shared" si="92"/>
        <v>522564.00000000058</v>
      </c>
      <c r="G1421" s="8" t="str">
        <f t="shared" si="93"/>
        <v/>
      </c>
    </row>
    <row r="1422" spans="1:7" x14ac:dyDescent="0.25">
      <c r="A1422" s="47">
        <v>41481</v>
      </c>
      <c r="B1422">
        <v>197.35</v>
      </c>
      <c r="C1422" s="12">
        <f t="shared" si="91"/>
        <v>0.12999999999999545</v>
      </c>
      <c r="D1422" s="12">
        <f t="shared" si="90"/>
        <v>-15599.999999999454</v>
      </c>
      <c r="E1422" s="7"/>
      <c r="F1422" s="8">
        <f t="shared" si="92"/>
        <v>522564.00000000058</v>
      </c>
      <c r="G1422" s="8" t="str">
        <f t="shared" si="93"/>
        <v/>
      </c>
    </row>
    <row r="1423" spans="1:7" x14ac:dyDescent="0.25">
      <c r="A1423" s="47">
        <v>41480</v>
      </c>
      <c r="B1423">
        <v>197.22</v>
      </c>
      <c r="C1423" s="12">
        <f t="shared" si="91"/>
        <v>0.60999999999998522</v>
      </c>
      <c r="D1423" s="12">
        <f t="shared" si="90"/>
        <v>-73199.999999998225</v>
      </c>
      <c r="E1423" s="7"/>
      <c r="F1423" s="8">
        <f t="shared" si="92"/>
        <v>522564.00000000058</v>
      </c>
      <c r="G1423" s="8" t="str">
        <f t="shared" si="93"/>
        <v/>
      </c>
    </row>
    <row r="1424" spans="1:7" x14ac:dyDescent="0.25">
      <c r="A1424" s="47">
        <v>41479</v>
      </c>
      <c r="B1424">
        <v>196.61</v>
      </c>
      <c r="C1424" s="12">
        <f t="shared" si="91"/>
        <v>1.6300000000000239</v>
      </c>
      <c r="D1424" s="12">
        <f t="shared" si="90"/>
        <v>-195600.00000000285</v>
      </c>
      <c r="E1424" s="7"/>
      <c r="F1424" s="8">
        <f t="shared" si="92"/>
        <v>522564.00000000058</v>
      </c>
      <c r="G1424" s="8" t="str">
        <f t="shared" si="93"/>
        <v/>
      </c>
    </row>
    <row r="1425" spans="1:7" x14ac:dyDescent="0.25">
      <c r="A1425" s="47">
        <v>41478</v>
      </c>
      <c r="B1425">
        <v>194.98</v>
      </c>
      <c r="C1425" s="12">
        <f t="shared" si="91"/>
        <v>0.88999999999998636</v>
      </c>
      <c r="D1425" s="12">
        <f t="shared" si="90"/>
        <v>-106799.99999999837</v>
      </c>
      <c r="E1425" s="7"/>
      <c r="F1425" s="8">
        <f t="shared" si="92"/>
        <v>522564.00000000058</v>
      </c>
      <c r="G1425" s="8" t="str">
        <f t="shared" si="93"/>
        <v/>
      </c>
    </row>
    <row r="1426" spans="1:7" x14ac:dyDescent="0.25">
      <c r="A1426" s="47">
        <v>41477</v>
      </c>
      <c r="B1426">
        <v>194.09</v>
      </c>
      <c r="C1426" s="12">
        <f t="shared" si="91"/>
        <v>0.55000000000001137</v>
      </c>
      <c r="D1426" s="12">
        <f t="shared" si="90"/>
        <v>-66000.000000001368</v>
      </c>
      <c r="E1426" s="7"/>
      <c r="F1426" s="8">
        <f t="shared" si="92"/>
        <v>522564.00000000058</v>
      </c>
      <c r="G1426" s="8" t="str">
        <f t="shared" si="93"/>
        <v/>
      </c>
    </row>
    <row r="1427" spans="1:7" x14ac:dyDescent="0.25">
      <c r="A1427" s="47">
        <v>41474</v>
      </c>
      <c r="B1427">
        <v>193.54</v>
      </c>
      <c r="C1427" s="12">
        <f t="shared" si="91"/>
        <v>-4.4500000000000171</v>
      </c>
      <c r="D1427" s="12">
        <f t="shared" si="90"/>
        <v>534000.0000000021</v>
      </c>
      <c r="E1427" s="7"/>
      <c r="F1427" s="8">
        <f t="shared" si="92"/>
        <v>577871.99999999884</v>
      </c>
      <c r="G1427" s="8" t="str">
        <f t="shared" si="93"/>
        <v/>
      </c>
    </row>
    <row r="1428" spans="1:7" x14ac:dyDescent="0.25">
      <c r="A1428" s="47">
        <v>41473</v>
      </c>
      <c r="B1428">
        <v>197.99</v>
      </c>
      <c r="C1428" s="12">
        <f t="shared" si="91"/>
        <v>3.4399999999999977</v>
      </c>
      <c r="D1428" s="12">
        <f t="shared" si="90"/>
        <v>-412799.99999999971</v>
      </c>
      <c r="E1428" s="7"/>
      <c r="F1428" s="8">
        <f t="shared" si="92"/>
        <v>577871.99999999884</v>
      </c>
      <c r="G1428" s="8" t="str">
        <f t="shared" si="93"/>
        <v/>
      </c>
    </row>
    <row r="1429" spans="1:7" x14ac:dyDescent="0.25">
      <c r="A1429" s="47">
        <v>41472</v>
      </c>
      <c r="B1429">
        <v>194.55</v>
      </c>
      <c r="C1429" s="12">
        <f t="shared" si="91"/>
        <v>0.70000000000001705</v>
      </c>
      <c r="D1429" s="12">
        <f t="shared" si="90"/>
        <v>-84000.000000002052</v>
      </c>
      <c r="E1429" s="7"/>
      <c r="F1429" s="8">
        <f t="shared" si="92"/>
        <v>577871.99999999884</v>
      </c>
      <c r="G1429" s="8" t="str">
        <f t="shared" si="93"/>
        <v/>
      </c>
    </row>
    <row r="1430" spans="1:7" x14ac:dyDescent="0.25">
      <c r="A1430" s="47">
        <v>41471</v>
      </c>
      <c r="B1430">
        <v>193.85</v>
      </c>
      <c r="C1430" s="12">
        <f t="shared" si="91"/>
        <v>-0.15000000000000568</v>
      </c>
      <c r="D1430" s="12">
        <f t="shared" si="90"/>
        <v>18000.000000000684</v>
      </c>
      <c r="E1430" s="7"/>
      <c r="F1430" s="8">
        <f t="shared" si="92"/>
        <v>577871.99999999884</v>
      </c>
      <c r="G1430" s="8" t="str">
        <f t="shared" si="93"/>
        <v/>
      </c>
    </row>
    <row r="1431" spans="1:7" x14ac:dyDescent="0.25">
      <c r="A1431" s="47">
        <v>41470</v>
      </c>
      <c r="B1431">
        <v>194</v>
      </c>
      <c r="C1431" s="12">
        <f t="shared" si="91"/>
        <v>1.9300000000000068</v>
      </c>
      <c r="D1431" s="12">
        <f t="shared" si="90"/>
        <v>-231600.00000000081</v>
      </c>
      <c r="E1431" s="7"/>
      <c r="F1431" s="8">
        <f t="shared" si="92"/>
        <v>577871.99999999884</v>
      </c>
      <c r="G1431" s="8" t="str">
        <f t="shared" si="93"/>
        <v/>
      </c>
    </row>
    <row r="1432" spans="1:7" x14ac:dyDescent="0.25">
      <c r="A1432" s="47">
        <v>41467</v>
      </c>
      <c r="B1432">
        <v>192.07</v>
      </c>
      <c r="C1432" s="12">
        <f t="shared" si="91"/>
        <v>-0.73000000000001819</v>
      </c>
      <c r="D1432" s="12">
        <f t="shared" si="90"/>
        <v>87600.000000002183</v>
      </c>
      <c r="E1432" s="7"/>
      <c r="F1432" s="8">
        <f t="shared" si="92"/>
        <v>577871.99999999884</v>
      </c>
      <c r="G1432" s="8" t="str">
        <f t="shared" si="93"/>
        <v/>
      </c>
    </row>
    <row r="1433" spans="1:7" x14ac:dyDescent="0.25">
      <c r="A1433" s="47">
        <v>41466</v>
      </c>
      <c r="B1433">
        <v>192.8</v>
      </c>
      <c r="C1433" s="12">
        <f t="shared" si="91"/>
        <v>0.55000000000001137</v>
      </c>
      <c r="D1433" s="12">
        <f t="shared" si="90"/>
        <v>-66000.000000001368</v>
      </c>
      <c r="E1433" s="7"/>
      <c r="F1433" s="8">
        <f t="shared" si="92"/>
        <v>577871.99999999884</v>
      </c>
      <c r="G1433" s="8" t="str">
        <f t="shared" si="93"/>
        <v/>
      </c>
    </row>
    <row r="1434" spans="1:7" x14ac:dyDescent="0.25">
      <c r="A1434" s="47">
        <v>41465</v>
      </c>
      <c r="B1434">
        <v>192.25</v>
      </c>
      <c r="C1434" s="12">
        <f t="shared" si="91"/>
        <v>0.94999999999998863</v>
      </c>
      <c r="D1434" s="12">
        <f t="shared" si="90"/>
        <v>-113999.99999999863</v>
      </c>
      <c r="E1434" s="7"/>
      <c r="F1434" s="8">
        <f t="shared" si="92"/>
        <v>577871.99999999884</v>
      </c>
      <c r="G1434" s="8" t="str">
        <f t="shared" si="93"/>
        <v/>
      </c>
    </row>
    <row r="1435" spans="1:7" x14ac:dyDescent="0.25">
      <c r="A1435" s="47">
        <v>41464</v>
      </c>
      <c r="B1435">
        <v>191.3</v>
      </c>
      <c r="C1435" s="12">
        <f t="shared" si="91"/>
        <v>-3.6799999999999784</v>
      </c>
      <c r="D1435" s="12">
        <f t="shared" si="90"/>
        <v>441599.99999999738</v>
      </c>
      <c r="E1435" s="7"/>
      <c r="F1435" s="8">
        <f t="shared" si="92"/>
        <v>577871.99999999884</v>
      </c>
      <c r="G1435" s="8" t="str">
        <f t="shared" si="93"/>
        <v/>
      </c>
    </row>
    <row r="1436" spans="1:7" x14ac:dyDescent="0.25">
      <c r="A1436" s="47">
        <v>41463</v>
      </c>
      <c r="B1436">
        <v>194.98</v>
      </c>
      <c r="C1436" s="12">
        <f t="shared" si="91"/>
        <v>4.9999999999982947E-2</v>
      </c>
      <c r="D1436" s="12">
        <f t="shared" si="90"/>
        <v>-5999.9999999979536</v>
      </c>
      <c r="E1436" s="7"/>
      <c r="F1436" s="8">
        <f t="shared" si="92"/>
        <v>577871.99999999884</v>
      </c>
      <c r="G1436" s="8" t="str">
        <f t="shared" si="93"/>
        <v/>
      </c>
    </row>
    <row r="1437" spans="1:7" x14ac:dyDescent="0.25">
      <c r="A1437" s="47">
        <v>41460</v>
      </c>
      <c r="B1437">
        <v>194.93</v>
      </c>
      <c r="C1437" s="12">
        <f t="shared" si="91"/>
        <v>1.6800000000000068</v>
      </c>
      <c r="D1437" s="12">
        <f t="shared" si="90"/>
        <v>-201600.00000000081</v>
      </c>
      <c r="E1437" s="7"/>
      <c r="F1437" s="8">
        <f t="shared" si="92"/>
        <v>577871.99999999884</v>
      </c>
      <c r="G1437" s="8" t="str">
        <f t="shared" si="93"/>
        <v/>
      </c>
    </row>
    <row r="1438" spans="1:7" x14ac:dyDescent="0.25">
      <c r="A1438" s="47">
        <v>41459</v>
      </c>
      <c r="B1438">
        <v>193.25</v>
      </c>
      <c r="C1438" s="12">
        <f t="shared" si="91"/>
        <v>0</v>
      </c>
      <c r="D1438" s="12">
        <f t="shared" si="90"/>
        <v>0</v>
      </c>
      <c r="E1438" s="7"/>
      <c r="F1438" s="8">
        <f t="shared" si="92"/>
        <v>577871.99999999884</v>
      </c>
      <c r="G1438" s="8" t="str">
        <f t="shared" si="93"/>
        <v/>
      </c>
    </row>
    <row r="1439" spans="1:7" x14ac:dyDescent="0.25">
      <c r="A1439" s="47">
        <v>41458</v>
      </c>
      <c r="B1439">
        <v>193.25</v>
      </c>
      <c r="C1439" s="12">
        <f t="shared" si="91"/>
        <v>1.75</v>
      </c>
      <c r="D1439" s="12">
        <f t="shared" si="90"/>
        <v>-210000</v>
      </c>
      <c r="E1439" s="7"/>
      <c r="F1439" s="8">
        <f t="shared" si="92"/>
        <v>577871.99999999884</v>
      </c>
      <c r="G1439" s="8" t="str">
        <f t="shared" si="93"/>
        <v/>
      </c>
    </row>
    <row r="1440" spans="1:7" x14ac:dyDescent="0.25">
      <c r="A1440" s="47">
        <v>41457</v>
      </c>
      <c r="B1440">
        <v>191.5</v>
      </c>
      <c r="C1440" s="12">
        <f t="shared" si="91"/>
        <v>0.21999999999999886</v>
      </c>
      <c r="D1440" s="12">
        <f t="shared" si="90"/>
        <v>-26399.999999999862</v>
      </c>
      <c r="E1440" s="7"/>
      <c r="F1440" s="8">
        <f t="shared" si="92"/>
        <v>577871.99999999884</v>
      </c>
      <c r="G1440" s="8" t="str">
        <f t="shared" si="93"/>
        <v/>
      </c>
    </row>
    <row r="1441" spans="1:7" x14ac:dyDescent="0.25">
      <c r="A1441" s="47">
        <v>41456</v>
      </c>
      <c r="B1441">
        <v>191.28</v>
      </c>
      <c r="C1441" s="12">
        <f t="shared" si="91"/>
        <v>0.16999999999998749</v>
      </c>
      <c r="D1441" s="12">
        <f t="shared" si="90"/>
        <v>-20399.999999998501</v>
      </c>
      <c r="E1441" s="7"/>
      <c r="F1441" s="8">
        <f t="shared" si="92"/>
        <v>577871.99999999884</v>
      </c>
      <c r="G1441" s="8" t="str">
        <f t="shared" si="93"/>
        <v/>
      </c>
    </row>
    <row r="1442" spans="1:7" x14ac:dyDescent="0.25">
      <c r="A1442" s="47">
        <v>41453</v>
      </c>
      <c r="B1442">
        <v>191.11</v>
      </c>
      <c r="C1442" s="12">
        <f t="shared" si="91"/>
        <v>-4.539999999999992</v>
      </c>
      <c r="D1442" s="12">
        <f t="shared" si="90"/>
        <v>544799.99999999907</v>
      </c>
      <c r="E1442" s="7"/>
      <c r="F1442" s="8">
        <f t="shared" si="92"/>
        <v>577871.99999999884</v>
      </c>
      <c r="G1442" s="8" t="str">
        <f t="shared" si="93"/>
        <v/>
      </c>
    </row>
    <row r="1443" spans="1:7" x14ac:dyDescent="0.25">
      <c r="A1443" s="47">
        <v>41452</v>
      </c>
      <c r="B1443">
        <v>195.65</v>
      </c>
      <c r="C1443" s="12">
        <f t="shared" si="91"/>
        <v>0.78999999999999204</v>
      </c>
      <c r="D1443" s="12">
        <f t="shared" si="90"/>
        <v>-94799.99999999904</v>
      </c>
      <c r="E1443" s="7"/>
      <c r="F1443" s="8">
        <f t="shared" si="92"/>
        <v>577871.99999999884</v>
      </c>
      <c r="G1443" s="8" t="str">
        <f t="shared" si="93"/>
        <v/>
      </c>
    </row>
    <row r="1444" spans="1:7" x14ac:dyDescent="0.25">
      <c r="A1444" s="47">
        <v>41451</v>
      </c>
      <c r="B1444">
        <v>194.86</v>
      </c>
      <c r="C1444" s="12">
        <f t="shared" si="91"/>
        <v>-0.11999999999997613</v>
      </c>
      <c r="D1444" s="12">
        <f t="shared" si="90"/>
        <v>14399.999999997135</v>
      </c>
      <c r="E1444" s="7"/>
      <c r="F1444" s="8">
        <f t="shared" si="92"/>
        <v>577871.99999999884</v>
      </c>
      <c r="G1444" s="8" t="str">
        <f t="shared" si="93"/>
        <v/>
      </c>
    </row>
    <row r="1445" spans="1:7" x14ac:dyDescent="0.25">
      <c r="A1445" s="47">
        <v>41450</v>
      </c>
      <c r="B1445">
        <v>194.98</v>
      </c>
      <c r="C1445" s="12">
        <f t="shared" si="91"/>
        <v>1.4399999999999977</v>
      </c>
      <c r="D1445" s="12">
        <f t="shared" si="90"/>
        <v>-172799.99999999974</v>
      </c>
      <c r="E1445" s="7"/>
      <c r="F1445" s="8">
        <f t="shared" si="92"/>
        <v>577871.99999999884</v>
      </c>
      <c r="G1445" s="8" t="str">
        <f t="shared" si="93"/>
        <v/>
      </c>
    </row>
    <row r="1446" spans="1:7" x14ac:dyDescent="0.25">
      <c r="A1446" s="47">
        <v>41449</v>
      </c>
      <c r="B1446">
        <v>193.54</v>
      </c>
      <c r="C1446" s="12">
        <f t="shared" si="91"/>
        <v>-1.9200000000000159</v>
      </c>
      <c r="D1446" s="12">
        <f t="shared" si="90"/>
        <v>230400.00000000192</v>
      </c>
      <c r="E1446" s="7"/>
      <c r="F1446" s="8">
        <f t="shared" si="92"/>
        <v>577871.99999999884</v>
      </c>
      <c r="G1446" s="8" t="str">
        <f t="shared" si="93"/>
        <v/>
      </c>
    </row>
    <row r="1447" spans="1:7" x14ac:dyDescent="0.25">
      <c r="A1447" s="47">
        <v>41446</v>
      </c>
      <c r="B1447">
        <v>195.46</v>
      </c>
      <c r="C1447" s="12">
        <f t="shared" si="91"/>
        <v>-1.8899999999999864</v>
      </c>
      <c r="D1447" s="12">
        <f t="shared" si="90"/>
        <v>226799.99999999837</v>
      </c>
      <c r="E1447" s="7"/>
      <c r="F1447" s="8">
        <f t="shared" si="92"/>
        <v>577871.99999999884</v>
      </c>
      <c r="G1447" s="8" t="str">
        <f t="shared" si="93"/>
        <v/>
      </c>
    </row>
    <row r="1448" spans="1:7" x14ac:dyDescent="0.25">
      <c r="A1448" s="47">
        <v>41445</v>
      </c>
      <c r="B1448">
        <v>197.35</v>
      </c>
      <c r="C1448" s="12">
        <f t="shared" si="91"/>
        <v>-4.5900000000000034</v>
      </c>
      <c r="D1448" s="12">
        <f t="shared" si="90"/>
        <v>550800.00000000047</v>
      </c>
      <c r="E1448" s="7"/>
      <c r="F1448" s="8">
        <f t="shared" si="92"/>
        <v>577871.99999999884</v>
      </c>
      <c r="G1448" s="8" t="str">
        <f t="shared" si="93"/>
        <v/>
      </c>
    </row>
    <row r="1449" spans="1:7" x14ac:dyDescent="0.25">
      <c r="A1449" s="47">
        <v>41444</v>
      </c>
      <c r="B1449">
        <v>201.94</v>
      </c>
      <c r="C1449" s="12">
        <f t="shared" si="91"/>
        <v>-2.9300000000000068</v>
      </c>
      <c r="D1449" s="12">
        <f t="shared" si="90"/>
        <v>351600.00000000081</v>
      </c>
      <c r="E1449" s="7"/>
      <c r="F1449" s="8">
        <f t="shared" si="92"/>
        <v>577871.99999999884</v>
      </c>
      <c r="G1449" s="8" t="str">
        <f t="shared" si="93"/>
        <v/>
      </c>
    </row>
    <row r="1450" spans="1:7" x14ac:dyDescent="0.25">
      <c r="A1450" s="47">
        <v>41443</v>
      </c>
      <c r="B1450">
        <v>204.87</v>
      </c>
      <c r="C1450" s="12">
        <f t="shared" si="91"/>
        <v>1.8300000000000125</v>
      </c>
      <c r="D1450" s="12">
        <f t="shared" si="90"/>
        <v>-219600.00000000151</v>
      </c>
      <c r="E1450" s="7"/>
      <c r="F1450" s="8">
        <f t="shared" si="92"/>
        <v>577871.99999999884</v>
      </c>
      <c r="G1450" s="8" t="str">
        <f t="shared" si="93"/>
        <v/>
      </c>
    </row>
    <row r="1451" spans="1:7" x14ac:dyDescent="0.25">
      <c r="A1451" s="47">
        <v>41442</v>
      </c>
      <c r="B1451">
        <v>203.04</v>
      </c>
      <c r="C1451" s="12">
        <f t="shared" si="91"/>
        <v>0.84000000000000341</v>
      </c>
      <c r="D1451" s="12">
        <f t="shared" si="90"/>
        <v>-100800.00000000041</v>
      </c>
      <c r="E1451" s="7"/>
      <c r="F1451" s="8">
        <f t="shared" si="92"/>
        <v>577871.99999999884</v>
      </c>
      <c r="G1451" s="8" t="str">
        <f t="shared" si="93"/>
        <v/>
      </c>
    </row>
    <row r="1452" spans="1:7" x14ac:dyDescent="0.25">
      <c r="A1452" s="47">
        <v>41439</v>
      </c>
      <c r="B1452">
        <v>202.2</v>
      </c>
      <c r="C1452" s="12">
        <f t="shared" si="91"/>
        <v>-1.5700000000000216</v>
      </c>
      <c r="D1452" s="12">
        <f t="shared" si="90"/>
        <v>188400.00000000259</v>
      </c>
      <c r="E1452" s="7"/>
      <c r="F1452" s="8">
        <f t="shared" si="92"/>
        <v>577871.99999999884</v>
      </c>
      <c r="G1452" s="8" t="str">
        <f t="shared" si="93"/>
        <v/>
      </c>
    </row>
    <row r="1453" spans="1:7" x14ac:dyDescent="0.25">
      <c r="A1453" s="47">
        <v>41438</v>
      </c>
      <c r="B1453">
        <v>203.77</v>
      </c>
      <c r="C1453" s="12">
        <f t="shared" si="91"/>
        <v>2.5700000000000216</v>
      </c>
      <c r="D1453" s="12">
        <f t="shared" si="90"/>
        <v>-308400.00000000262</v>
      </c>
      <c r="E1453" s="7"/>
      <c r="F1453" s="8">
        <f t="shared" si="92"/>
        <v>577871.99999999884</v>
      </c>
      <c r="G1453" s="8" t="str">
        <f t="shared" si="93"/>
        <v/>
      </c>
    </row>
    <row r="1454" spans="1:7" x14ac:dyDescent="0.25">
      <c r="A1454" s="47">
        <v>41437</v>
      </c>
      <c r="B1454">
        <v>201.2</v>
      </c>
      <c r="C1454" s="12">
        <f t="shared" si="91"/>
        <v>-2.7800000000000011</v>
      </c>
      <c r="D1454" s="12">
        <f t="shared" si="90"/>
        <v>333600.00000000012</v>
      </c>
      <c r="E1454" s="7"/>
      <c r="F1454" s="8">
        <f t="shared" si="92"/>
        <v>577871.99999999884</v>
      </c>
      <c r="G1454" s="8" t="str">
        <f t="shared" si="93"/>
        <v/>
      </c>
    </row>
    <row r="1455" spans="1:7" x14ac:dyDescent="0.25">
      <c r="A1455" s="47">
        <v>41436</v>
      </c>
      <c r="B1455">
        <v>203.98</v>
      </c>
      <c r="C1455" s="12">
        <f t="shared" si="91"/>
        <v>-1.0400000000000205</v>
      </c>
      <c r="D1455" s="12">
        <f t="shared" si="90"/>
        <v>124800.00000000246</v>
      </c>
      <c r="E1455" s="7"/>
      <c r="F1455" s="8">
        <f t="shared" si="92"/>
        <v>577871.99999999884</v>
      </c>
      <c r="G1455" s="8" t="str">
        <f t="shared" si="93"/>
        <v/>
      </c>
    </row>
    <row r="1456" spans="1:7" x14ac:dyDescent="0.25">
      <c r="A1456" s="47">
        <v>41435</v>
      </c>
      <c r="B1456">
        <v>205.02</v>
      </c>
      <c r="C1456" s="12">
        <f t="shared" si="91"/>
        <v>-1.3299999999999841</v>
      </c>
      <c r="D1456" s="12">
        <f t="shared" si="90"/>
        <v>159599.99999999808</v>
      </c>
      <c r="E1456" s="7"/>
      <c r="F1456" s="8">
        <f t="shared" si="92"/>
        <v>577871.99999999884</v>
      </c>
      <c r="G1456" s="8" t="str">
        <f t="shared" si="93"/>
        <v/>
      </c>
    </row>
    <row r="1457" spans="1:7" x14ac:dyDescent="0.25">
      <c r="A1457" s="47">
        <v>41432</v>
      </c>
      <c r="B1457">
        <v>206.35</v>
      </c>
      <c r="C1457" s="12">
        <f t="shared" si="91"/>
        <v>2.5499999999999829</v>
      </c>
      <c r="D1457" s="12">
        <f t="shared" si="90"/>
        <v>-305999.99999999796</v>
      </c>
      <c r="E1457" s="7"/>
      <c r="F1457" s="8">
        <f t="shared" si="92"/>
        <v>577871.99999999884</v>
      </c>
      <c r="G1457" s="8" t="str">
        <f t="shared" si="93"/>
        <v/>
      </c>
    </row>
    <row r="1458" spans="1:7" x14ac:dyDescent="0.25">
      <c r="A1458" s="47">
        <v>41431</v>
      </c>
      <c r="B1458">
        <v>203.8</v>
      </c>
      <c r="C1458" s="12">
        <f t="shared" si="91"/>
        <v>1.0600000000000023</v>
      </c>
      <c r="D1458" s="12">
        <f t="shared" si="90"/>
        <v>-127200.00000000028</v>
      </c>
      <c r="E1458" s="7"/>
      <c r="F1458" s="8">
        <f t="shared" si="92"/>
        <v>577871.99999999884</v>
      </c>
      <c r="G1458" s="8" t="str">
        <f t="shared" si="93"/>
        <v/>
      </c>
    </row>
    <row r="1459" spans="1:7" x14ac:dyDescent="0.25">
      <c r="A1459" s="47">
        <v>41430</v>
      </c>
      <c r="B1459">
        <v>202.74</v>
      </c>
      <c r="C1459" s="12">
        <f t="shared" si="91"/>
        <v>-3.4499999999999886</v>
      </c>
      <c r="D1459" s="12">
        <f t="shared" si="90"/>
        <v>413999.99999999866</v>
      </c>
      <c r="E1459" s="7"/>
      <c r="F1459" s="8">
        <f t="shared" si="92"/>
        <v>577871.99999999884</v>
      </c>
      <c r="G1459" s="8" t="str">
        <f t="shared" si="93"/>
        <v/>
      </c>
    </row>
    <row r="1460" spans="1:7" x14ac:dyDescent="0.25">
      <c r="A1460" s="47">
        <v>41429</v>
      </c>
      <c r="B1460">
        <v>206.19</v>
      </c>
      <c r="C1460" s="12">
        <f t="shared" si="91"/>
        <v>-2.7599999999999909</v>
      </c>
      <c r="D1460" s="12">
        <f t="shared" si="90"/>
        <v>331199.99999999889</v>
      </c>
      <c r="E1460" s="7"/>
      <c r="F1460" s="8">
        <f t="shared" si="92"/>
        <v>577871.99999999884</v>
      </c>
      <c r="G1460" s="8" t="str">
        <f t="shared" si="93"/>
        <v/>
      </c>
    </row>
    <row r="1461" spans="1:7" x14ac:dyDescent="0.25">
      <c r="A1461" s="47">
        <v>41428</v>
      </c>
      <c r="B1461">
        <v>208.95</v>
      </c>
      <c r="C1461" s="12">
        <f t="shared" si="91"/>
        <v>0.9299999999999784</v>
      </c>
      <c r="D1461" s="12">
        <f t="shared" si="90"/>
        <v>-111599.99999999741</v>
      </c>
      <c r="E1461" s="7"/>
      <c r="F1461" s="8">
        <f t="shared" si="92"/>
        <v>577871.99999999884</v>
      </c>
      <c r="G1461" s="8" t="str">
        <f t="shared" si="93"/>
        <v/>
      </c>
    </row>
    <row r="1462" spans="1:7" x14ac:dyDescent="0.25">
      <c r="A1462" s="47">
        <v>41425</v>
      </c>
      <c r="B1462">
        <v>208.02</v>
      </c>
      <c r="C1462" s="12">
        <f t="shared" si="91"/>
        <v>-1.3400000000000034</v>
      </c>
      <c r="D1462" s="12">
        <f t="shared" si="90"/>
        <v>160800.00000000041</v>
      </c>
      <c r="E1462" s="7"/>
      <c r="F1462" s="8">
        <f t="shared" si="92"/>
        <v>577871.99999999884</v>
      </c>
      <c r="G1462" s="8" t="str">
        <f t="shared" si="93"/>
        <v/>
      </c>
    </row>
    <row r="1463" spans="1:7" x14ac:dyDescent="0.25">
      <c r="A1463" s="47">
        <v>41424</v>
      </c>
      <c r="B1463">
        <v>209.36</v>
      </c>
      <c r="C1463" s="12">
        <f t="shared" si="91"/>
        <v>1.4400000000000261</v>
      </c>
      <c r="D1463" s="12">
        <f t="shared" si="90"/>
        <v>-172800.00000000314</v>
      </c>
      <c r="E1463" s="7"/>
      <c r="F1463" s="8">
        <f t="shared" si="92"/>
        <v>577871.99999999884</v>
      </c>
      <c r="G1463" s="8" t="str">
        <f t="shared" si="93"/>
        <v/>
      </c>
    </row>
    <row r="1464" spans="1:7" x14ac:dyDescent="0.25">
      <c r="A1464" s="47">
        <v>41423</v>
      </c>
      <c r="B1464">
        <v>207.92</v>
      </c>
      <c r="C1464" s="12">
        <f t="shared" si="91"/>
        <v>0.13999999999998636</v>
      </c>
      <c r="D1464" s="12">
        <f t="shared" si="90"/>
        <v>-16799.999999998363</v>
      </c>
      <c r="E1464" s="7"/>
      <c r="F1464" s="8">
        <f t="shared" si="92"/>
        <v>577871.99999999884</v>
      </c>
      <c r="G1464" s="8" t="str">
        <f t="shared" si="93"/>
        <v/>
      </c>
    </row>
    <row r="1465" spans="1:7" x14ac:dyDescent="0.25">
      <c r="A1465" s="47">
        <v>41422</v>
      </c>
      <c r="B1465">
        <v>207.78</v>
      </c>
      <c r="C1465" s="12">
        <f t="shared" si="91"/>
        <v>2.0600000000000023</v>
      </c>
      <c r="D1465" s="12">
        <f t="shared" si="90"/>
        <v>-247200.00000000026</v>
      </c>
      <c r="E1465" s="7"/>
      <c r="F1465" s="8">
        <f t="shared" si="92"/>
        <v>577871.99999999884</v>
      </c>
      <c r="G1465" s="8" t="str">
        <f t="shared" si="93"/>
        <v/>
      </c>
    </row>
    <row r="1466" spans="1:7" x14ac:dyDescent="0.25">
      <c r="A1466" s="47">
        <v>41421</v>
      </c>
      <c r="B1466">
        <v>205.72</v>
      </c>
      <c r="C1466" s="12">
        <f t="shared" si="91"/>
        <v>0</v>
      </c>
      <c r="D1466" s="12">
        <f t="shared" si="90"/>
        <v>0</v>
      </c>
      <c r="E1466" s="7"/>
      <c r="F1466" s="8">
        <f t="shared" si="92"/>
        <v>577871.99999999884</v>
      </c>
      <c r="G1466" s="8" t="str">
        <f t="shared" si="93"/>
        <v/>
      </c>
    </row>
    <row r="1467" spans="1:7" x14ac:dyDescent="0.25">
      <c r="A1467" s="47">
        <v>41418</v>
      </c>
      <c r="B1467">
        <v>205.72</v>
      </c>
      <c r="C1467" s="12">
        <f t="shared" si="91"/>
        <v>-0.43999999999999773</v>
      </c>
      <c r="D1467" s="12">
        <f t="shared" si="90"/>
        <v>52799.999999999724</v>
      </c>
      <c r="E1467" s="7"/>
      <c r="F1467" s="8">
        <f t="shared" si="92"/>
        <v>577871.99999999884</v>
      </c>
      <c r="G1467" s="8" t="str">
        <f t="shared" si="93"/>
        <v/>
      </c>
    </row>
    <row r="1468" spans="1:7" x14ac:dyDescent="0.25">
      <c r="A1468" s="47">
        <v>41417</v>
      </c>
      <c r="B1468">
        <v>206.16</v>
      </c>
      <c r="C1468" s="12">
        <f t="shared" si="91"/>
        <v>-0.83000000000001251</v>
      </c>
      <c r="D1468" s="12">
        <f t="shared" si="90"/>
        <v>99600.000000001499</v>
      </c>
      <c r="E1468" s="7"/>
      <c r="F1468" s="8">
        <f t="shared" si="92"/>
        <v>577871.99999999884</v>
      </c>
      <c r="G1468" s="8" t="str">
        <f t="shared" si="93"/>
        <v/>
      </c>
    </row>
    <row r="1469" spans="1:7" x14ac:dyDescent="0.25">
      <c r="A1469" s="47">
        <v>41416</v>
      </c>
      <c r="B1469">
        <v>206.99</v>
      </c>
      <c r="C1469" s="12">
        <f t="shared" si="91"/>
        <v>-1.6599999999999966</v>
      </c>
      <c r="D1469" s="12">
        <f t="shared" si="90"/>
        <v>199199.99999999959</v>
      </c>
      <c r="E1469" s="7"/>
      <c r="F1469" s="8">
        <f t="shared" si="92"/>
        <v>577871.99999999884</v>
      </c>
      <c r="G1469" s="8" t="str">
        <f t="shared" si="93"/>
        <v/>
      </c>
    </row>
    <row r="1470" spans="1:7" x14ac:dyDescent="0.25">
      <c r="A1470" s="47">
        <v>41415</v>
      </c>
      <c r="B1470">
        <v>208.65</v>
      </c>
      <c r="C1470" s="12">
        <f t="shared" si="91"/>
        <v>1.0500000000000114</v>
      </c>
      <c r="D1470" s="12">
        <f t="shared" si="90"/>
        <v>-126000.00000000137</v>
      </c>
      <c r="E1470" s="7"/>
      <c r="F1470" s="8">
        <f t="shared" si="92"/>
        <v>577871.99999999884</v>
      </c>
      <c r="G1470" s="8" t="str">
        <f t="shared" si="93"/>
        <v/>
      </c>
    </row>
    <row r="1471" spans="1:7" x14ac:dyDescent="0.25">
      <c r="A1471" s="47">
        <v>41414</v>
      </c>
      <c r="B1471">
        <v>207.6</v>
      </c>
      <c r="C1471" s="12">
        <f t="shared" si="91"/>
        <v>-0.84000000000000341</v>
      </c>
      <c r="D1471" s="12">
        <f t="shared" si="90"/>
        <v>100800.00000000041</v>
      </c>
      <c r="E1471" s="7"/>
      <c r="F1471" s="8">
        <f t="shared" si="92"/>
        <v>577871.99999999884</v>
      </c>
      <c r="G1471" s="8" t="str">
        <f t="shared" si="93"/>
        <v/>
      </c>
    </row>
    <row r="1472" spans="1:7" x14ac:dyDescent="0.25">
      <c r="A1472" s="47">
        <v>41411</v>
      </c>
      <c r="B1472">
        <v>208.44</v>
      </c>
      <c r="C1472" s="12">
        <f t="shared" si="91"/>
        <v>3.75</v>
      </c>
      <c r="D1472" s="12">
        <f t="shared" si="90"/>
        <v>-450000</v>
      </c>
      <c r="E1472" s="7"/>
      <c r="F1472" s="8">
        <f t="shared" si="92"/>
        <v>577871.99999999884</v>
      </c>
      <c r="G1472" s="8" t="str">
        <f t="shared" si="93"/>
        <v/>
      </c>
    </row>
    <row r="1473" spans="1:7" x14ac:dyDescent="0.25">
      <c r="A1473" s="47">
        <v>41410</v>
      </c>
      <c r="B1473">
        <v>204.69</v>
      </c>
      <c r="C1473" s="12">
        <f t="shared" si="91"/>
        <v>1.3700000000000045</v>
      </c>
      <c r="D1473" s="12">
        <f t="shared" si="90"/>
        <v>-164400.00000000055</v>
      </c>
      <c r="E1473" s="7"/>
      <c r="F1473" s="8">
        <f t="shared" si="92"/>
        <v>577871.99999999884</v>
      </c>
      <c r="G1473" s="8" t="str">
        <f t="shared" si="93"/>
        <v/>
      </c>
    </row>
    <row r="1474" spans="1:7" x14ac:dyDescent="0.25">
      <c r="A1474" s="47">
        <v>41409</v>
      </c>
      <c r="B1474">
        <v>203.32</v>
      </c>
      <c r="C1474" s="12">
        <f t="shared" si="91"/>
        <v>0.10999999999998522</v>
      </c>
      <c r="D1474" s="12">
        <f t="shared" si="90"/>
        <v>-13199.999999998226</v>
      </c>
      <c r="E1474" s="7"/>
      <c r="F1474" s="8">
        <f t="shared" si="92"/>
        <v>577871.99999999884</v>
      </c>
      <c r="G1474" s="8" t="str">
        <f t="shared" si="93"/>
        <v/>
      </c>
    </row>
    <row r="1475" spans="1:7" x14ac:dyDescent="0.25">
      <c r="A1475" s="47">
        <v>41408</v>
      </c>
      <c r="B1475">
        <v>203.21</v>
      </c>
      <c r="C1475" s="12">
        <f t="shared" si="91"/>
        <v>0.74000000000000909</v>
      </c>
      <c r="D1475" s="12">
        <f t="shared" si="90"/>
        <v>-88800.000000001091</v>
      </c>
      <c r="E1475" s="7"/>
      <c r="F1475" s="8">
        <f t="shared" si="92"/>
        <v>577871.99999999884</v>
      </c>
      <c r="G1475" s="8" t="str">
        <f t="shared" si="93"/>
        <v/>
      </c>
    </row>
    <row r="1476" spans="1:7" x14ac:dyDescent="0.25">
      <c r="A1476" s="47">
        <v>41407</v>
      </c>
      <c r="B1476">
        <v>202.47</v>
      </c>
      <c r="C1476" s="12">
        <f t="shared" si="91"/>
        <v>-2</v>
      </c>
      <c r="D1476" s="12">
        <f t="shared" si="90"/>
        <v>240000</v>
      </c>
      <c r="E1476" s="7"/>
      <c r="F1476" s="8">
        <f t="shared" si="92"/>
        <v>577871.99999999884</v>
      </c>
      <c r="G1476" s="8" t="str">
        <f t="shared" si="93"/>
        <v/>
      </c>
    </row>
    <row r="1477" spans="1:7" x14ac:dyDescent="0.25">
      <c r="A1477" s="47">
        <v>41404</v>
      </c>
      <c r="B1477">
        <v>204.47</v>
      </c>
      <c r="C1477" s="12">
        <f t="shared" si="91"/>
        <v>1.2299999999999898</v>
      </c>
      <c r="D1477" s="12">
        <f t="shared" si="90"/>
        <v>-147599.99999999878</v>
      </c>
      <c r="E1477" s="7"/>
      <c r="F1477" s="8">
        <f t="shared" si="92"/>
        <v>577871.99999999884</v>
      </c>
      <c r="G1477" s="8" t="str">
        <f t="shared" si="93"/>
        <v/>
      </c>
    </row>
    <row r="1478" spans="1:7" x14ac:dyDescent="0.25">
      <c r="A1478" s="47">
        <v>41403</v>
      </c>
      <c r="B1478">
        <v>203.24</v>
      </c>
      <c r="C1478" s="12">
        <f t="shared" si="91"/>
        <v>-1.5799999999999841</v>
      </c>
      <c r="D1478" s="12">
        <f t="shared" ref="D1478:D1541" si="94">C1478*$J$7</f>
        <v>189599.99999999808</v>
      </c>
      <c r="E1478" s="7"/>
      <c r="F1478" s="8">
        <f t="shared" si="92"/>
        <v>577871.99999999884</v>
      </c>
      <c r="G1478" s="8" t="str">
        <f t="shared" si="93"/>
        <v/>
      </c>
    </row>
    <row r="1479" spans="1:7" x14ac:dyDescent="0.25">
      <c r="A1479" s="47">
        <v>41402</v>
      </c>
      <c r="B1479">
        <v>204.82</v>
      </c>
      <c r="C1479" s="12">
        <f t="shared" ref="C1479:C1542" si="95">B1479-B1480</f>
        <v>1.1899999999999977</v>
      </c>
      <c r="D1479" s="12">
        <f t="shared" si="94"/>
        <v>-142799.99999999974</v>
      </c>
      <c r="E1479" s="7"/>
      <c r="F1479" s="8">
        <f t="shared" ref="F1479:F1542" si="96">-PERCENTILE(D1479:D1740,1-$J$6)</f>
        <v>577871.99999999884</v>
      </c>
      <c r="G1479" s="8" t="str">
        <f t="shared" ref="G1479:G1542" si="97">IF(F1479=$F$3,F1479,"")</f>
        <v/>
      </c>
    </row>
    <row r="1480" spans="1:7" x14ac:dyDescent="0.25">
      <c r="A1480" s="47">
        <v>41401</v>
      </c>
      <c r="B1480">
        <v>203.63</v>
      </c>
      <c r="C1480" s="12">
        <f t="shared" si="95"/>
        <v>0.84999999999999432</v>
      </c>
      <c r="D1480" s="12">
        <f t="shared" si="94"/>
        <v>-101999.99999999932</v>
      </c>
      <c r="E1480" s="7"/>
      <c r="F1480" s="8">
        <f t="shared" si="96"/>
        <v>577871.99999999884</v>
      </c>
      <c r="G1480" s="8" t="str">
        <f t="shared" si="97"/>
        <v/>
      </c>
    </row>
    <row r="1481" spans="1:7" x14ac:dyDescent="0.25">
      <c r="A1481" s="47">
        <v>41400</v>
      </c>
      <c r="B1481">
        <v>202.78</v>
      </c>
      <c r="C1481" s="12">
        <f t="shared" si="95"/>
        <v>-1.7299999999999898</v>
      </c>
      <c r="D1481" s="12">
        <f t="shared" si="94"/>
        <v>207599.99999999878</v>
      </c>
      <c r="E1481" s="7"/>
      <c r="F1481" s="8">
        <f t="shared" si="96"/>
        <v>577871.99999999884</v>
      </c>
      <c r="G1481" s="8" t="str">
        <f t="shared" si="97"/>
        <v/>
      </c>
    </row>
    <row r="1482" spans="1:7" x14ac:dyDescent="0.25">
      <c r="A1482" s="47">
        <v>41397</v>
      </c>
      <c r="B1482">
        <v>204.51</v>
      </c>
      <c r="C1482" s="12">
        <f t="shared" si="95"/>
        <v>2.1200000000000045</v>
      </c>
      <c r="D1482" s="12">
        <f t="shared" si="94"/>
        <v>-254400.00000000055</v>
      </c>
      <c r="E1482" s="7"/>
      <c r="F1482" s="8">
        <f t="shared" si="96"/>
        <v>577871.99999999884</v>
      </c>
      <c r="G1482" s="8" t="str">
        <f t="shared" si="97"/>
        <v/>
      </c>
    </row>
    <row r="1483" spans="1:7" x14ac:dyDescent="0.25">
      <c r="A1483" s="47">
        <v>41396</v>
      </c>
      <c r="B1483">
        <v>202.39</v>
      </c>
      <c r="C1483" s="12">
        <f t="shared" si="95"/>
        <v>2.7599999999999909</v>
      </c>
      <c r="D1483" s="12">
        <f t="shared" si="94"/>
        <v>-331199.99999999889</v>
      </c>
      <c r="E1483" s="7"/>
      <c r="F1483" s="8">
        <f t="shared" si="96"/>
        <v>577871.99999999884</v>
      </c>
      <c r="G1483" s="8" t="str">
        <f t="shared" si="97"/>
        <v/>
      </c>
    </row>
    <row r="1484" spans="1:7" x14ac:dyDescent="0.25">
      <c r="A1484" s="47">
        <v>41395</v>
      </c>
      <c r="B1484">
        <v>199.63</v>
      </c>
      <c r="C1484" s="12">
        <f t="shared" si="95"/>
        <v>-2.9099999999999966</v>
      </c>
      <c r="D1484" s="12">
        <f t="shared" si="94"/>
        <v>349199.99999999959</v>
      </c>
      <c r="E1484" s="7"/>
      <c r="F1484" s="8">
        <f t="shared" si="96"/>
        <v>577871.99999999884</v>
      </c>
      <c r="G1484" s="8" t="str">
        <f t="shared" si="97"/>
        <v/>
      </c>
    </row>
    <row r="1485" spans="1:7" x14ac:dyDescent="0.25">
      <c r="A1485" s="47">
        <v>41394</v>
      </c>
      <c r="B1485">
        <v>202.54</v>
      </c>
      <c r="C1485" s="12">
        <f t="shared" si="95"/>
        <v>3.3899999999999864</v>
      </c>
      <c r="D1485" s="12">
        <f t="shared" si="94"/>
        <v>-406799.99999999837</v>
      </c>
      <c r="E1485" s="7"/>
      <c r="F1485" s="8">
        <f t="shared" si="96"/>
        <v>577871.99999999884</v>
      </c>
      <c r="G1485" s="8" t="str">
        <f t="shared" si="97"/>
        <v/>
      </c>
    </row>
    <row r="1486" spans="1:7" x14ac:dyDescent="0.25">
      <c r="A1486" s="47">
        <v>41393</v>
      </c>
      <c r="B1486">
        <v>199.15</v>
      </c>
      <c r="C1486" s="12">
        <f t="shared" si="95"/>
        <v>4.8400000000000034</v>
      </c>
      <c r="D1486" s="12">
        <f t="shared" si="94"/>
        <v>-580800.00000000047</v>
      </c>
      <c r="E1486" s="7"/>
      <c r="F1486" s="8">
        <f t="shared" si="96"/>
        <v>577871.99999999884</v>
      </c>
      <c r="G1486" s="8" t="str">
        <f t="shared" si="97"/>
        <v/>
      </c>
    </row>
    <row r="1487" spans="1:7" x14ac:dyDescent="0.25">
      <c r="A1487" s="47">
        <v>41390</v>
      </c>
      <c r="B1487">
        <v>194.31</v>
      </c>
      <c r="C1487" s="12">
        <f t="shared" si="95"/>
        <v>0.36000000000001364</v>
      </c>
      <c r="D1487" s="12">
        <f t="shared" si="94"/>
        <v>-43200.000000001637</v>
      </c>
      <c r="E1487" s="7"/>
      <c r="F1487" s="8">
        <f t="shared" si="96"/>
        <v>575268.0000000007</v>
      </c>
      <c r="G1487" s="8" t="str">
        <f t="shared" si="97"/>
        <v/>
      </c>
    </row>
    <row r="1488" spans="1:7" x14ac:dyDescent="0.25">
      <c r="A1488" s="47">
        <v>41389</v>
      </c>
      <c r="B1488">
        <v>193.95</v>
      </c>
      <c r="C1488" s="12">
        <f t="shared" si="95"/>
        <v>2.2399999999999807</v>
      </c>
      <c r="D1488" s="12">
        <f t="shared" si="94"/>
        <v>-268799.99999999767</v>
      </c>
      <c r="E1488" s="7"/>
      <c r="F1488" s="8">
        <f t="shared" si="96"/>
        <v>575268.0000000007</v>
      </c>
      <c r="G1488" s="8" t="str">
        <f t="shared" si="97"/>
        <v/>
      </c>
    </row>
    <row r="1489" spans="1:7" x14ac:dyDescent="0.25">
      <c r="A1489" s="47">
        <v>41388</v>
      </c>
      <c r="B1489">
        <v>191.71</v>
      </c>
      <c r="C1489" s="12">
        <f t="shared" si="95"/>
        <v>9.9999999999994316E-2</v>
      </c>
      <c r="D1489" s="12">
        <f t="shared" si="94"/>
        <v>-11999.999999999318</v>
      </c>
      <c r="E1489" s="7"/>
      <c r="F1489" s="8">
        <f t="shared" si="96"/>
        <v>575268.0000000007</v>
      </c>
      <c r="G1489" s="8" t="str">
        <f t="shared" si="97"/>
        <v/>
      </c>
    </row>
    <row r="1490" spans="1:7" x14ac:dyDescent="0.25">
      <c r="A1490" s="47">
        <v>41387</v>
      </c>
      <c r="B1490">
        <v>191.61</v>
      </c>
      <c r="C1490" s="12">
        <f t="shared" si="95"/>
        <v>3.7800000000000011</v>
      </c>
      <c r="D1490" s="12">
        <f t="shared" si="94"/>
        <v>-453600.00000000012</v>
      </c>
      <c r="E1490" s="7"/>
      <c r="F1490" s="8">
        <f t="shared" si="96"/>
        <v>575268.0000000007</v>
      </c>
      <c r="G1490" s="8" t="str">
        <f t="shared" si="97"/>
        <v/>
      </c>
    </row>
    <row r="1491" spans="1:7" x14ac:dyDescent="0.25">
      <c r="A1491" s="47">
        <v>41386</v>
      </c>
      <c r="B1491">
        <v>187.83</v>
      </c>
      <c r="C1491" s="12">
        <f t="shared" si="95"/>
        <v>-2.1699999999999875</v>
      </c>
      <c r="D1491" s="12">
        <f t="shared" si="94"/>
        <v>260399.99999999849</v>
      </c>
      <c r="E1491" s="7"/>
      <c r="F1491" s="8">
        <f t="shared" si="96"/>
        <v>575268.0000000007</v>
      </c>
      <c r="G1491" s="8" t="str">
        <f t="shared" si="97"/>
        <v/>
      </c>
    </row>
    <row r="1492" spans="1:7" x14ac:dyDescent="0.25">
      <c r="A1492" s="47">
        <v>41383</v>
      </c>
      <c r="B1492">
        <v>190</v>
      </c>
      <c r="C1492" s="12">
        <f t="shared" si="95"/>
        <v>-17.150000000000006</v>
      </c>
      <c r="D1492" s="12">
        <f t="shared" si="94"/>
        <v>2058000.0000000007</v>
      </c>
      <c r="E1492" s="7"/>
      <c r="F1492" s="8">
        <f t="shared" si="96"/>
        <v>575268.0000000007</v>
      </c>
      <c r="G1492" s="8" t="str">
        <f t="shared" si="97"/>
        <v/>
      </c>
    </row>
    <row r="1493" spans="1:7" x14ac:dyDescent="0.25">
      <c r="A1493" s="47">
        <v>41382</v>
      </c>
      <c r="B1493">
        <v>207.15</v>
      </c>
      <c r="C1493" s="12">
        <f t="shared" si="95"/>
        <v>-2.5199999999999818</v>
      </c>
      <c r="D1493" s="12">
        <f t="shared" si="94"/>
        <v>302399.99999999779</v>
      </c>
      <c r="E1493" s="7"/>
      <c r="F1493" s="8">
        <f t="shared" si="96"/>
        <v>575268.0000000007</v>
      </c>
      <c r="G1493" s="8" t="str">
        <f t="shared" si="97"/>
        <v/>
      </c>
    </row>
    <row r="1494" spans="1:7" x14ac:dyDescent="0.25">
      <c r="A1494" s="47">
        <v>41381</v>
      </c>
      <c r="B1494">
        <v>209.67</v>
      </c>
      <c r="C1494" s="12">
        <f t="shared" si="95"/>
        <v>-2.3300000000000125</v>
      </c>
      <c r="D1494" s="12">
        <f t="shared" si="94"/>
        <v>279600.00000000151</v>
      </c>
      <c r="E1494" s="7"/>
      <c r="F1494" s="8">
        <f t="shared" si="96"/>
        <v>575268.0000000007</v>
      </c>
      <c r="G1494" s="8" t="str">
        <f t="shared" si="97"/>
        <v/>
      </c>
    </row>
    <row r="1495" spans="1:7" x14ac:dyDescent="0.25">
      <c r="A1495" s="47">
        <v>41380</v>
      </c>
      <c r="B1495">
        <v>212</v>
      </c>
      <c r="C1495" s="12">
        <f t="shared" si="95"/>
        <v>2.7400000000000091</v>
      </c>
      <c r="D1495" s="12">
        <f t="shared" si="94"/>
        <v>-328800.00000000111</v>
      </c>
      <c r="E1495" s="7"/>
      <c r="F1495" s="8">
        <f t="shared" si="96"/>
        <v>575268.0000000007</v>
      </c>
      <c r="G1495" s="8" t="str">
        <f t="shared" si="97"/>
        <v/>
      </c>
    </row>
    <row r="1496" spans="1:7" x14ac:dyDescent="0.25">
      <c r="A1496" s="47">
        <v>41379</v>
      </c>
      <c r="B1496">
        <v>209.26</v>
      </c>
      <c r="C1496" s="12">
        <f t="shared" si="95"/>
        <v>-2.1200000000000045</v>
      </c>
      <c r="D1496" s="12">
        <f t="shared" si="94"/>
        <v>254400.00000000055</v>
      </c>
      <c r="E1496" s="7"/>
      <c r="F1496" s="8">
        <f t="shared" si="96"/>
        <v>575268.0000000007</v>
      </c>
      <c r="G1496" s="8" t="str">
        <f t="shared" si="97"/>
        <v/>
      </c>
    </row>
    <row r="1497" spans="1:7" x14ac:dyDescent="0.25">
      <c r="A1497" s="47">
        <v>41376</v>
      </c>
      <c r="B1497">
        <v>211.38</v>
      </c>
      <c r="C1497" s="12">
        <f t="shared" si="95"/>
        <v>-1.539999999999992</v>
      </c>
      <c r="D1497" s="12">
        <f t="shared" si="94"/>
        <v>184799.99999999904</v>
      </c>
      <c r="E1497" s="7"/>
      <c r="F1497" s="8">
        <f t="shared" si="96"/>
        <v>575268.0000000007</v>
      </c>
      <c r="G1497" s="8" t="str">
        <f t="shared" si="97"/>
        <v/>
      </c>
    </row>
    <row r="1498" spans="1:7" x14ac:dyDescent="0.25">
      <c r="A1498" s="47">
        <v>41375</v>
      </c>
      <c r="B1498">
        <v>212.92</v>
      </c>
      <c r="C1498" s="12">
        <f t="shared" si="95"/>
        <v>0.91999999999998749</v>
      </c>
      <c r="D1498" s="12">
        <f t="shared" si="94"/>
        <v>-110399.9999999985</v>
      </c>
      <c r="E1498" s="7"/>
      <c r="F1498" s="8">
        <f t="shared" si="96"/>
        <v>575268.0000000007</v>
      </c>
      <c r="G1498" s="8" t="str">
        <f t="shared" si="97"/>
        <v/>
      </c>
    </row>
    <row r="1499" spans="1:7" x14ac:dyDescent="0.25">
      <c r="A1499" s="47">
        <v>41374</v>
      </c>
      <c r="B1499">
        <v>212</v>
      </c>
      <c r="C1499" s="12">
        <f t="shared" si="95"/>
        <v>2.7800000000000011</v>
      </c>
      <c r="D1499" s="12">
        <f t="shared" si="94"/>
        <v>-333600.00000000012</v>
      </c>
      <c r="E1499" s="7"/>
      <c r="F1499" s="8">
        <f t="shared" si="96"/>
        <v>575268.0000000007</v>
      </c>
      <c r="G1499" s="8" t="str">
        <f t="shared" si="97"/>
        <v/>
      </c>
    </row>
    <row r="1500" spans="1:7" x14ac:dyDescent="0.25">
      <c r="A1500" s="47">
        <v>41373</v>
      </c>
      <c r="B1500">
        <v>209.22</v>
      </c>
      <c r="C1500" s="12">
        <f t="shared" si="95"/>
        <v>-9.9999999999994316E-2</v>
      </c>
      <c r="D1500" s="12">
        <f t="shared" si="94"/>
        <v>11999.999999999318</v>
      </c>
      <c r="E1500" s="7"/>
      <c r="F1500" s="8">
        <f t="shared" si="96"/>
        <v>575268.0000000007</v>
      </c>
      <c r="G1500" s="8" t="str">
        <f t="shared" si="97"/>
        <v/>
      </c>
    </row>
    <row r="1501" spans="1:7" x14ac:dyDescent="0.25">
      <c r="A1501" s="47">
        <v>41372</v>
      </c>
      <c r="B1501">
        <v>209.32</v>
      </c>
      <c r="C1501" s="12">
        <f t="shared" si="95"/>
        <v>-9.0000000000003411E-2</v>
      </c>
      <c r="D1501" s="12">
        <f t="shared" si="94"/>
        <v>10800.000000000409</v>
      </c>
      <c r="E1501" s="7"/>
      <c r="F1501" s="8">
        <f t="shared" si="96"/>
        <v>575268.0000000007</v>
      </c>
      <c r="G1501" s="8" t="str">
        <f t="shared" si="97"/>
        <v/>
      </c>
    </row>
    <row r="1502" spans="1:7" x14ac:dyDescent="0.25">
      <c r="A1502" s="47">
        <v>41369</v>
      </c>
      <c r="B1502">
        <v>209.41</v>
      </c>
      <c r="C1502" s="12">
        <f t="shared" si="95"/>
        <v>-1.9000000000000057</v>
      </c>
      <c r="D1502" s="12">
        <f t="shared" si="94"/>
        <v>228000.00000000067</v>
      </c>
      <c r="E1502" s="7"/>
      <c r="F1502" s="8">
        <f t="shared" si="96"/>
        <v>575268.0000000007</v>
      </c>
      <c r="G1502" s="8" t="str">
        <f t="shared" si="97"/>
        <v/>
      </c>
    </row>
    <row r="1503" spans="1:7" x14ac:dyDescent="0.25">
      <c r="A1503" s="47">
        <v>41368</v>
      </c>
      <c r="B1503">
        <v>211.31</v>
      </c>
      <c r="C1503" s="12">
        <f t="shared" si="95"/>
        <v>-1.3499999999999943</v>
      </c>
      <c r="D1503" s="12">
        <f t="shared" si="94"/>
        <v>161999.99999999933</v>
      </c>
      <c r="E1503" s="7"/>
      <c r="F1503" s="8">
        <f t="shared" si="96"/>
        <v>575268.0000000007</v>
      </c>
      <c r="G1503" s="8" t="str">
        <f t="shared" si="97"/>
        <v/>
      </c>
    </row>
    <row r="1504" spans="1:7" x14ac:dyDescent="0.25">
      <c r="A1504" s="47">
        <v>41367</v>
      </c>
      <c r="B1504">
        <v>212.66</v>
      </c>
      <c r="C1504" s="12">
        <f t="shared" si="95"/>
        <v>-1.7000000000000171</v>
      </c>
      <c r="D1504" s="12">
        <f t="shared" si="94"/>
        <v>204000.00000000204</v>
      </c>
      <c r="E1504" s="7"/>
      <c r="F1504" s="8">
        <f t="shared" si="96"/>
        <v>575268.0000000007</v>
      </c>
      <c r="G1504" s="8" t="str">
        <f t="shared" si="97"/>
        <v/>
      </c>
    </row>
    <row r="1505" spans="1:7" x14ac:dyDescent="0.25">
      <c r="A1505" s="47">
        <v>41366</v>
      </c>
      <c r="B1505">
        <v>214.36</v>
      </c>
      <c r="C1505" s="12">
        <f t="shared" si="95"/>
        <v>1.9800000000000182</v>
      </c>
      <c r="D1505" s="12">
        <f t="shared" si="94"/>
        <v>-237600.00000000218</v>
      </c>
      <c r="E1505" s="7"/>
      <c r="F1505" s="8">
        <f t="shared" si="96"/>
        <v>575268.0000000007</v>
      </c>
      <c r="G1505" s="8" t="str">
        <f t="shared" si="97"/>
        <v/>
      </c>
    </row>
    <row r="1506" spans="1:7" x14ac:dyDescent="0.25">
      <c r="A1506" s="47">
        <v>41365</v>
      </c>
      <c r="B1506">
        <v>212.38</v>
      </c>
      <c r="C1506" s="12">
        <f t="shared" si="95"/>
        <v>-0.92000000000001592</v>
      </c>
      <c r="D1506" s="12">
        <f t="shared" si="94"/>
        <v>110400.00000000191</v>
      </c>
      <c r="E1506" s="7"/>
      <c r="F1506" s="8">
        <f t="shared" si="96"/>
        <v>575268.0000000007</v>
      </c>
      <c r="G1506" s="8" t="str">
        <f t="shared" si="97"/>
        <v/>
      </c>
    </row>
    <row r="1507" spans="1:7" x14ac:dyDescent="0.25">
      <c r="A1507" s="47">
        <v>41362</v>
      </c>
      <c r="B1507">
        <v>213.3</v>
      </c>
      <c r="C1507" s="12">
        <f t="shared" si="95"/>
        <v>0</v>
      </c>
      <c r="D1507" s="12">
        <f t="shared" si="94"/>
        <v>0</v>
      </c>
      <c r="E1507" s="7"/>
      <c r="F1507" s="8">
        <f t="shared" si="96"/>
        <v>575268.0000000007</v>
      </c>
      <c r="G1507" s="8" t="str">
        <f t="shared" si="97"/>
        <v/>
      </c>
    </row>
    <row r="1508" spans="1:7" x14ac:dyDescent="0.25">
      <c r="A1508" s="47">
        <v>41361</v>
      </c>
      <c r="B1508">
        <v>213.3</v>
      </c>
      <c r="C1508" s="12">
        <f t="shared" si="95"/>
        <v>2.410000000000025</v>
      </c>
      <c r="D1508" s="12">
        <f t="shared" si="94"/>
        <v>-289200.00000000303</v>
      </c>
      <c r="E1508" s="7"/>
      <c r="F1508" s="8">
        <f t="shared" si="96"/>
        <v>575268.0000000007</v>
      </c>
      <c r="G1508" s="8" t="str">
        <f t="shared" si="97"/>
        <v/>
      </c>
    </row>
    <row r="1509" spans="1:7" x14ac:dyDescent="0.25">
      <c r="A1509" s="47">
        <v>41360</v>
      </c>
      <c r="B1509">
        <v>210.89</v>
      </c>
      <c r="C1509" s="12">
        <f t="shared" si="95"/>
        <v>-1.4700000000000273</v>
      </c>
      <c r="D1509" s="12">
        <f t="shared" si="94"/>
        <v>176400.00000000326</v>
      </c>
      <c r="E1509" s="7"/>
      <c r="F1509" s="8">
        <f t="shared" si="96"/>
        <v>575268.0000000007</v>
      </c>
      <c r="G1509" s="8" t="str">
        <f t="shared" si="97"/>
        <v/>
      </c>
    </row>
    <row r="1510" spans="1:7" x14ac:dyDescent="0.25">
      <c r="A1510" s="47">
        <v>41359</v>
      </c>
      <c r="B1510">
        <v>212.36</v>
      </c>
      <c r="C1510" s="12">
        <f t="shared" si="95"/>
        <v>1.6200000000000045</v>
      </c>
      <c r="D1510" s="12">
        <f t="shared" si="94"/>
        <v>-194400.00000000055</v>
      </c>
      <c r="E1510" s="7"/>
      <c r="F1510" s="8">
        <f t="shared" si="96"/>
        <v>575268.0000000007</v>
      </c>
      <c r="G1510" s="8" t="str">
        <f t="shared" si="97"/>
        <v/>
      </c>
    </row>
    <row r="1511" spans="1:7" x14ac:dyDescent="0.25">
      <c r="A1511" s="47">
        <v>41358</v>
      </c>
      <c r="B1511">
        <v>210.74</v>
      </c>
      <c r="C1511" s="12">
        <f t="shared" si="95"/>
        <v>-1.3400000000000034</v>
      </c>
      <c r="D1511" s="12">
        <f t="shared" si="94"/>
        <v>160800.00000000041</v>
      </c>
      <c r="E1511" s="7"/>
      <c r="F1511" s="8">
        <f t="shared" si="96"/>
        <v>575268.0000000007</v>
      </c>
      <c r="G1511" s="8" t="str">
        <f t="shared" si="97"/>
        <v/>
      </c>
    </row>
    <row r="1512" spans="1:7" x14ac:dyDescent="0.25">
      <c r="A1512" s="47">
        <v>41355</v>
      </c>
      <c r="B1512">
        <v>212.08</v>
      </c>
      <c r="C1512" s="12">
        <f t="shared" si="95"/>
        <v>-0.1799999999999784</v>
      </c>
      <c r="D1512" s="12">
        <f t="shared" si="94"/>
        <v>21599.99999999741</v>
      </c>
      <c r="E1512" s="7"/>
      <c r="F1512" s="8">
        <f t="shared" si="96"/>
        <v>575268.0000000007</v>
      </c>
      <c r="G1512" s="8" t="str">
        <f t="shared" si="97"/>
        <v/>
      </c>
    </row>
    <row r="1513" spans="1:7" x14ac:dyDescent="0.25">
      <c r="A1513" s="47">
        <v>41354</v>
      </c>
      <c r="B1513">
        <v>212.26</v>
      </c>
      <c r="C1513" s="12">
        <f t="shared" si="95"/>
        <v>-2.8000000000000114</v>
      </c>
      <c r="D1513" s="12">
        <f t="shared" si="94"/>
        <v>336000.00000000134</v>
      </c>
      <c r="E1513" s="7"/>
      <c r="F1513" s="8">
        <f t="shared" si="96"/>
        <v>575268.0000000007</v>
      </c>
      <c r="G1513" s="8" t="str">
        <f t="shared" si="97"/>
        <v/>
      </c>
    </row>
    <row r="1514" spans="1:7" x14ac:dyDescent="0.25">
      <c r="A1514" s="47">
        <v>41353</v>
      </c>
      <c r="B1514">
        <v>215.06</v>
      </c>
      <c r="C1514" s="12">
        <f t="shared" si="95"/>
        <v>1.6200000000000045</v>
      </c>
      <c r="D1514" s="12">
        <f t="shared" si="94"/>
        <v>-194400.00000000055</v>
      </c>
      <c r="E1514" s="7"/>
      <c r="F1514" s="8">
        <f t="shared" si="96"/>
        <v>575268.0000000007</v>
      </c>
      <c r="G1514" s="8" t="str">
        <f t="shared" si="97"/>
        <v/>
      </c>
    </row>
    <row r="1515" spans="1:7" x14ac:dyDescent="0.25">
      <c r="A1515" s="47">
        <v>41352</v>
      </c>
      <c r="B1515">
        <v>213.44</v>
      </c>
      <c r="C1515" s="12">
        <f t="shared" si="95"/>
        <v>0.22999999999998977</v>
      </c>
      <c r="D1515" s="12">
        <f t="shared" si="94"/>
        <v>-27599.99999999877</v>
      </c>
      <c r="E1515" s="7"/>
      <c r="F1515" s="8">
        <f t="shared" si="96"/>
        <v>575268.0000000007</v>
      </c>
      <c r="G1515" s="8" t="str">
        <f t="shared" si="97"/>
        <v/>
      </c>
    </row>
    <row r="1516" spans="1:7" x14ac:dyDescent="0.25">
      <c r="A1516" s="47">
        <v>41351</v>
      </c>
      <c r="B1516">
        <v>213.21</v>
      </c>
      <c r="C1516" s="12">
        <f t="shared" si="95"/>
        <v>-1.7099999999999795</v>
      </c>
      <c r="D1516" s="12">
        <f t="shared" si="94"/>
        <v>205199.99999999756</v>
      </c>
      <c r="E1516" s="7"/>
      <c r="F1516" s="8">
        <f t="shared" si="96"/>
        <v>575268.0000000007</v>
      </c>
      <c r="G1516" s="8" t="str">
        <f t="shared" si="97"/>
        <v/>
      </c>
    </row>
    <row r="1517" spans="1:7" x14ac:dyDescent="0.25">
      <c r="A1517" s="47">
        <v>41348</v>
      </c>
      <c r="B1517">
        <v>214.92</v>
      </c>
      <c r="C1517" s="12">
        <f t="shared" si="95"/>
        <v>-0.88000000000002387</v>
      </c>
      <c r="D1517" s="12">
        <f t="shared" si="94"/>
        <v>105600.00000000287</v>
      </c>
      <c r="E1517" s="7"/>
      <c r="F1517" s="8">
        <f t="shared" si="96"/>
        <v>575268.0000000007</v>
      </c>
      <c r="G1517" s="8" t="str">
        <f t="shared" si="97"/>
        <v/>
      </c>
    </row>
    <row r="1518" spans="1:7" x14ac:dyDescent="0.25">
      <c r="A1518" s="47">
        <v>41347</v>
      </c>
      <c r="B1518">
        <v>215.8</v>
      </c>
      <c r="C1518" s="12">
        <f t="shared" si="95"/>
        <v>3.7400000000000091</v>
      </c>
      <c r="D1518" s="12">
        <f t="shared" si="94"/>
        <v>-448800.00000000111</v>
      </c>
      <c r="E1518" s="7"/>
      <c r="F1518" s="8">
        <f t="shared" si="96"/>
        <v>575268.0000000007</v>
      </c>
      <c r="G1518" s="8" t="str">
        <f t="shared" si="97"/>
        <v/>
      </c>
    </row>
    <row r="1519" spans="1:7" x14ac:dyDescent="0.25">
      <c r="A1519" s="47">
        <v>41346</v>
      </c>
      <c r="B1519">
        <v>212.06</v>
      </c>
      <c r="C1519" s="12">
        <f t="shared" si="95"/>
        <v>1.5099999999999909</v>
      </c>
      <c r="D1519" s="12">
        <f t="shared" si="94"/>
        <v>-181199.99999999889</v>
      </c>
      <c r="E1519" s="7"/>
      <c r="F1519" s="8">
        <f t="shared" si="96"/>
        <v>575268.0000000007</v>
      </c>
      <c r="G1519" s="8" t="str">
        <f t="shared" si="97"/>
        <v/>
      </c>
    </row>
    <row r="1520" spans="1:7" x14ac:dyDescent="0.25">
      <c r="A1520" s="47">
        <v>41345</v>
      </c>
      <c r="B1520">
        <v>210.55</v>
      </c>
      <c r="C1520" s="12">
        <f t="shared" si="95"/>
        <v>0.46999999999999886</v>
      </c>
      <c r="D1520" s="12">
        <f t="shared" si="94"/>
        <v>-56399.999999999862</v>
      </c>
      <c r="E1520" s="7"/>
      <c r="F1520" s="8">
        <f t="shared" si="96"/>
        <v>575268.0000000007</v>
      </c>
      <c r="G1520" s="8" t="str">
        <f t="shared" si="97"/>
        <v/>
      </c>
    </row>
    <row r="1521" spans="1:7" x14ac:dyDescent="0.25">
      <c r="A1521" s="47">
        <v>41344</v>
      </c>
      <c r="B1521">
        <v>210.08</v>
      </c>
      <c r="C1521" s="12">
        <f t="shared" si="95"/>
        <v>-0.29999999999998295</v>
      </c>
      <c r="D1521" s="12">
        <f t="shared" si="94"/>
        <v>35999.999999997955</v>
      </c>
      <c r="E1521" s="7"/>
      <c r="F1521" s="8">
        <f t="shared" si="96"/>
        <v>575268.0000000007</v>
      </c>
      <c r="G1521" s="8" t="str">
        <f t="shared" si="97"/>
        <v/>
      </c>
    </row>
    <row r="1522" spans="1:7" x14ac:dyDescent="0.25">
      <c r="A1522" s="47">
        <v>41341</v>
      </c>
      <c r="B1522">
        <v>210.38</v>
      </c>
      <c r="C1522" s="12">
        <f t="shared" si="95"/>
        <v>0.96000000000000796</v>
      </c>
      <c r="D1522" s="12">
        <f t="shared" si="94"/>
        <v>-115200.00000000096</v>
      </c>
      <c r="E1522" s="7"/>
      <c r="F1522" s="8">
        <f t="shared" si="96"/>
        <v>575268.0000000007</v>
      </c>
      <c r="G1522" s="8" t="str">
        <f t="shared" si="97"/>
        <v/>
      </c>
    </row>
    <row r="1523" spans="1:7" x14ac:dyDescent="0.25">
      <c r="A1523" s="47">
        <v>41340</v>
      </c>
      <c r="B1523">
        <v>209.42</v>
      </c>
      <c r="C1523" s="12">
        <f t="shared" si="95"/>
        <v>1.039999999999992</v>
      </c>
      <c r="D1523" s="12">
        <f t="shared" si="94"/>
        <v>-124799.99999999904</v>
      </c>
      <c r="E1523" s="7"/>
      <c r="F1523" s="8">
        <f t="shared" si="96"/>
        <v>575268.0000000007</v>
      </c>
      <c r="G1523" s="8" t="str">
        <f t="shared" si="97"/>
        <v/>
      </c>
    </row>
    <row r="1524" spans="1:7" x14ac:dyDescent="0.25">
      <c r="A1524" s="47">
        <v>41339</v>
      </c>
      <c r="B1524">
        <v>208.38</v>
      </c>
      <c r="C1524" s="12">
        <f t="shared" si="95"/>
        <v>1.8499999999999943</v>
      </c>
      <c r="D1524" s="12">
        <f t="shared" si="94"/>
        <v>-221999.99999999933</v>
      </c>
      <c r="E1524" s="7"/>
      <c r="F1524" s="8">
        <f t="shared" si="96"/>
        <v>575268.0000000007</v>
      </c>
      <c r="G1524" s="8" t="str">
        <f t="shared" si="97"/>
        <v/>
      </c>
    </row>
    <row r="1525" spans="1:7" x14ac:dyDescent="0.25">
      <c r="A1525" s="47">
        <v>41338</v>
      </c>
      <c r="B1525">
        <v>206.53</v>
      </c>
      <c r="C1525" s="12">
        <f t="shared" si="95"/>
        <v>1.3400000000000034</v>
      </c>
      <c r="D1525" s="12">
        <f t="shared" si="94"/>
        <v>-160800.00000000041</v>
      </c>
      <c r="E1525" s="7"/>
      <c r="F1525" s="8">
        <f t="shared" si="96"/>
        <v>575268.0000000007</v>
      </c>
      <c r="G1525" s="8" t="str">
        <f t="shared" si="97"/>
        <v/>
      </c>
    </row>
    <row r="1526" spans="1:7" x14ac:dyDescent="0.25">
      <c r="A1526" s="47">
        <v>41337</v>
      </c>
      <c r="B1526">
        <v>205.19</v>
      </c>
      <c r="C1526" s="12">
        <f t="shared" si="95"/>
        <v>2.2800000000000011</v>
      </c>
      <c r="D1526" s="12">
        <f t="shared" si="94"/>
        <v>-273600.00000000012</v>
      </c>
      <c r="E1526" s="7"/>
      <c r="F1526" s="8">
        <f t="shared" si="96"/>
        <v>575268.0000000007</v>
      </c>
      <c r="G1526" s="8" t="str">
        <f t="shared" si="97"/>
        <v/>
      </c>
    </row>
    <row r="1527" spans="1:7" x14ac:dyDescent="0.25">
      <c r="A1527" s="47">
        <v>41334</v>
      </c>
      <c r="B1527">
        <v>202.91</v>
      </c>
      <c r="C1527" s="12">
        <f t="shared" si="95"/>
        <v>2.0799999999999841</v>
      </c>
      <c r="D1527" s="12">
        <f t="shared" si="94"/>
        <v>-249599.99999999808</v>
      </c>
      <c r="E1527" s="7"/>
      <c r="F1527" s="8">
        <f t="shared" si="96"/>
        <v>575268.0000000007</v>
      </c>
      <c r="G1527" s="8" t="str">
        <f t="shared" si="97"/>
        <v/>
      </c>
    </row>
    <row r="1528" spans="1:7" x14ac:dyDescent="0.25">
      <c r="A1528" s="47">
        <v>41333</v>
      </c>
      <c r="B1528">
        <v>200.83</v>
      </c>
      <c r="C1528" s="12">
        <f t="shared" si="95"/>
        <v>-1.5</v>
      </c>
      <c r="D1528" s="12">
        <f t="shared" si="94"/>
        <v>180000</v>
      </c>
      <c r="E1528" s="7"/>
      <c r="F1528" s="8">
        <f t="shared" si="96"/>
        <v>575268.0000000007</v>
      </c>
      <c r="G1528" s="8" t="str">
        <f t="shared" si="97"/>
        <v/>
      </c>
    </row>
    <row r="1529" spans="1:7" x14ac:dyDescent="0.25">
      <c r="A1529" s="47">
        <v>41332</v>
      </c>
      <c r="B1529">
        <v>202.33</v>
      </c>
      <c r="C1529" s="12">
        <f t="shared" si="95"/>
        <v>3.1900000000000261</v>
      </c>
      <c r="D1529" s="12">
        <f t="shared" si="94"/>
        <v>-382800.00000000314</v>
      </c>
      <c r="E1529" s="7"/>
      <c r="F1529" s="8">
        <f t="shared" si="96"/>
        <v>575268.0000000007</v>
      </c>
      <c r="G1529" s="8" t="str">
        <f t="shared" si="97"/>
        <v/>
      </c>
    </row>
    <row r="1530" spans="1:7" x14ac:dyDescent="0.25">
      <c r="A1530" s="47">
        <v>41331</v>
      </c>
      <c r="B1530">
        <v>199.14</v>
      </c>
      <c r="C1530" s="12">
        <f t="shared" si="95"/>
        <v>1.6299999999999955</v>
      </c>
      <c r="D1530" s="12">
        <f t="shared" si="94"/>
        <v>-195599.99999999945</v>
      </c>
      <c r="E1530" s="7"/>
      <c r="F1530" s="8">
        <f t="shared" si="96"/>
        <v>575268.0000000007</v>
      </c>
      <c r="G1530" s="8" t="str">
        <f t="shared" si="97"/>
        <v/>
      </c>
    </row>
    <row r="1531" spans="1:7" x14ac:dyDescent="0.25">
      <c r="A1531" s="47">
        <v>41330</v>
      </c>
      <c r="B1531">
        <v>197.51</v>
      </c>
      <c r="C1531" s="12">
        <f t="shared" si="95"/>
        <v>-3.5800000000000125</v>
      </c>
      <c r="D1531" s="12">
        <f t="shared" si="94"/>
        <v>429600.00000000151</v>
      </c>
      <c r="E1531" s="7"/>
      <c r="F1531" s="8">
        <f t="shared" si="96"/>
        <v>575268.0000000007</v>
      </c>
      <c r="G1531" s="8" t="str">
        <f t="shared" si="97"/>
        <v/>
      </c>
    </row>
    <row r="1532" spans="1:7" x14ac:dyDescent="0.25">
      <c r="A1532" s="47">
        <v>41327</v>
      </c>
      <c r="B1532">
        <v>201.09</v>
      </c>
      <c r="C1532" s="12">
        <f t="shared" si="95"/>
        <v>2.7599999999999909</v>
      </c>
      <c r="D1532" s="12">
        <f t="shared" si="94"/>
        <v>-331199.99999999889</v>
      </c>
      <c r="E1532" s="7"/>
      <c r="F1532" s="8">
        <f t="shared" si="96"/>
        <v>575268.0000000007</v>
      </c>
      <c r="G1532" s="8" t="str">
        <f t="shared" si="97"/>
        <v/>
      </c>
    </row>
    <row r="1533" spans="1:7" x14ac:dyDescent="0.25">
      <c r="A1533" s="47">
        <v>41326</v>
      </c>
      <c r="B1533">
        <v>198.33</v>
      </c>
      <c r="C1533" s="12">
        <f t="shared" si="95"/>
        <v>-0.97999999999998977</v>
      </c>
      <c r="D1533" s="12">
        <f t="shared" si="94"/>
        <v>117599.99999999878</v>
      </c>
      <c r="E1533" s="7"/>
      <c r="F1533" s="8">
        <f t="shared" si="96"/>
        <v>575268.0000000007</v>
      </c>
      <c r="G1533" s="8" t="str">
        <f t="shared" si="97"/>
        <v/>
      </c>
    </row>
    <row r="1534" spans="1:7" x14ac:dyDescent="0.25">
      <c r="A1534" s="47">
        <v>41325</v>
      </c>
      <c r="B1534">
        <v>199.31</v>
      </c>
      <c r="C1534" s="12">
        <f t="shared" si="95"/>
        <v>-1.0099999999999909</v>
      </c>
      <c r="D1534" s="12">
        <f t="shared" si="94"/>
        <v>121199.99999999891</v>
      </c>
      <c r="E1534" s="7"/>
      <c r="F1534" s="8">
        <f t="shared" si="96"/>
        <v>575268.0000000007</v>
      </c>
      <c r="G1534" s="8" t="str">
        <f t="shared" si="97"/>
        <v/>
      </c>
    </row>
    <row r="1535" spans="1:7" x14ac:dyDescent="0.25">
      <c r="A1535" s="47">
        <v>41324</v>
      </c>
      <c r="B1535">
        <v>200.32</v>
      </c>
      <c r="C1535" s="12">
        <f t="shared" si="95"/>
        <v>-0.65999999999999659</v>
      </c>
      <c r="D1535" s="12">
        <f t="shared" si="94"/>
        <v>79199.999999999593</v>
      </c>
      <c r="E1535" s="7"/>
      <c r="F1535" s="8">
        <f t="shared" si="96"/>
        <v>575268.0000000007</v>
      </c>
      <c r="G1535" s="8" t="str">
        <f t="shared" si="97"/>
        <v/>
      </c>
    </row>
    <row r="1536" spans="1:7" x14ac:dyDescent="0.25">
      <c r="A1536" s="47">
        <v>41323</v>
      </c>
      <c r="B1536">
        <v>200.98</v>
      </c>
      <c r="C1536" s="12">
        <f t="shared" si="95"/>
        <v>0</v>
      </c>
      <c r="D1536" s="12">
        <f t="shared" si="94"/>
        <v>0</v>
      </c>
      <c r="E1536" s="7"/>
      <c r="F1536" s="8">
        <f t="shared" si="96"/>
        <v>575268.0000000007</v>
      </c>
      <c r="G1536" s="8" t="str">
        <f t="shared" si="97"/>
        <v/>
      </c>
    </row>
    <row r="1537" spans="1:7" x14ac:dyDescent="0.25">
      <c r="A1537" s="47">
        <v>41320</v>
      </c>
      <c r="B1537">
        <v>200.98</v>
      </c>
      <c r="C1537" s="12">
        <f t="shared" si="95"/>
        <v>1.3299999999999841</v>
      </c>
      <c r="D1537" s="12">
        <f t="shared" si="94"/>
        <v>-159599.99999999808</v>
      </c>
      <c r="E1537" s="7"/>
      <c r="F1537" s="8">
        <f t="shared" si="96"/>
        <v>575268.0000000007</v>
      </c>
      <c r="G1537" s="8" t="str">
        <f t="shared" si="97"/>
        <v/>
      </c>
    </row>
    <row r="1538" spans="1:7" x14ac:dyDescent="0.25">
      <c r="A1538" s="47">
        <v>41319</v>
      </c>
      <c r="B1538">
        <v>199.65</v>
      </c>
      <c r="C1538" s="12">
        <f t="shared" si="95"/>
        <v>-0.43999999999999773</v>
      </c>
      <c r="D1538" s="12">
        <f t="shared" si="94"/>
        <v>52799.999999999724</v>
      </c>
      <c r="E1538" s="7"/>
      <c r="F1538" s="8">
        <f t="shared" si="96"/>
        <v>575268.0000000007</v>
      </c>
      <c r="G1538" s="8" t="str">
        <f t="shared" si="97"/>
        <v/>
      </c>
    </row>
    <row r="1539" spans="1:7" x14ac:dyDescent="0.25">
      <c r="A1539" s="47">
        <v>41318</v>
      </c>
      <c r="B1539">
        <v>200.09</v>
      </c>
      <c r="C1539" s="12">
        <f t="shared" si="95"/>
        <v>5.0000000000011369E-2</v>
      </c>
      <c r="D1539" s="12">
        <f t="shared" si="94"/>
        <v>-6000.0000000013642</v>
      </c>
      <c r="E1539" s="7"/>
      <c r="F1539" s="8">
        <f t="shared" si="96"/>
        <v>575268.0000000007</v>
      </c>
      <c r="G1539" s="8" t="str">
        <f t="shared" si="97"/>
        <v/>
      </c>
    </row>
    <row r="1540" spans="1:7" x14ac:dyDescent="0.25">
      <c r="A1540" s="47">
        <v>41317</v>
      </c>
      <c r="B1540">
        <v>200.04</v>
      </c>
      <c r="C1540" s="12">
        <f t="shared" si="95"/>
        <v>-0.12000000000000455</v>
      </c>
      <c r="D1540" s="12">
        <f t="shared" si="94"/>
        <v>14400.000000000546</v>
      </c>
      <c r="E1540" s="7"/>
      <c r="F1540" s="8">
        <f t="shared" si="96"/>
        <v>575268.0000000007</v>
      </c>
      <c r="G1540" s="8" t="str">
        <f t="shared" si="97"/>
        <v/>
      </c>
    </row>
    <row r="1541" spans="1:7" x14ac:dyDescent="0.25">
      <c r="A1541" s="47">
        <v>41316</v>
      </c>
      <c r="B1541">
        <v>200.16</v>
      </c>
      <c r="C1541" s="12">
        <f t="shared" si="95"/>
        <v>-1.5200000000000102</v>
      </c>
      <c r="D1541" s="12">
        <f t="shared" si="94"/>
        <v>182400.00000000122</v>
      </c>
      <c r="E1541" s="7"/>
      <c r="F1541" s="8">
        <f t="shared" si="96"/>
        <v>575268.0000000007</v>
      </c>
      <c r="G1541" s="8" t="str">
        <f t="shared" si="97"/>
        <v/>
      </c>
    </row>
    <row r="1542" spans="1:7" x14ac:dyDescent="0.25">
      <c r="A1542" s="47">
        <v>41313</v>
      </c>
      <c r="B1542">
        <v>201.68</v>
      </c>
      <c r="C1542" s="12">
        <f t="shared" si="95"/>
        <v>1.9399999999999977</v>
      </c>
      <c r="D1542" s="12">
        <f t="shared" ref="D1542:D1605" si="98">C1542*$J$7</f>
        <v>-232799.99999999974</v>
      </c>
      <c r="E1542" s="7"/>
      <c r="F1542" s="8">
        <f t="shared" si="96"/>
        <v>575268.0000000007</v>
      </c>
      <c r="G1542" s="8" t="str">
        <f t="shared" si="97"/>
        <v/>
      </c>
    </row>
    <row r="1543" spans="1:7" x14ac:dyDescent="0.25">
      <c r="A1543" s="47">
        <v>41312</v>
      </c>
      <c r="B1543">
        <v>199.74</v>
      </c>
      <c r="C1543" s="12">
        <f t="shared" ref="C1543:C1606" si="99">B1543-B1544</f>
        <v>-1.2800000000000011</v>
      </c>
      <c r="D1543" s="12">
        <f t="shared" si="98"/>
        <v>153600.00000000015</v>
      </c>
      <c r="E1543" s="7"/>
      <c r="F1543" s="8">
        <f t="shared" ref="F1543:F1606" si="100">-PERCENTILE(D1543:D1804,1-$J$6)</f>
        <v>575268.0000000007</v>
      </c>
      <c r="G1543" s="8" t="str">
        <f t="shared" ref="G1543:G1606" si="101">IF(F1543=$F$3,F1543,"")</f>
        <v/>
      </c>
    </row>
    <row r="1544" spans="1:7" x14ac:dyDescent="0.25">
      <c r="A1544" s="47">
        <v>41311</v>
      </c>
      <c r="B1544">
        <v>201.02</v>
      </c>
      <c r="C1544" s="12">
        <f t="shared" si="99"/>
        <v>-1.7699999999999818</v>
      </c>
      <c r="D1544" s="12">
        <f t="shared" si="98"/>
        <v>212399.99999999782</v>
      </c>
      <c r="E1544" s="7"/>
      <c r="F1544" s="8">
        <f t="shared" si="100"/>
        <v>575268.0000000007</v>
      </c>
      <c r="G1544" s="8" t="str">
        <f t="shared" si="101"/>
        <v/>
      </c>
    </row>
    <row r="1545" spans="1:7" x14ac:dyDescent="0.25">
      <c r="A1545" s="47">
        <v>41310</v>
      </c>
      <c r="B1545">
        <v>202.79</v>
      </c>
      <c r="C1545" s="12">
        <f t="shared" si="99"/>
        <v>-1</v>
      </c>
      <c r="D1545" s="12">
        <f t="shared" si="98"/>
        <v>120000</v>
      </c>
      <c r="E1545" s="7"/>
      <c r="F1545" s="8">
        <f t="shared" si="100"/>
        <v>575268.0000000007</v>
      </c>
      <c r="G1545" s="8" t="str">
        <f t="shared" si="101"/>
        <v/>
      </c>
    </row>
    <row r="1546" spans="1:7" x14ac:dyDescent="0.25">
      <c r="A1546" s="47">
        <v>41309</v>
      </c>
      <c r="B1546">
        <v>203.79</v>
      </c>
      <c r="C1546" s="12">
        <f t="shared" si="99"/>
        <v>-1.3900000000000148</v>
      </c>
      <c r="D1546" s="12">
        <f t="shared" si="98"/>
        <v>166800.00000000178</v>
      </c>
      <c r="E1546" s="7"/>
      <c r="F1546" s="8">
        <f t="shared" si="100"/>
        <v>575268.0000000007</v>
      </c>
      <c r="G1546" s="8" t="str">
        <f t="shared" si="101"/>
        <v/>
      </c>
    </row>
    <row r="1547" spans="1:7" x14ac:dyDescent="0.25">
      <c r="A1547" s="47">
        <v>41306</v>
      </c>
      <c r="B1547">
        <v>205.18</v>
      </c>
      <c r="C1547" s="12">
        <f t="shared" si="99"/>
        <v>2.1100000000000136</v>
      </c>
      <c r="D1547" s="12">
        <f t="shared" si="98"/>
        <v>-253200.00000000163</v>
      </c>
      <c r="E1547" s="7"/>
      <c r="F1547" s="8">
        <f t="shared" si="100"/>
        <v>575268.0000000007</v>
      </c>
      <c r="G1547" s="8" t="str">
        <f t="shared" si="101"/>
        <v/>
      </c>
    </row>
    <row r="1548" spans="1:7" x14ac:dyDescent="0.25">
      <c r="A1548" s="47">
        <v>41305</v>
      </c>
      <c r="B1548">
        <v>203.07</v>
      </c>
      <c r="C1548" s="12">
        <f t="shared" si="99"/>
        <v>-0.45000000000001705</v>
      </c>
      <c r="D1548" s="12">
        <f t="shared" si="98"/>
        <v>54000.000000002045</v>
      </c>
      <c r="E1548" s="7"/>
      <c r="F1548" s="8">
        <f t="shared" si="100"/>
        <v>575268.0000000007</v>
      </c>
      <c r="G1548" s="8" t="str">
        <f t="shared" si="101"/>
        <v/>
      </c>
    </row>
    <row r="1549" spans="1:7" x14ac:dyDescent="0.25">
      <c r="A1549" s="47">
        <v>41304</v>
      </c>
      <c r="B1549">
        <v>203.52</v>
      </c>
      <c r="C1549" s="12">
        <f t="shared" si="99"/>
        <v>-0.37999999999999545</v>
      </c>
      <c r="D1549" s="12">
        <f t="shared" si="98"/>
        <v>45599.999999999454</v>
      </c>
      <c r="E1549" s="7"/>
      <c r="F1549" s="8">
        <f t="shared" si="100"/>
        <v>575268.0000000007</v>
      </c>
      <c r="G1549" s="8" t="str">
        <f t="shared" si="101"/>
        <v/>
      </c>
    </row>
    <row r="1550" spans="1:7" x14ac:dyDescent="0.25">
      <c r="A1550" s="47">
        <v>41303</v>
      </c>
      <c r="B1550">
        <v>203.9</v>
      </c>
      <c r="C1550" s="12">
        <f t="shared" si="99"/>
        <v>-1.0300000000000011</v>
      </c>
      <c r="D1550" s="12">
        <f t="shared" si="98"/>
        <v>123600.00000000013</v>
      </c>
      <c r="E1550" s="7"/>
      <c r="F1550" s="8">
        <f t="shared" si="100"/>
        <v>575268.0000000007</v>
      </c>
      <c r="G1550" s="8" t="str">
        <f t="shared" si="101"/>
        <v/>
      </c>
    </row>
    <row r="1551" spans="1:7" x14ac:dyDescent="0.25">
      <c r="A1551" s="47">
        <v>41302</v>
      </c>
      <c r="B1551">
        <v>204.93</v>
      </c>
      <c r="C1551" s="12">
        <f t="shared" si="99"/>
        <v>-3.9999999999992042E-2</v>
      </c>
      <c r="D1551" s="12">
        <f t="shared" si="98"/>
        <v>4799.999999999045</v>
      </c>
      <c r="E1551" s="7"/>
      <c r="F1551" s="8">
        <f t="shared" si="100"/>
        <v>575268.0000000007</v>
      </c>
      <c r="G1551" s="8" t="str">
        <f t="shared" si="101"/>
        <v/>
      </c>
    </row>
    <row r="1552" spans="1:7" x14ac:dyDescent="0.25">
      <c r="A1552" s="47">
        <v>41299</v>
      </c>
      <c r="B1552">
        <v>204.97</v>
      </c>
      <c r="C1552" s="12">
        <f t="shared" si="99"/>
        <v>0.55000000000001137</v>
      </c>
      <c r="D1552" s="12">
        <f t="shared" si="98"/>
        <v>-66000.000000001368</v>
      </c>
      <c r="E1552" s="7"/>
      <c r="F1552" s="8">
        <f t="shared" si="100"/>
        <v>575268.0000000007</v>
      </c>
      <c r="G1552" s="8" t="str">
        <f t="shared" si="101"/>
        <v/>
      </c>
    </row>
    <row r="1553" spans="1:7" x14ac:dyDescent="0.25">
      <c r="A1553" s="47">
        <v>41298</v>
      </c>
      <c r="B1553">
        <v>204.42</v>
      </c>
      <c r="C1553" s="12">
        <f t="shared" si="99"/>
        <v>-0.30000000000001137</v>
      </c>
      <c r="D1553" s="12">
        <f t="shared" si="98"/>
        <v>36000.000000001368</v>
      </c>
      <c r="E1553" s="7"/>
      <c r="F1553" s="8">
        <f t="shared" si="100"/>
        <v>575268.0000000007</v>
      </c>
      <c r="G1553" s="8" t="str">
        <f t="shared" si="101"/>
        <v/>
      </c>
    </row>
    <row r="1554" spans="1:7" x14ac:dyDescent="0.25">
      <c r="A1554" s="47">
        <v>41297</v>
      </c>
      <c r="B1554">
        <v>204.72</v>
      </c>
      <c r="C1554" s="12">
        <f t="shared" si="99"/>
        <v>8.6399999999999864</v>
      </c>
      <c r="D1554" s="12">
        <f t="shared" si="98"/>
        <v>-1036799.9999999984</v>
      </c>
      <c r="E1554" s="7"/>
      <c r="F1554" s="8">
        <f t="shared" si="100"/>
        <v>575268.0000000007</v>
      </c>
      <c r="G1554" s="8" t="str">
        <f t="shared" si="101"/>
        <v/>
      </c>
    </row>
    <row r="1555" spans="1:7" x14ac:dyDescent="0.25">
      <c r="A1555" s="47">
        <v>41296</v>
      </c>
      <c r="B1555">
        <v>196.08</v>
      </c>
      <c r="C1555" s="12">
        <f t="shared" si="99"/>
        <v>1.6100000000000136</v>
      </c>
      <c r="D1555" s="12">
        <f t="shared" si="98"/>
        <v>-193200.00000000163</v>
      </c>
      <c r="E1555" s="7"/>
      <c r="F1555" s="8">
        <f t="shared" si="100"/>
        <v>570408.00000000012</v>
      </c>
      <c r="G1555" s="8" t="str">
        <f t="shared" si="101"/>
        <v/>
      </c>
    </row>
    <row r="1556" spans="1:7" x14ac:dyDescent="0.25">
      <c r="A1556" s="47">
        <v>41295</v>
      </c>
      <c r="B1556">
        <v>194.47</v>
      </c>
      <c r="C1556" s="12">
        <f t="shared" si="99"/>
        <v>0</v>
      </c>
      <c r="D1556" s="12">
        <f t="shared" si="98"/>
        <v>0</v>
      </c>
      <c r="E1556" s="7"/>
      <c r="F1556" s="8">
        <f t="shared" si="100"/>
        <v>575268.0000000007</v>
      </c>
      <c r="G1556" s="8" t="str">
        <f t="shared" si="101"/>
        <v/>
      </c>
    </row>
    <row r="1557" spans="1:7" x14ac:dyDescent="0.25">
      <c r="A1557" s="47">
        <v>41292</v>
      </c>
      <c r="B1557">
        <v>194.47</v>
      </c>
      <c r="C1557" s="12">
        <f t="shared" si="99"/>
        <v>0.81999999999999318</v>
      </c>
      <c r="D1557" s="12">
        <f t="shared" si="98"/>
        <v>-98399.999999999185</v>
      </c>
      <c r="E1557" s="7"/>
      <c r="F1557" s="8">
        <f t="shared" si="100"/>
        <v>575268.0000000007</v>
      </c>
      <c r="G1557" s="8" t="str">
        <f t="shared" si="101"/>
        <v/>
      </c>
    </row>
    <row r="1558" spans="1:7" x14ac:dyDescent="0.25">
      <c r="A1558" s="47">
        <v>41291</v>
      </c>
      <c r="B1558">
        <v>193.65</v>
      </c>
      <c r="C1558" s="12">
        <f t="shared" si="99"/>
        <v>1.0600000000000023</v>
      </c>
      <c r="D1558" s="12">
        <f t="shared" si="98"/>
        <v>-127200.00000000028</v>
      </c>
      <c r="E1558" s="7"/>
      <c r="F1558" s="8">
        <f t="shared" si="100"/>
        <v>575268.0000000007</v>
      </c>
      <c r="G1558" s="8" t="str">
        <f t="shared" si="101"/>
        <v/>
      </c>
    </row>
    <row r="1559" spans="1:7" x14ac:dyDescent="0.25">
      <c r="A1559" s="47">
        <v>41290</v>
      </c>
      <c r="B1559">
        <v>192.59</v>
      </c>
      <c r="C1559" s="12">
        <f t="shared" si="99"/>
        <v>9.0000000000003411E-2</v>
      </c>
      <c r="D1559" s="12">
        <f t="shared" si="98"/>
        <v>-10800.000000000409</v>
      </c>
      <c r="E1559" s="7"/>
      <c r="F1559" s="8">
        <f t="shared" si="100"/>
        <v>575268.0000000007</v>
      </c>
      <c r="G1559" s="8" t="str">
        <f t="shared" si="101"/>
        <v/>
      </c>
    </row>
    <row r="1560" spans="1:7" x14ac:dyDescent="0.25">
      <c r="A1560" s="47">
        <v>41289</v>
      </c>
      <c r="B1560">
        <v>192.5</v>
      </c>
      <c r="C1560" s="12">
        <f t="shared" si="99"/>
        <v>-0.12000000000000455</v>
      </c>
      <c r="D1560" s="12">
        <f t="shared" si="98"/>
        <v>14400.000000000546</v>
      </c>
      <c r="E1560" s="7"/>
      <c r="F1560" s="8">
        <f t="shared" si="100"/>
        <v>575268.0000000007</v>
      </c>
      <c r="G1560" s="8" t="str">
        <f t="shared" si="101"/>
        <v/>
      </c>
    </row>
    <row r="1561" spans="1:7" x14ac:dyDescent="0.25">
      <c r="A1561" s="47">
        <v>41288</v>
      </c>
      <c r="B1561">
        <v>192.62</v>
      </c>
      <c r="C1561" s="12">
        <f t="shared" si="99"/>
        <v>-1.8299999999999841</v>
      </c>
      <c r="D1561" s="12">
        <f t="shared" si="98"/>
        <v>219599.99999999808</v>
      </c>
      <c r="E1561" s="7"/>
      <c r="F1561" s="8">
        <f t="shared" si="100"/>
        <v>575268.0000000007</v>
      </c>
      <c r="G1561" s="8" t="str">
        <f t="shared" si="101"/>
        <v/>
      </c>
    </row>
    <row r="1562" spans="1:7" x14ac:dyDescent="0.25">
      <c r="A1562" s="47">
        <v>41285</v>
      </c>
      <c r="B1562">
        <v>194.45</v>
      </c>
      <c r="C1562" s="12">
        <f t="shared" si="99"/>
        <v>1.5699999999999932</v>
      </c>
      <c r="D1562" s="12">
        <f t="shared" si="98"/>
        <v>-188399.99999999919</v>
      </c>
      <c r="E1562" s="7"/>
      <c r="F1562" s="8">
        <f t="shared" si="100"/>
        <v>575268.0000000007</v>
      </c>
      <c r="G1562" s="8" t="str">
        <f t="shared" si="101"/>
        <v/>
      </c>
    </row>
    <row r="1563" spans="1:7" x14ac:dyDescent="0.25">
      <c r="A1563" s="47">
        <v>41284</v>
      </c>
      <c r="B1563">
        <v>192.88</v>
      </c>
      <c r="C1563" s="12">
        <f t="shared" si="99"/>
        <v>0.56000000000000227</v>
      </c>
      <c r="D1563" s="12">
        <f t="shared" si="98"/>
        <v>-67200.000000000276</v>
      </c>
      <c r="E1563" s="7"/>
      <c r="F1563" s="8">
        <f t="shared" si="100"/>
        <v>575268.0000000007</v>
      </c>
      <c r="G1563" s="8" t="str">
        <f t="shared" si="101"/>
        <v/>
      </c>
    </row>
    <row r="1564" spans="1:7" x14ac:dyDescent="0.25">
      <c r="A1564" s="47">
        <v>41283</v>
      </c>
      <c r="B1564">
        <v>192.32</v>
      </c>
      <c r="C1564" s="12">
        <f t="shared" si="99"/>
        <v>-0.55000000000001137</v>
      </c>
      <c r="D1564" s="12">
        <f t="shared" si="98"/>
        <v>66000.000000001368</v>
      </c>
      <c r="E1564" s="7"/>
      <c r="F1564" s="8">
        <f t="shared" si="100"/>
        <v>575268.0000000007</v>
      </c>
      <c r="G1564" s="8" t="str">
        <f t="shared" si="101"/>
        <v/>
      </c>
    </row>
    <row r="1565" spans="1:7" x14ac:dyDescent="0.25">
      <c r="A1565" s="47">
        <v>41282</v>
      </c>
      <c r="B1565">
        <v>192.87</v>
      </c>
      <c r="C1565" s="12">
        <f t="shared" si="99"/>
        <v>-0.26999999999998181</v>
      </c>
      <c r="D1565" s="12">
        <f t="shared" si="98"/>
        <v>32399.999999997817</v>
      </c>
      <c r="E1565" s="7"/>
      <c r="F1565" s="8">
        <f t="shared" si="100"/>
        <v>575268.0000000007</v>
      </c>
      <c r="G1565" s="8" t="str">
        <f t="shared" si="101"/>
        <v/>
      </c>
    </row>
    <row r="1566" spans="1:7" x14ac:dyDescent="0.25">
      <c r="A1566" s="47">
        <v>41281</v>
      </c>
      <c r="B1566">
        <v>193.14</v>
      </c>
      <c r="C1566" s="12">
        <f t="shared" si="99"/>
        <v>-0.85000000000002274</v>
      </c>
      <c r="D1566" s="12">
        <f t="shared" si="98"/>
        <v>102000.00000000274</v>
      </c>
      <c r="E1566" s="7"/>
      <c r="F1566" s="8">
        <f t="shared" si="100"/>
        <v>575268.0000000007</v>
      </c>
      <c r="G1566" s="8" t="str">
        <f t="shared" si="101"/>
        <v/>
      </c>
    </row>
    <row r="1567" spans="1:7" x14ac:dyDescent="0.25">
      <c r="A1567" s="47">
        <v>41278</v>
      </c>
      <c r="B1567">
        <v>193.99</v>
      </c>
      <c r="C1567" s="12">
        <f t="shared" si="99"/>
        <v>-1.2800000000000011</v>
      </c>
      <c r="D1567" s="12">
        <f t="shared" si="98"/>
        <v>153600.00000000015</v>
      </c>
      <c r="E1567" s="7"/>
      <c r="F1567" s="8">
        <f t="shared" si="100"/>
        <v>575268.0000000007</v>
      </c>
      <c r="G1567" s="8" t="str">
        <f t="shared" si="101"/>
        <v/>
      </c>
    </row>
    <row r="1568" spans="1:7" x14ac:dyDescent="0.25">
      <c r="A1568" s="47">
        <v>41277</v>
      </c>
      <c r="B1568">
        <v>195.27</v>
      </c>
      <c r="C1568" s="12">
        <f t="shared" si="99"/>
        <v>-1.0799999999999841</v>
      </c>
      <c r="D1568" s="12">
        <f t="shared" si="98"/>
        <v>129599.99999999809</v>
      </c>
      <c r="E1568" s="7"/>
      <c r="F1568" s="8">
        <f t="shared" si="100"/>
        <v>575268.0000000007</v>
      </c>
      <c r="G1568" s="8" t="str">
        <f t="shared" si="101"/>
        <v/>
      </c>
    </row>
    <row r="1569" spans="1:7" x14ac:dyDescent="0.25">
      <c r="A1569" s="47">
        <v>41276</v>
      </c>
      <c r="B1569">
        <v>196.35</v>
      </c>
      <c r="C1569" s="12">
        <f t="shared" si="99"/>
        <v>4.7999999999999829</v>
      </c>
      <c r="D1569" s="12">
        <f t="shared" si="98"/>
        <v>-575999.9999999979</v>
      </c>
      <c r="E1569" s="7"/>
      <c r="F1569" s="8">
        <f t="shared" si="100"/>
        <v>575268.0000000007</v>
      </c>
      <c r="G1569" s="8" t="str">
        <f t="shared" si="101"/>
        <v/>
      </c>
    </row>
    <row r="1570" spans="1:7" x14ac:dyDescent="0.25">
      <c r="A1570" s="47">
        <v>41275</v>
      </c>
      <c r="B1570">
        <v>191.55</v>
      </c>
      <c r="C1570" s="12">
        <f t="shared" si="99"/>
        <v>0</v>
      </c>
      <c r="D1570" s="12">
        <f t="shared" si="98"/>
        <v>0</v>
      </c>
      <c r="E1570" s="7"/>
      <c r="F1570" s="8">
        <f t="shared" si="100"/>
        <v>570408.00000000012</v>
      </c>
      <c r="G1570" s="8" t="str">
        <f t="shared" si="101"/>
        <v/>
      </c>
    </row>
    <row r="1571" spans="1:7" x14ac:dyDescent="0.25">
      <c r="A1571" s="47">
        <v>41274</v>
      </c>
      <c r="B1571">
        <v>191.55</v>
      </c>
      <c r="C1571" s="12">
        <f t="shared" si="99"/>
        <v>1.7199999999999989</v>
      </c>
      <c r="D1571" s="12">
        <f t="shared" si="98"/>
        <v>-206399.99999999985</v>
      </c>
      <c r="E1571" s="7"/>
      <c r="F1571" s="8">
        <f t="shared" si="100"/>
        <v>570408.00000000012</v>
      </c>
      <c r="G1571" s="8" t="str">
        <f t="shared" si="101"/>
        <v/>
      </c>
    </row>
    <row r="1572" spans="1:7" x14ac:dyDescent="0.25">
      <c r="A1572" s="47">
        <v>41271</v>
      </c>
      <c r="B1572">
        <v>189.83</v>
      </c>
      <c r="C1572" s="12">
        <f t="shared" si="99"/>
        <v>-2.8799999999999955</v>
      </c>
      <c r="D1572" s="12">
        <f t="shared" si="98"/>
        <v>345599.99999999948</v>
      </c>
      <c r="E1572" s="7"/>
      <c r="F1572" s="8">
        <f t="shared" si="100"/>
        <v>570408.00000000012</v>
      </c>
      <c r="G1572" s="8" t="str">
        <f t="shared" si="101"/>
        <v/>
      </c>
    </row>
    <row r="1573" spans="1:7" x14ac:dyDescent="0.25">
      <c r="A1573" s="47">
        <v>41270</v>
      </c>
      <c r="B1573">
        <v>192.71</v>
      </c>
      <c r="C1573" s="12">
        <f t="shared" si="99"/>
        <v>0.76000000000001933</v>
      </c>
      <c r="D1573" s="12">
        <f t="shared" si="98"/>
        <v>-91200.000000002314</v>
      </c>
      <c r="E1573" s="7"/>
      <c r="F1573" s="8">
        <f t="shared" si="100"/>
        <v>570408.00000000012</v>
      </c>
      <c r="G1573" s="8" t="str">
        <f t="shared" si="101"/>
        <v/>
      </c>
    </row>
    <row r="1574" spans="1:7" x14ac:dyDescent="0.25">
      <c r="A1574" s="47">
        <v>41269</v>
      </c>
      <c r="B1574">
        <v>191.95</v>
      </c>
      <c r="C1574" s="12">
        <f t="shared" si="99"/>
        <v>-0.45000000000001705</v>
      </c>
      <c r="D1574" s="12">
        <f t="shared" si="98"/>
        <v>54000.000000002045</v>
      </c>
      <c r="E1574" s="7"/>
      <c r="F1574" s="8">
        <f t="shared" si="100"/>
        <v>570408.00000000012</v>
      </c>
      <c r="G1574" s="8" t="str">
        <f t="shared" si="101"/>
        <v/>
      </c>
    </row>
    <row r="1575" spans="1:7" x14ac:dyDescent="0.25">
      <c r="A1575" s="47">
        <v>41268</v>
      </c>
      <c r="B1575">
        <v>192.4</v>
      </c>
      <c r="C1575" s="12">
        <f t="shared" si="99"/>
        <v>0</v>
      </c>
      <c r="D1575" s="12">
        <f t="shared" si="98"/>
        <v>0</v>
      </c>
      <c r="E1575" s="7"/>
      <c r="F1575" s="8">
        <f t="shared" si="100"/>
        <v>570408.00000000012</v>
      </c>
      <c r="G1575" s="8" t="str">
        <f t="shared" si="101"/>
        <v/>
      </c>
    </row>
    <row r="1576" spans="1:7" x14ac:dyDescent="0.25">
      <c r="A1576" s="47">
        <v>41267</v>
      </c>
      <c r="B1576">
        <v>192.4</v>
      </c>
      <c r="C1576" s="12">
        <f t="shared" si="99"/>
        <v>-1.0199999999999818</v>
      </c>
      <c r="D1576" s="12">
        <f t="shared" si="98"/>
        <v>122399.99999999782</v>
      </c>
      <c r="E1576" s="7"/>
      <c r="F1576" s="8">
        <f t="shared" si="100"/>
        <v>570408.00000000012</v>
      </c>
      <c r="G1576" s="8" t="str">
        <f t="shared" si="101"/>
        <v/>
      </c>
    </row>
    <row r="1577" spans="1:7" x14ac:dyDescent="0.25">
      <c r="A1577" s="47">
        <v>41264</v>
      </c>
      <c r="B1577">
        <v>193.42</v>
      </c>
      <c r="C1577" s="12">
        <f t="shared" si="99"/>
        <v>-1.3500000000000227</v>
      </c>
      <c r="D1577" s="12">
        <f t="shared" si="98"/>
        <v>162000.00000000274</v>
      </c>
      <c r="E1577" s="7"/>
      <c r="F1577" s="8">
        <f t="shared" si="100"/>
        <v>570408.00000000012</v>
      </c>
      <c r="G1577" s="8" t="str">
        <f t="shared" si="101"/>
        <v/>
      </c>
    </row>
    <row r="1578" spans="1:7" x14ac:dyDescent="0.25">
      <c r="A1578" s="47">
        <v>41263</v>
      </c>
      <c r="B1578">
        <v>194.77</v>
      </c>
      <c r="C1578" s="12">
        <f t="shared" si="99"/>
        <v>-0.31000000000000227</v>
      </c>
      <c r="D1578" s="12">
        <f t="shared" si="98"/>
        <v>37200.000000000276</v>
      </c>
      <c r="E1578" s="7"/>
      <c r="F1578" s="8">
        <f t="shared" si="100"/>
        <v>570408.00000000012</v>
      </c>
      <c r="G1578" s="8" t="str">
        <f t="shared" si="101"/>
        <v/>
      </c>
    </row>
    <row r="1579" spans="1:7" x14ac:dyDescent="0.25">
      <c r="A1579" s="47">
        <v>41262</v>
      </c>
      <c r="B1579">
        <v>195.08</v>
      </c>
      <c r="C1579" s="12">
        <f t="shared" si="99"/>
        <v>-0.60999999999998522</v>
      </c>
      <c r="D1579" s="12">
        <f t="shared" si="98"/>
        <v>73199.999999998225</v>
      </c>
      <c r="E1579" s="7"/>
      <c r="F1579" s="8">
        <f t="shared" si="100"/>
        <v>570408.00000000012</v>
      </c>
      <c r="G1579" s="8" t="str">
        <f t="shared" si="101"/>
        <v/>
      </c>
    </row>
    <row r="1580" spans="1:7" x14ac:dyDescent="0.25">
      <c r="A1580" s="47">
        <v>41261</v>
      </c>
      <c r="B1580">
        <v>195.69</v>
      </c>
      <c r="C1580" s="12">
        <f t="shared" si="99"/>
        <v>2.0699999999999932</v>
      </c>
      <c r="D1580" s="12">
        <f t="shared" si="98"/>
        <v>-248399.99999999919</v>
      </c>
      <c r="E1580" s="7"/>
      <c r="F1580" s="8">
        <f t="shared" si="100"/>
        <v>570408.00000000012</v>
      </c>
      <c r="G1580" s="8" t="str">
        <f t="shared" si="101"/>
        <v/>
      </c>
    </row>
    <row r="1581" spans="1:7" x14ac:dyDescent="0.25">
      <c r="A1581" s="47">
        <v>41260</v>
      </c>
      <c r="B1581">
        <v>193.62</v>
      </c>
      <c r="C1581" s="12">
        <f t="shared" si="99"/>
        <v>1.8600000000000136</v>
      </c>
      <c r="D1581" s="12">
        <f t="shared" si="98"/>
        <v>-223200.00000000163</v>
      </c>
      <c r="E1581" s="7"/>
      <c r="F1581" s="8">
        <f t="shared" si="100"/>
        <v>570408.00000000012</v>
      </c>
      <c r="G1581" s="8" t="str">
        <f t="shared" si="101"/>
        <v/>
      </c>
    </row>
    <row r="1582" spans="1:7" x14ac:dyDescent="0.25">
      <c r="A1582" s="47">
        <v>41257</v>
      </c>
      <c r="B1582">
        <v>191.76</v>
      </c>
      <c r="C1582" s="12">
        <f t="shared" si="99"/>
        <v>-0.23000000000001819</v>
      </c>
      <c r="D1582" s="12">
        <f t="shared" si="98"/>
        <v>27600.000000002183</v>
      </c>
      <c r="E1582" s="7"/>
      <c r="F1582" s="8">
        <f t="shared" si="100"/>
        <v>570408.00000000012</v>
      </c>
      <c r="G1582" s="8" t="str">
        <f t="shared" si="101"/>
        <v/>
      </c>
    </row>
    <row r="1583" spans="1:7" x14ac:dyDescent="0.25">
      <c r="A1583" s="47">
        <v>41256</v>
      </c>
      <c r="B1583">
        <v>191.99</v>
      </c>
      <c r="C1583" s="12">
        <f t="shared" si="99"/>
        <v>-0.95999999999997954</v>
      </c>
      <c r="D1583" s="12">
        <f t="shared" si="98"/>
        <v>115199.99999999754</v>
      </c>
      <c r="E1583" s="7"/>
      <c r="F1583" s="8">
        <f t="shared" si="100"/>
        <v>570408.00000000012</v>
      </c>
      <c r="G1583" s="8" t="str">
        <f t="shared" si="101"/>
        <v/>
      </c>
    </row>
    <row r="1584" spans="1:7" x14ac:dyDescent="0.25">
      <c r="A1584" s="47">
        <v>41255</v>
      </c>
      <c r="B1584">
        <v>192.95</v>
      </c>
      <c r="C1584" s="12">
        <f t="shared" si="99"/>
        <v>-1.25</v>
      </c>
      <c r="D1584" s="12">
        <f t="shared" si="98"/>
        <v>150000</v>
      </c>
      <c r="E1584" s="7"/>
      <c r="F1584" s="8">
        <f t="shared" si="100"/>
        <v>570408.00000000012</v>
      </c>
      <c r="G1584" s="8" t="str">
        <f t="shared" si="101"/>
        <v/>
      </c>
    </row>
    <row r="1585" spans="1:7" x14ac:dyDescent="0.25">
      <c r="A1585" s="47">
        <v>41254</v>
      </c>
      <c r="B1585">
        <v>194.2</v>
      </c>
      <c r="C1585" s="12">
        <f t="shared" si="99"/>
        <v>1.5799999999999841</v>
      </c>
      <c r="D1585" s="12">
        <f t="shared" si="98"/>
        <v>-189599.99999999808</v>
      </c>
      <c r="E1585" s="7"/>
      <c r="F1585" s="8">
        <f t="shared" si="100"/>
        <v>570408.00000000012</v>
      </c>
      <c r="G1585" s="8" t="str">
        <f t="shared" si="101"/>
        <v/>
      </c>
    </row>
    <row r="1586" spans="1:7" x14ac:dyDescent="0.25">
      <c r="A1586" s="47">
        <v>41253</v>
      </c>
      <c r="B1586">
        <v>192.62</v>
      </c>
      <c r="C1586" s="12">
        <f t="shared" si="99"/>
        <v>0.67000000000001592</v>
      </c>
      <c r="D1586" s="12">
        <f t="shared" si="98"/>
        <v>-80400.000000001906</v>
      </c>
      <c r="E1586" s="7"/>
      <c r="F1586" s="8">
        <f t="shared" si="100"/>
        <v>570408.00000000012</v>
      </c>
      <c r="G1586" s="8" t="str">
        <f t="shared" si="101"/>
        <v/>
      </c>
    </row>
    <row r="1587" spans="1:7" x14ac:dyDescent="0.25">
      <c r="A1587" s="47">
        <v>41250</v>
      </c>
      <c r="B1587">
        <v>191.95</v>
      </c>
      <c r="C1587" s="12">
        <f t="shared" si="99"/>
        <v>2.25</v>
      </c>
      <c r="D1587" s="12">
        <f t="shared" si="98"/>
        <v>-270000</v>
      </c>
      <c r="E1587" s="7"/>
      <c r="F1587" s="8">
        <f t="shared" si="100"/>
        <v>570408.00000000012</v>
      </c>
      <c r="G1587" s="8" t="str">
        <f t="shared" si="101"/>
        <v/>
      </c>
    </row>
    <row r="1588" spans="1:7" x14ac:dyDescent="0.25">
      <c r="A1588" s="47">
        <v>41249</v>
      </c>
      <c r="B1588">
        <v>189.7</v>
      </c>
      <c r="C1588" s="12">
        <f t="shared" si="99"/>
        <v>1.0499999999999829</v>
      </c>
      <c r="D1588" s="12">
        <f t="shared" si="98"/>
        <v>-125999.99999999795</v>
      </c>
      <c r="E1588" s="7"/>
      <c r="F1588" s="8">
        <f t="shared" si="100"/>
        <v>570408.00000000012</v>
      </c>
      <c r="G1588" s="8" t="str">
        <f t="shared" si="101"/>
        <v/>
      </c>
    </row>
    <row r="1589" spans="1:7" x14ac:dyDescent="0.25">
      <c r="A1589" s="47">
        <v>41248</v>
      </c>
      <c r="B1589">
        <v>188.65</v>
      </c>
      <c r="C1589" s="12">
        <f t="shared" si="99"/>
        <v>-0.71000000000000796</v>
      </c>
      <c r="D1589" s="12">
        <f t="shared" si="98"/>
        <v>85200.00000000096</v>
      </c>
      <c r="E1589" s="7"/>
      <c r="F1589" s="8">
        <f t="shared" si="100"/>
        <v>570408.00000000012</v>
      </c>
      <c r="G1589" s="8" t="str">
        <f t="shared" si="101"/>
        <v/>
      </c>
    </row>
    <row r="1590" spans="1:7" x14ac:dyDescent="0.25">
      <c r="A1590" s="47">
        <v>41247</v>
      </c>
      <c r="B1590">
        <v>189.36</v>
      </c>
      <c r="C1590" s="12">
        <f t="shared" si="99"/>
        <v>-0.11999999999997613</v>
      </c>
      <c r="D1590" s="12">
        <f t="shared" si="98"/>
        <v>14399.999999997135</v>
      </c>
      <c r="E1590" s="7"/>
      <c r="F1590" s="8">
        <f t="shared" si="100"/>
        <v>570408.00000000012</v>
      </c>
      <c r="G1590" s="8" t="str">
        <f t="shared" si="101"/>
        <v/>
      </c>
    </row>
    <row r="1591" spans="1:7" x14ac:dyDescent="0.25">
      <c r="A1591" s="47">
        <v>41246</v>
      </c>
      <c r="B1591">
        <v>189.48</v>
      </c>
      <c r="C1591" s="12">
        <f t="shared" si="99"/>
        <v>-0.59000000000000341</v>
      </c>
      <c r="D1591" s="12">
        <f t="shared" si="98"/>
        <v>70800.000000000407</v>
      </c>
      <c r="E1591" s="7"/>
      <c r="F1591" s="8">
        <f t="shared" si="100"/>
        <v>570408.00000000012</v>
      </c>
      <c r="G1591" s="8" t="str">
        <f t="shared" si="101"/>
        <v/>
      </c>
    </row>
    <row r="1592" spans="1:7" x14ac:dyDescent="0.25">
      <c r="A1592" s="47">
        <v>41243</v>
      </c>
      <c r="B1592">
        <v>190.07</v>
      </c>
      <c r="C1592" s="12">
        <f t="shared" si="99"/>
        <v>-1.460000000000008</v>
      </c>
      <c r="D1592" s="12">
        <f t="shared" si="98"/>
        <v>175200.00000000096</v>
      </c>
      <c r="E1592" s="7"/>
      <c r="F1592" s="8">
        <f t="shared" si="100"/>
        <v>570408.00000000012</v>
      </c>
      <c r="G1592" s="8" t="str">
        <f t="shared" si="101"/>
        <v/>
      </c>
    </row>
    <row r="1593" spans="1:7" x14ac:dyDescent="0.25">
      <c r="A1593" s="47">
        <v>41242</v>
      </c>
      <c r="B1593">
        <v>191.53</v>
      </c>
      <c r="C1593" s="12">
        <f t="shared" si="99"/>
        <v>-0.44999999999998863</v>
      </c>
      <c r="D1593" s="12">
        <f t="shared" si="98"/>
        <v>53999.999999998632</v>
      </c>
      <c r="E1593" s="7"/>
      <c r="F1593" s="8">
        <f t="shared" si="100"/>
        <v>681036.00000000105</v>
      </c>
      <c r="G1593" s="8" t="str">
        <f t="shared" si="101"/>
        <v/>
      </c>
    </row>
    <row r="1594" spans="1:7" x14ac:dyDescent="0.25">
      <c r="A1594" s="47">
        <v>41241</v>
      </c>
      <c r="B1594">
        <v>191.98</v>
      </c>
      <c r="C1594" s="12">
        <f t="shared" si="99"/>
        <v>0.75</v>
      </c>
      <c r="D1594" s="12">
        <f t="shared" si="98"/>
        <v>-90000</v>
      </c>
      <c r="E1594" s="7"/>
      <c r="F1594" s="8">
        <f t="shared" si="100"/>
        <v>681036.00000000105</v>
      </c>
      <c r="G1594" s="8" t="str">
        <f t="shared" si="101"/>
        <v/>
      </c>
    </row>
    <row r="1595" spans="1:7" x14ac:dyDescent="0.25">
      <c r="A1595" s="47">
        <v>41240</v>
      </c>
      <c r="B1595">
        <v>191.23</v>
      </c>
      <c r="C1595" s="12">
        <f t="shared" si="99"/>
        <v>-1.6500000000000057</v>
      </c>
      <c r="D1595" s="12">
        <f t="shared" si="98"/>
        <v>198000.00000000067</v>
      </c>
      <c r="E1595" s="7"/>
      <c r="F1595" s="8">
        <f t="shared" si="100"/>
        <v>707388</v>
      </c>
      <c r="G1595" s="8" t="str">
        <f t="shared" si="101"/>
        <v/>
      </c>
    </row>
    <row r="1596" spans="1:7" x14ac:dyDescent="0.25">
      <c r="A1596" s="47">
        <v>41239</v>
      </c>
      <c r="B1596">
        <v>192.88</v>
      </c>
      <c r="C1596" s="12">
        <f t="shared" si="99"/>
        <v>-0.61000000000001364</v>
      </c>
      <c r="D1596" s="12">
        <f t="shared" si="98"/>
        <v>73200.00000000163</v>
      </c>
      <c r="E1596" s="7"/>
      <c r="F1596" s="8">
        <f t="shared" si="100"/>
        <v>707388</v>
      </c>
      <c r="G1596" s="8" t="str">
        <f t="shared" si="101"/>
        <v/>
      </c>
    </row>
    <row r="1597" spans="1:7" x14ac:dyDescent="0.25">
      <c r="A1597" s="47">
        <v>41236</v>
      </c>
      <c r="B1597">
        <v>193.49</v>
      </c>
      <c r="C1597" s="12">
        <f t="shared" si="99"/>
        <v>3.2000000000000171</v>
      </c>
      <c r="D1597" s="12">
        <f t="shared" si="98"/>
        <v>-384000.00000000204</v>
      </c>
      <c r="E1597" s="7"/>
      <c r="F1597" s="8">
        <f t="shared" si="100"/>
        <v>707388</v>
      </c>
      <c r="G1597" s="8" t="str">
        <f t="shared" si="101"/>
        <v/>
      </c>
    </row>
    <row r="1598" spans="1:7" x14ac:dyDescent="0.25">
      <c r="A1598" s="47">
        <v>41235</v>
      </c>
      <c r="B1598">
        <v>190.29</v>
      </c>
      <c r="C1598" s="12">
        <f t="shared" si="99"/>
        <v>0</v>
      </c>
      <c r="D1598" s="12">
        <f t="shared" si="98"/>
        <v>0</v>
      </c>
      <c r="E1598" s="7"/>
      <c r="F1598" s="8">
        <f t="shared" si="100"/>
        <v>707388</v>
      </c>
      <c r="G1598" s="8" t="str">
        <f t="shared" si="101"/>
        <v/>
      </c>
    </row>
    <row r="1599" spans="1:7" x14ac:dyDescent="0.25">
      <c r="A1599" s="47">
        <v>41234</v>
      </c>
      <c r="B1599">
        <v>190.29</v>
      </c>
      <c r="C1599" s="12">
        <f t="shared" si="99"/>
        <v>1.0900000000000034</v>
      </c>
      <c r="D1599" s="12">
        <f t="shared" si="98"/>
        <v>-130800.00000000041</v>
      </c>
      <c r="E1599" s="7"/>
      <c r="F1599" s="8">
        <f t="shared" si="100"/>
        <v>707388</v>
      </c>
      <c r="G1599" s="8" t="str">
        <f t="shared" si="101"/>
        <v/>
      </c>
    </row>
    <row r="1600" spans="1:7" x14ac:dyDescent="0.25">
      <c r="A1600" s="47">
        <v>41233</v>
      </c>
      <c r="B1600">
        <v>189.2</v>
      </c>
      <c r="C1600" s="12">
        <f t="shared" si="99"/>
        <v>-1.1500000000000057</v>
      </c>
      <c r="D1600" s="12">
        <f t="shared" si="98"/>
        <v>138000.00000000067</v>
      </c>
      <c r="E1600" s="7"/>
      <c r="F1600" s="8">
        <f t="shared" si="100"/>
        <v>707388</v>
      </c>
      <c r="G1600" s="8" t="str">
        <f t="shared" si="101"/>
        <v/>
      </c>
    </row>
    <row r="1601" spans="1:7" x14ac:dyDescent="0.25">
      <c r="A1601" s="47">
        <v>41232</v>
      </c>
      <c r="B1601">
        <v>190.35</v>
      </c>
      <c r="C1601" s="12">
        <f t="shared" si="99"/>
        <v>3.4099999999999966</v>
      </c>
      <c r="D1601" s="12">
        <f t="shared" si="98"/>
        <v>-409199.99999999959</v>
      </c>
      <c r="E1601" s="7"/>
      <c r="F1601" s="8">
        <f t="shared" si="100"/>
        <v>707388</v>
      </c>
      <c r="G1601" s="8" t="str">
        <f t="shared" si="101"/>
        <v/>
      </c>
    </row>
    <row r="1602" spans="1:7" x14ac:dyDescent="0.25">
      <c r="A1602" s="47">
        <v>41229</v>
      </c>
      <c r="B1602">
        <v>186.94</v>
      </c>
      <c r="C1602" s="12">
        <f t="shared" si="99"/>
        <v>1.0900000000000034</v>
      </c>
      <c r="D1602" s="12">
        <f t="shared" si="98"/>
        <v>-130800.00000000041</v>
      </c>
      <c r="E1602" s="7"/>
      <c r="F1602" s="8">
        <f t="shared" si="100"/>
        <v>707388</v>
      </c>
      <c r="G1602" s="8" t="str">
        <f t="shared" si="101"/>
        <v/>
      </c>
    </row>
    <row r="1603" spans="1:7" x14ac:dyDescent="0.25">
      <c r="A1603" s="47">
        <v>41228</v>
      </c>
      <c r="B1603">
        <v>185.85</v>
      </c>
      <c r="C1603" s="12">
        <f t="shared" si="99"/>
        <v>0.34000000000000341</v>
      </c>
      <c r="D1603" s="12">
        <f t="shared" si="98"/>
        <v>-40800.000000000407</v>
      </c>
      <c r="E1603" s="7"/>
      <c r="F1603" s="8">
        <f t="shared" si="100"/>
        <v>707388</v>
      </c>
      <c r="G1603" s="8" t="str">
        <f t="shared" si="101"/>
        <v/>
      </c>
    </row>
    <row r="1604" spans="1:7" x14ac:dyDescent="0.25">
      <c r="A1604" s="47">
        <v>41227</v>
      </c>
      <c r="B1604">
        <v>185.51</v>
      </c>
      <c r="C1604" s="12">
        <f t="shared" si="99"/>
        <v>-2.8100000000000023</v>
      </c>
      <c r="D1604" s="12">
        <f t="shared" si="98"/>
        <v>337200.00000000029</v>
      </c>
      <c r="E1604" s="7"/>
      <c r="F1604" s="8">
        <f t="shared" si="100"/>
        <v>707388</v>
      </c>
      <c r="G1604" s="8" t="str">
        <f t="shared" si="101"/>
        <v/>
      </c>
    </row>
    <row r="1605" spans="1:7" x14ac:dyDescent="0.25">
      <c r="A1605" s="47">
        <v>41226</v>
      </c>
      <c r="B1605">
        <v>188.32</v>
      </c>
      <c r="C1605" s="12">
        <f t="shared" si="99"/>
        <v>-0.93000000000000682</v>
      </c>
      <c r="D1605" s="12">
        <f t="shared" si="98"/>
        <v>111600.00000000081</v>
      </c>
      <c r="E1605" s="7"/>
      <c r="F1605" s="8">
        <f t="shared" si="100"/>
        <v>707388</v>
      </c>
      <c r="G1605" s="8" t="str">
        <f t="shared" si="101"/>
        <v/>
      </c>
    </row>
    <row r="1606" spans="1:7" x14ac:dyDescent="0.25">
      <c r="A1606" s="47">
        <v>41225</v>
      </c>
      <c r="B1606">
        <v>189.25</v>
      </c>
      <c r="C1606" s="12">
        <f t="shared" si="99"/>
        <v>-0.38999999999998636</v>
      </c>
      <c r="D1606" s="12">
        <f t="shared" ref="D1606:D1669" si="102">C1606*$J$7</f>
        <v>46799.999999998363</v>
      </c>
      <c r="E1606" s="7"/>
      <c r="F1606" s="8">
        <f t="shared" si="100"/>
        <v>707388</v>
      </c>
      <c r="G1606" s="8" t="str">
        <f t="shared" si="101"/>
        <v/>
      </c>
    </row>
    <row r="1607" spans="1:7" x14ac:dyDescent="0.25">
      <c r="A1607" s="47">
        <v>41222</v>
      </c>
      <c r="B1607">
        <v>189.64</v>
      </c>
      <c r="C1607" s="12">
        <f t="shared" ref="C1607:C1670" si="103">B1607-B1608</f>
        <v>-0.46000000000000796</v>
      </c>
      <c r="D1607" s="12">
        <f t="shared" si="102"/>
        <v>55200.000000000953</v>
      </c>
      <c r="E1607" s="7"/>
      <c r="F1607" s="8">
        <f t="shared" ref="F1607:F1670" si="104">-PERCENTILE(D1607:D1868,1-$J$6)</f>
        <v>707388</v>
      </c>
      <c r="G1607" s="8" t="str">
        <f t="shared" ref="G1607:G1670" si="105">IF(F1607=$F$3,F1607,"")</f>
        <v/>
      </c>
    </row>
    <row r="1608" spans="1:7" x14ac:dyDescent="0.25">
      <c r="A1608" s="47">
        <v>41221</v>
      </c>
      <c r="B1608">
        <v>190.1</v>
      </c>
      <c r="C1608" s="12">
        <f t="shared" si="103"/>
        <v>-1.0600000000000023</v>
      </c>
      <c r="D1608" s="12">
        <f t="shared" si="102"/>
        <v>127200.00000000028</v>
      </c>
      <c r="E1608" s="7"/>
      <c r="F1608" s="8">
        <f t="shared" si="104"/>
        <v>707388</v>
      </c>
      <c r="G1608" s="8" t="str">
        <f t="shared" si="105"/>
        <v/>
      </c>
    </row>
    <row r="1609" spans="1:7" x14ac:dyDescent="0.25">
      <c r="A1609" s="47">
        <v>41220</v>
      </c>
      <c r="B1609">
        <v>191.16</v>
      </c>
      <c r="C1609" s="12">
        <f t="shared" si="103"/>
        <v>-3.9099999999999966</v>
      </c>
      <c r="D1609" s="12">
        <f t="shared" si="102"/>
        <v>469199.99999999959</v>
      </c>
      <c r="E1609" s="7"/>
      <c r="F1609" s="8">
        <f t="shared" si="104"/>
        <v>707388</v>
      </c>
      <c r="G1609" s="8" t="str">
        <f t="shared" si="105"/>
        <v/>
      </c>
    </row>
    <row r="1610" spans="1:7" x14ac:dyDescent="0.25">
      <c r="A1610" s="47">
        <v>41219</v>
      </c>
      <c r="B1610">
        <v>195.07</v>
      </c>
      <c r="C1610" s="12">
        <f t="shared" si="103"/>
        <v>0.93000000000000682</v>
      </c>
      <c r="D1610" s="12">
        <f t="shared" si="102"/>
        <v>-111600.00000000081</v>
      </c>
      <c r="E1610" s="7"/>
      <c r="F1610" s="8">
        <f t="shared" si="104"/>
        <v>707388</v>
      </c>
      <c r="G1610" s="8" t="str">
        <f t="shared" si="105"/>
        <v/>
      </c>
    </row>
    <row r="1611" spans="1:7" x14ac:dyDescent="0.25">
      <c r="A1611" s="47">
        <v>41218</v>
      </c>
      <c r="B1611">
        <v>194.14</v>
      </c>
      <c r="C1611" s="12">
        <f t="shared" si="103"/>
        <v>0.70999999999997954</v>
      </c>
      <c r="D1611" s="12">
        <f t="shared" si="102"/>
        <v>-85199.999999997541</v>
      </c>
      <c r="E1611" s="7"/>
      <c r="F1611" s="8">
        <f t="shared" si="104"/>
        <v>707388</v>
      </c>
      <c r="G1611" s="8" t="str">
        <f t="shared" si="105"/>
        <v/>
      </c>
    </row>
    <row r="1612" spans="1:7" x14ac:dyDescent="0.25">
      <c r="A1612" s="47">
        <v>41215</v>
      </c>
      <c r="B1612">
        <v>193.43</v>
      </c>
      <c r="C1612" s="12">
        <f t="shared" si="103"/>
        <v>-3.7199999999999989</v>
      </c>
      <c r="D1612" s="12">
        <f t="shared" si="102"/>
        <v>446399.99999999988</v>
      </c>
      <c r="E1612" s="7"/>
      <c r="F1612" s="8">
        <f t="shared" si="104"/>
        <v>707388</v>
      </c>
      <c r="G1612" s="8" t="str">
        <f t="shared" si="105"/>
        <v/>
      </c>
    </row>
    <row r="1613" spans="1:7" x14ac:dyDescent="0.25">
      <c r="A1613" s="47">
        <v>41214</v>
      </c>
      <c r="B1613">
        <v>197.15</v>
      </c>
      <c r="C1613" s="12">
        <f t="shared" si="103"/>
        <v>2.6200000000000045</v>
      </c>
      <c r="D1613" s="12">
        <f t="shared" si="102"/>
        <v>-314400.00000000052</v>
      </c>
      <c r="E1613" s="7"/>
      <c r="F1613" s="8">
        <f t="shared" si="104"/>
        <v>707388</v>
      </c>
      <c r="G1613" s="8" t="str">
        <f t="shared" si="105"/>
        <v/>
      </c>
    </row>
    <row r="1614" spans="1:7" x14ac:dyDescent="0.25">
      <c r="A1614" s="47">
        <v>41213</v>
      </c>
      <c r="B1614">
        <v>194.53</v>
      </c>
      <c r="C1614" s="12">
        <f t="shared" si="103"/>
        <v>1.2599999999999909</v>
      </c>
      <c r="D1614" s="12">
        <f t="shared" si="102"/>
        <v>-151199.99999999889</v>
      </c>
      <c r="E1614" s="7"/>
      <c r="F1614" s="8">
        <f t="shared" si="104"/>
        <v>707388</v>
      </c>
      <c r="G1614" s="8" t="str">
        <f t="shared" si="105"/>
        <v/>
      </c>
    </row>
    <row r="1615" spans="1:7" x14ac:dyDescent="0.25">
      <c r="A1615" s="47">
        <v>41212</v>
      </c>
      <c r="B1615">
        <v>193.27</v>
      </c>
      <c r="C1615" s="12">
        <f t="shared" si="103"/>
        <v>0</v>
      </c>
      <c r="D1615" s="12">
        <f t="shared" si="102"/>
        <v>0</v>
      </c>
      <c r="E1615" s="7"/>
      <c r="F1615" s="8">
        <f t="shared" si="104"/>
        <v>707388</v>
      </c>
      <c r="G1615" s="8" t="str">
        <f t="shared" si="105"/>
        <v/>
      </c>
    </row>
    <row r="1616" spans="1:7" x14ac:dyDescent="0.25">
      <c r="A1616" s="47">
        <v>41211</v>
      </c>
      <c r="B1616">
        <v>193.27</v>
      </c>
      <c r="C1616" s="12">
        <f t="shared" si="103"/>
        <v>0</v>
      </c>
      <c r="D1616" s="12">
        <f t="shared" si="102"/>
        <v>0</v>
      </c>
      <c r="E1616" s="7"/>
      <c r="F1616" s="8">
        <f t="shared" si="104"/>
        <v>707388</v>
      </c>
      <c r="G1616" s="8" t="str">
        <f t="shared" si="105"/>
        <v/>
      </c>
    </row>
    <row r="1617" spans="1:7" x14ac:dyDescent="0.25">
      <c r="A1617" s="47">
        <v>41208</v>
      </c>
      <c r="B1617">
        <v>193.27</v>
      </c>
      <c r="C1617" s="12">
        <f t="shared" si="103"/>
        <v>1.6700000000000159</v>
      </c>
      <c r="D1617" s="12">
        <f t="shared" si="102"/>
        <v>-200400.00000000192</v>
      </c>
      <c r="E1617" s="7"/>
      <c r="F1617" s="8">
        <f t="shared" si="104"/>
        <v>707388</v>
      </c>
      <c r="G1617" s="8" t="str">
        <f t="shared" si="105"/>
        <v/>
      </c>
    </row>
    <row r="1618" spans="1:7" x14ac:dyDescent="0.25">
      <c r="A1618" s="47">
        <v>41207</v>
      </c>
      <c r="B1618">
        <v>191.6</v>
      </c>
      <c r="C1618" s="12">
        <f t="shared" si="103"/>
        <v>0.87999999999999545</v>
      </c>
      <c r="D1618" s="12">
        <f t="shared" si="102"/>
        <v>-105599.99999999945</v>
      </c>
      <c r="E1618" s="7"/>
      <c r="F1618" s="8">
        <f t="shared" si="104"/>
        <v>707388</v>
      </c>
      <c r="G1618" s="8" t="str">
        <f t="shared" si="105"/>
        <v/>
      </c>
    </row>
    <row r="1619" spans="1:7" x14ac:dyDescent="0.25">
      <c r="A1619" s="47">
        <v>41206</v>
      </c>
      <c r="B1619">
        <v>190.72</v>
      </c>
      <c r="C1619" s="12">
        <f t="shared" si="103"/>
        <v>-0.53000000000000114</v>
      </c>
      <c r="D1619" s="12">
        <f t="shared" si="102"/>
        <v>63600.000000000138</v>
      </c>
      <c r="E1619" s="7"/>
      <c r="F1619" s="8">
        <f t="shared" si="104"/>
        <v>707388</v>
      </c>
      <c r="G1619" s="8" t="str">
        <f t="shared" si="105"/>
        <v/>
      </c>
    </row>
    <row r="1620" spans="1:7" x14ac:dyDescent="0.25">
      <c r="A1620" s="47">
        <v>41205</v>
      </c>
      <c r="B1620">
        <v>191.25</v>
      </c>
      <c r="C1620" s="12">
        <f t="shared" si="103"/>
        <v>-3.1500000000000057</v>
      </c>
      <c r="D1620" s="12">
        <f t="shared" si="102"/>
        <v>378000.0000000007</v>
      </c>
      <c r="E1620" s="7"/>
      <c r="F1620" s="8">
        <f t="shared" si="104"/>
        <v>707388</v>
      </c>
      <c r="G1620" s="8" t="str">
        <f t="shared" si="105"/>
        <v/>
      </c>
    </row>
    <row r="1621" spans="1:7" x14ac:dyDescent="0.25">
      <c r="A1621" s="47">
        <v>41204</v>
      </c>
      <c r="B1621">
        <v>194.4</v>
      </c>
      <c r="C1621" s="12">
        <f t="shared" si="103"/>
        <v>1.039999999999992</v>
      </c>
      <c r="D1621" s="12">
        <f t="shared" si="102"/>
        <v>-124799.99999999904</v>
      </c>
      <c r="E1621" s="7"/>
      <c r="F1621" s="8">
        <f t="shared" si="104"/>
        <v>707388</v>
      </c>
      <c r="G1621" s="8" t="str">
        <f t="shared" si="105"/>
        <v/>
      </c>
    </row>
    <row r="1622" spans="1:7" x14ac:dyDescent="0.25">
      <c r="A1622" s="47">
        <v>41201</v>
      </c>
      <c r="B1622">
        <v>193.36</v>
      </c>
      <c r="C1622" s="12">
        <f t="shared" si="103"/>
        <v>-1.5999999999999943</v>
      </c>
      <c r="D1622" s="12">
        <f t="shared" si="102"/>
        <v>191999.99999999933</v>
      </c>
      <c r="E1622" s="7"/>
      <c r="F1622" s="8">
        <f t="shared" si="104"/>
        <v>707388</v>
      </c>
      <c r="G1622" s="8" t="str">
        <f t="shared" si="105"/>
        <v/>
      </c>
    </row>
    <row r="1623" spans="1:7" x14ac:dyDescent="0.25">
      <c r="A1623" s="47">
        <v>41200</v>
      </c>
      <c r="B1623">
        <v>194.96</v>
      </c>
      <c r="C1623" s="12">
        <f t="shared" si="103"/>
        <v>-5.6699999999999875</v>
      </c>
      <c r="D1623" s="12">
        <f t="shared" si="102"/>
        <v>680399.99999999849</v>
      </c>
      <c r="E1623" s="7"/>
      <c r="F1623" s="8">
        <f t="shared" si="104"/>
        <v>707388</v>
      </c>
      <c r="G1623" s="8" t="str">
        <f t="shared" si="105"/>
        <v/>
      </c>
    </row>
    <row r="1624" spans="1:7" x14ac:dyDescent="0.25">
      <c r="A1624" s="47">
        <v>41199</v>
      </c>
      <c r="B1624">
        <v>200.63</v>
      </c>
      <c r="C1624" s="12">
        <f t="shared" si="103"/>
        <v>-10.370000000000005</v>
      </c>
      <c r="D1624" s="12">
        <f t="shared" si="102"/>
        <v>1244400.0000000005</v>
      </c>
      <c r="E1624" s="7"/>
      <c r="F1624" s="8">
        <f t="shared" si="104"/>
        <v>707388</v>
      </c>
      <c r="G1624" s="8" t="str">
        <f t="shared" si="105"/>
        <v/>
      </c>
    </row>
    <row r="1625" spans="1:7" x14ac:dyDescent="0.25">
      <c r="A1625" s="47">
        <v>41198</v>
      </c>
      <c r="B1625">
        <v>211</v>
      </c>
      <c r="C1625" s="12">
        <f t="shared" si="103"/>
        <v>2.0699999999999932</v>
      </c>
      <c r="D1625" s="12">
        <f t="shared" si="102"/>
        <v>-248399.99999999919</v>
      </c>
      <c r="E1625" s="7"/>
      <c r="F1625" s="8">
        <f t="shared" si="104"/>
        <v>707388</v>
      </c>
      <c r="G1625" s="8" t="str">
        <f t="shared" si="105"/>
        <v/>
      </c>
    </row>
    <row r="1626" spans="1:7" x14ac:dyDescent="0.25">
      <c r="A1626" s="47">
        <v>41197</v>
      </c>
      <c r="B1626">
        <v>208.93</v>
      </c>
      <c r="C1626" s="12">
        <f t="shared" si="103"/>
        <v>1.1299999999999955</v>
      </c>
      <c r="D1626" s="12">
        <f t="shared" si="102"/>
        <v>-135599.99999999945</v>
      </c>
      <c r="E1626" s="7"/>
      <c r="F1626" s="8">
        <f t="shared" si="104"/>
        <v>707388</v>
      </c>
      <c r="G1626" s="8" t="str">
        <f t="shared" si="105"/>
        <v/>
      </c>
    </row>
    <row r="1627" spans="1:7" x14ac:dyDescent="0.25">
      <c r="A1627" s="47">
        <v>41194</v>
      </c>
      <c r="B1627">
        <v>207.8</v>
      </c>
      <c r="C1627" s="12">
        <f t="shared" si="103"/>
        <v>2.0400000000000205</v>
      </c>
      <c r="D1627" s="12">
        <f t="shared" si="102"/>
        <v>-244800.00000000244</v>
      </c>
      <c r="E1627" s="7"/>
      <c r="F1627" s="8">
        <f t="shared" si="104"/>
        <v>707388</v>
      </c>
      <c r="G1627" s="8" t="str">
        <f t="shared" si="105"/>
        <v/>
      </c>
    </row>
    <row r="1628" spans="1:7" x14ac:dyDescent="0.25">
      <c r="A1628" s="47">
        <v>41193</v>
      </c>
      <c r="B1628">
        <v>205.76</v>
      </c>
      <c r="C1628" s="12">
        <f t="shared" si="103"/>
        <v>-6.0000000000002274E-2</v>
      </c>
      <c r="D1628" s="12">
        <f t="shared" si="102"/>
        <v>7200.0000000002728</v>
      </c>
      <c r="E1628" s="7"/>
      <c r="F1628" s="8">
        <f t="shared" si="104"/>
        <v>707388</v>
      </c>
      <c r="G1628" s="8" t="str">
        <f t="shared" si="105"/>
        <v/>
      </c>
    </row>
    <row r="1629" spans="1:7" x14ac:dyDescent="0.25">
      <c r="A1629" s="47">
        <v>41192</v>
      </c>
      <c r="B1629">
        <v>205.82</v>
      </c>
      <c r="C1629" s="12">
        <f t="shared" si="103"/>
        <v>-2.1700000000000159</v>
      </c>
      <c r="D1629" s="12">
        <f t="shared" si="102"/>
        <v>260400.00000000192</v>
      </c>
      <c r="E1629" s="7"/>
      <c r="F1629" s="8">
        <f t="shared" si="104"/>
        <v>707388</v>
      </c>
      <c r="G1629" s="8" t="str">
        <f t="shared" si="105"/>
        <v/>
      </c>
    </row>
    <row r="1630" spans="1:7" x14ac:dyDescent="0.25">
      <c r="A1630" s="47">
        <v>41191</v>
      </c>
      <c r="B1630">
        <v>207.99</v>
      </c>
      <c r="C1630" s="12">
        <f t="shared" si="103"/>
        <v>-1.8299999999999841</v>
      </c>
      <c r="D1630" s="12">
        <f t="shared" si="102"/>
        <v>219599.99999999808</v>
      </c>
      <c r="E1630" s="7"/>
      <c r="F1630" s="8">
        <f t="shared" si="104"/>
        <v>707388</v>
      </c>
      <c r="G1630" s="8" t="str">
        <f t="shared" si="105"/>
        <v/>
      </c>
    </row>
    <row r="1631" spans="1:7" x14ac:dyDescent="0.25">
      <c r="A1631" s="47">
        <v>41190</v>
      </c>
      <c r="B1631">
        <v>209.82</v>
      </c>
      <c r="C1631" s="12">
        <f t="shared" si="103"/>
        <v>-0.77000000000001023</v>
      </c>
      <c r="D1631" s="12">
        <f t="shared" si="102"/>
        <v>92400.000000001222</v>
      </c>
      <c r="E1631" s="7"/>
      <c r="F1631" s="8">
        <f t="shared" si="104"/>
        <v>707388</v>
      </c>
      <c r="G1631" s="8" t="str">
        <f t="shared" si="105"/>
        <v/>
      </c>
    </row>
    <row r="1632" spans="1:7" x14ac:dyDescent="0.25">
      <c r="A1632" s="47">
        <v>41187</v>
      </c>
      <c r="B1632">
        <v>210.59</v>
      </c>
      <c r="C1632" s="12">
        <f t="shared" si="103"/>
        <v>0.20000000000001705</v>
      </c>
      <c r="D1632" s="12">
        <f t="shared" si="102"/>
        <v>-24000.000000002045</v>
      </c>
      <c r="E1632" s="7"/>
      <c r="F1632" s="8">
        <f t="shared" si="104"/>
        <v>707388</v>
      </c>
      <c r="G1632" s="8" t="str">
        <f t="shared" si="105"/>
        <v/>
      </c>
    </row>
    <row r="1633" spans="1:7" x14ac:dyDescent="0.25">
      <c r="A1633" s="47">
        <v>41186</v>
      </c>
      <c r="B1633">
        <v>210.39</v>
      </c>
      <c r="C1633" s="12">
        <f t="shared" si="103"/>
        <v>-0.12000000000000455</v>
      </c>
      <c r="D1633" s="12">
        <f t="shared" si="102"/>
        <v>14400.000000000546</v>
      </c>
      <c r="E1633" s="7"/>
      <c r="F1633" s="8">
        <f t="shared" si="104"/>
        <v>707388</v>
      </c>
      <c r="G1633" s="8" t="str">
        <f t="shared" si="105"/>
        <v/>
      </c>
    </row>
    <row r="1634" spans="1:7" x14ac:dyDescent="0.25">
      <c r="A1634" s="47">
        <v>41185</v>
      </c>
      <c r="B1634">
        <v>210.51</v>
      </c>
      <c r="C1634" s="12">
        <f t="shared" si="103"/>
        <v>0.66999999999998749</v>
      </c>
      <c r="D1634" s="12">
        <f t="shared" si="102"/>
        <v>-80399.999999998501</v>
      </c>
      <c r="E1634" s="7"/>
      <c r="F1634" s="8">
        <f t="shared" si="104"/>
        <v>707388</v>
      </c>
      <c r="G1634" s="8" t="str">
        <f t="shared" si="105"/>
        <v/>
      </c>
    </row>
    <row r="1635" spans="1:7" x14ac:dyDescent="0.25">
      <c r="A1635" s="47">
        <v>41184</v>
      </c>
      <c r="B1635">
        <v>209.84</v>
      </c>
      <c r="C1635" s="12">
        <f t="shared" si="103"/>
        <v>-0.62999999999999545</v>
      </c>
      <c r="D1635" s="12">
        <f t="shared" si="102"/>
        <v>75599.999999999447</v>
      </c>
      <c r="E1635" s="7"/>
      <c r="F1635" s="8">
        <f t="shared" si="104"/>
        <v>707388</v>
      </c>
      <c r="G1635" s="8" t="str">
        <f t="shared" si="105"/>
        <v/>
      </c>
    </row>
    <row r="1636" spans="1:7" x14ac:dyDescent="0.25">
      <c r="A1636" s="47">
        <v>41183</v>
      </c>
      <c r="B1636">
        <v>210.47</v>
      </c>
      <c r="C1636" s="12">
        <f t="shared" si="103"/>
        <v>3.0200000000000102</v>
      </c>
      <c r="D1636" s="12">
        <f t="shared" si="102"/>
        <v>-362400.00000000122</v>
      </c>
      <c r="E1636" s="7"/>
      <c r="F1636" s="8">
        <f t="shared" si="104"/>
        <v>707388</v>
      </c>
      <c r="G1636" s="8" t="str">
        <f t="shared" si="105"/>
        <v/>
      </c>
    </row>
    <row r="1637" spans="1:7" x14ac:dyDescent="0.25">
      <c r="A1637" s="47">
        <v>41180</v>
      </c>
      <c r="B1637">
        <v>207.45</v>
      </c>
      <c r="C1637" s="12">
        <f t="shared" si="103"/>
        <v>1.539999999999992</v>
      </c>
      <c r="D1637" s="12">
        <f t="shared" si="102"/>
        <v>-184799.99999999904</v>
      </c>
      <c r="E1637" s="7"/>
      <c r="F1637" s="8">
        <f t="shared" si="104"/>
        <v>707388</v>
      </c>
      <c r="G1637" s="8" t="str">
        <f t="shared" si="105"/>
        <v/>
      </c>
    </row>
    <row r="1638" spans="1:7" x14ac:dyDescent="0.25">
      <c r="A1638" s="47">
        <v>41179</v>
      </c>
      <c r="B1638">
        <v>205.91</v>
      </c>
      <c r="C1638" s="12">
        <f t="shared" si="103"/>
        <v>1.9099999999999966</v>
      </c>
      <c r="D1638" s="12">
        <f t="shared" si="102"/>
        <v>-229199.99999999959</v>
      </c>
      <c r="E1638" s="7"/>
      <c r="F1638" s="8">
        <f t="shared" si="104"/>
        <v>707388</v>
      </c>
      <c r="G1638" s="8" t="str">
        <f t="shared" si="105"/>
        <v/>
      </c>
    </row>
    <row r="1639" spans="1:7" x14ac:dyDescent="0.25">
      <c r="A1639" s="47">
        <v>41178</v>
      </c>
      <c r="B1639">
        <v>204</v>
      </c>
      <c r="C1639" s="12">
        <f t="shared" si="103"/>
        <v>-0.97999999999998977</v>
      </c>
      <c r="D1639" s="12">
        <f t="shared" si="102"/>
        <v>117599.99999999878</v>
      </c>
      <c r="E1639" s="7"/>
      <c r="F1639" s="8">
        <f t="shared" si="104"/>
        <v>707388</v>
      </c>
      <c r="G1639" s="8" t="str">
        <f t="shared" si="105"/>
        <v/>
      </c>
    </row>
    <row r="1640" spans="1:7" x14ac:dyDescent="0.25">
      <c r="A1640" s="47">
        <v>41177</v>
      </c>
      <c r="B1640">
        <v>204.98</v>
      </c>
      <c r="C1640" s="12">
        <f t="shared" si="103"/>
        <v>-0.31000000000000227</v>
      </c>
      <c r="D1640" s="12">
        <f t="shared" si="102"/>
        <v>37200.000000000276</v>
      </c>
      <c r="E1640" s="7"/>
      <c r="F1640" s="8">
        <f t="shared" si="104"/>
        <v>708851.99999999872</v>
      </c>
      <c r="G1640" s="8" t="str">
        <f t="shared" si="105"/>
        <v/>
      </c>
    </row>
    <row r="1641" spans="1:7" x14ac:dyDescent="0.25">
      <c r="A1641" s="47">
        <v>41176</v>
      </c>
      <c r="B1641">
        <v>205.29</v>
      </c>
      <c r="C1641" s="12">
        <f t="shared" si="103"/>
        <v>-0.68999999999999773</v>
      </c>
      <c r="D1641" s="12">
        <f t="shared" si="102"/>
        <v>82799.999999999724</v>
      </c>
      <c r="E1641" s="7"/>
      <c r="F1641" s="8">
        <f t="shared" si="104"/>
        <v>708851.99999999872</v>
      </c>
      <c r="G1641" s="8" t="str">
        <f t="shared" si="105"/>
        <v/>
      </c>
    </row>
    <row r="1642" spans="1:7" x14ac:dyDescent="0.25">
      <c r="A1642" s="47">
        <v>41173</v>
      </c>
      <c r="B1642">
        <v>205.98</v>
      </c>
      <c r="C1642" s="12">
        <f t="shared" si="103"/>
        <v>-0.20000000000001705</v>
      </c>
      <c r="D1642" s="12">
        <f t="shared" si="102"/>
        <v>24000.000000002045</v>
      </c>
      <c r="E1642" s="7"/>
      <c r="F1642" s="8">
        <f t="shared" si="104"/>
        <v>708851.99999999872</v>
      </c>
      <c r="G1642" s="8" t="str">
        <f t="shared" si="105"/>
        <v/>
      </c>
    </row>
    <row r="1643" spans="1:7" x14ac:dyDescent="0.25">
      <c r="A1643" s="47">
        <v>41172</v>
      </c>
      <c r="B1643">
        <v>206.18</v>
      </c>
      <c r="C1643" s="12">
        <f t="shared" si="103"/>
        <v>-0.25</v>
      </c>
      <c r="D1643" s="12">
        <f t="shared" si="102"/>
        <v>30000</v>
      </c>
      <c r="E1643" s="7"/>
      <c r="F1643" s="8">
        <f t="shared" si="104"/>
        <v>708851.99999999872</v>
      </c>
      <c r="G1643" s="8" t="str">
        <f t="shared" si="105"/>
        <v/>
      </c>
    </row>
    <row r="1644" spans="1:7" x14ac:dyDescent="0.25">
      <c r="A1644" s="47">
        <v>41171</v>
      </c>
      <c r="B1644">
        <v>206.43</v>
      </c>
      <c r="C1644" s="12">
        <f t="shared" si="103"/>
        <v>-0.63999999999998636</v>
      </c>
      <c r="D1644" s="12">
        <f t="shared" si="102"/>
        <v>76799.99999999837</v>
      </c>
      <c r="E1644" s="7"/>
      <c r="F1644" s="8">
        <f t="shared" si="104"/>
        <v>708851.99999999872</v>
      </c>
      <c r="G1644" s="8" t="str">
        <f t="shared" si="105"/>
        <v/>
      </c>
    </row>
    <row r="1645" spans="1:7" x14ac:dyDescent="0.25">
      <c r="A1645" s="47">
        <v>41170</v>
      </c>
      <c r="B1645">
        <v>207.07</v>
      </c>
      <c r="C1645" s="12">
        <f t="shared" si="103"/>
        <v>-8.0000000000012506E-2</v>
      </c>
      <c r="D1645" s="12">
        <f t="shared" si="102"/>
        <v>9600.0000000015007</v>
      </c>
      <c r="E1645" s="7"/>
      <c r="F1645" s="8">
        <f t="shared" si="104"/>
        <v>708851.99999999872</v>
      </c>
      <c r="G1645" s="8" t="str">
        <f t="shared" si="105"/>
        <v/>
      </c>
    </row>
    <row r="1646" spans="1:7" x14ac:dyDescent="0.25">
      <c r="A1646" s="47">
        <v>41169</v>
      </c>
      <c r="B1646">
        <v>207.15</v>
      </c>
      <c r="C1646" s="12">
        <f t="shared" si="103"/>
        <v>0.34000000000000341</v>
      </c>
      <c r="D1646" s="12">
        <f t="shared" si="102"/>
        <v>-40800.000000000407</v>
      </c>
      <c r="E1646" s="7"/>
      <c r="F1646" s="8">
        <f t="shared" si="104"/>
        <v>708851.99999999872</v>
      </c>
      <c r="G1646" s="8" t="str">
        <f t="shared" si="105"/>
        <v/>
      </c>
    </row>
    <row r="1647" spans="1:7" x14ac:dyDescent="0.25">
      <c r="A1647" s="47">
        <v>41166</v>
      </c>
      <c r="B1647">
        <v>206.81</v>
      </c>
      <c r="C1647" s="12">
        <f t="shared" si="103"/>
        <v>0.44999999999998863</v>
      </c>
      <c r="D1647" s="12">
        <f t="shared" si="102"/>
        <v>-53999.999999998632</v>
      </c>
      <c r="E1647" s="7"/>
      <c r="F1647" s="8">
        <f t="shared" si="104"/>
        <v>708851.99999999872</v>
      </c>
      <c r="G1647" s="8" t="str">
        <f t="shared" si="105"/>
        <v/>
      </c>
    </row>
    <row r="1648" spans="1:7" x14ac:dyDescent="0.25">
      <c r="A1648" s="47">
        <v>41165</v>
      </c>
      <c r="B1648">
        <v>206.36</v>
      </c>
      <c r="C1648" s="12">
        <f t="shared" si="103"/>
        <v>2.5900000000000034</v>
      </c>
      <c r="D1648" s="12">
        <f t="shared" si="102"/>
        <v>-310800.00000000041</v>
      </c>
      <c r="E1648" s="7"/>
      <c r="F1648" s="8">
        <f t="shared" si="104"/>
        <v>708851.99999999872</v>
      </c>
      <c r="G1648" s="8" t="str">
        <f t="shared" si="105"/>
        <v/>
      </c>
    </row>
    <row r="1649" spans="1:7" x14ac:dyDescent="0.25">
      <c r="A1649" s="47">
        <v>41164</v>
      </c>
      <c r="B1649">
        <v>203.77</v>
      </c>
      <c r="C1649" s="12">
        <f t="shared" si="103"/>
        <v>0.5</v>
      </c>
      <c r="D1649" s="12">
        <f t="shared" si="102"/>
        <v>-60000</v>
      </c>
      <c r="E1649" s="7"/>
      <c r="F1649" s="8">
        <f t="shared" si="104"/>
        <v>708851.99999999872</v>
      </c>
      <c r="G1649" s="8" t="str">
        <f t="shared" si="105"/>
        <v/>
      </c>
    </row>
    <row r="1650" spans="1:7" x14ac:dyDescent="0.25">
      <c r="A1650" s="47">
        <v>41163</v>
      </c>
      <c r="B1650">
        <v>203.27</v>
      </c>
      <c r="C1650" s="12">
        <f t="shared" si="103"/>
        <v>2.3200000000000216</v>
      </c>
      <c r="D1650" s="12">
        <f t="shared" si="102"/>
        <v>-278400.00000000262</v>
      </c>
      <c r="E1650" s="7"/>
      <c r="F1650" s="8">
        <f t="shared" si="104"/>
        <v>708851.99999999872</v>
      </c>
      <c r="G1650" s="8" t="str">
        <f t="shared" si="105"/>
        <v/>
      </c>
    </row>
    <row r="1651" spans="1:7" x14ac:dyDescent="0.25">
      <c r="A1651" s="47">
        <v>41162</v>
      </c>
      <c r="B1651">
        <v>200.95</v>
      </c>
      <c r="C1651" s="12">
        <f t="shared" si="103"/>
        <v>1.4499999999999886</v>
      </c>
      <c r="D1651" s="12">
        <f t="shared" si="102"/>
        <v>-173999.99999999863</v>
      </c>
      <c r="E1651" s="7"/>
      <c r="F1651" s="8">
        <f t="shared" si="104"/>
        <v>708851.99999999872</v>
      </c>
      <c r="G1651" s="8" t="str">
        <f t="shared" si="105"/>
        <v/>
      </c>
    </row>
    <row r="1652" spans="1:7" x14ac:dyDescent="0.25">
      <c r="A1652" s="47">
        <v>41159</v>
      </c>
      <c r="B1652">
        <v>199.5</v>
      </c>
      <c r="C1652" s="12">
        <f t="shared" si="103"/>
        <v>0.40000000000000568</v>
      </c>
      <c r="D1652" s="12">
        <f t="shared" si="102"/>
        <v>-48000.000000000684</v>
      </c>
      <c r="E1652" s="7"/>
      <c r="F1652" s="8">
        <f t="shared" si="104"/>
        <v>708851.99999999872</v>
      </c>
      <c r="G1652" s="8" t="str">
        <f t="shared" si="105"/>
        <v/>
      </c>
    </row>
    <row r="1653" spans="1:7" x14ac:dyDescent="0.25">
      <c r="A1653" s="47">
        <v>41158</v>
      </c>
      <c r="B1653">
        <v>199.1</v>
      </c>
      <c r="C1653" s="12">
        <f t="shared" si="103"/>
        <v>4.0600000000000023</v>
      </c>
      <c r="D1653" s="12">
        <f t="shared" si="102"/>
        <v>-487200.00000000029</v>
      </c>
      <c r="E1653" s="7"/>
      <c r="F1653" s="8">
        <f t="shared" si="104"/>
        <v>708851.99999999872</v>
      </c>
      <c r="G1653" s="8" t="str">
        <f t="shared" si="105"/>
        <v/>
      </c>
    </row>
    <row r="1654" spans="1:7" x14ac:dyDescent="0.25">
      <c r="A1654" s="47">
        <v>41157</v>
      </c>
      <c r="B1654">
        <v>195.04</v>
      </c>
      <c r="C1654" s="12">
        <f t="shared" si="103"/>
        <v>0.5</v>
      </c>
      <c r="D1654" s="12">
        <f t="shared" si="102"/>
        <v>-60000</v>
      </c>
      <c r="E1654" s="7"/>
      <c r="F1654" s="8">
        <f t="shared" si="104"/>
        <v>708851.99999999872</v>
      </c>
      <c r="G1654" s="8" t="str">
        <f t="shared" si="105"/>
        <v/>
      </c>
    </row>
    <row r="1655" spans="1:7" x14ac:dyDescent="0.25">
      <c r="A1655" s="47">
        <v>41156</v>
      </c>
      <c r="B1655">
        <v>194.54</v>
      </c>
      <c r="C1655" s="12">
        <f t="shared" si="103"/>
        <v>-0.31000000000000227</v>
      </c>
      <c r="D1655" s="12">
        <f t="shared" si="102"/>
        <v>37200.000000000276</v>
      </c>
      <c r="E1655" s="7"/>
      <c r="F1655" s="8">
        <f t="shared" si="104"/>
        <v>708851.99999999872</v>
      </c>
      <c r="G1655" s="8" t="str">
        <f t="shared" si="105"/>
        <v/>
      </c>
    </row>
    <row r="1656" spans="1:7" x14ac:dyDescent="0.25">
      <c r="A1656" s="47">
        <v>41155</v>
      </c>
      <c r="B1656">
        <v>194.85</v>
      </c>
      <c r="C1656" s="12">
        <f t="shared" si="103"/>
        <v>0</v>
      </c>
      <c r="D1656" s="12">
        <f t="shared" si="102"/>
        <v>0</v>
      </c>
      <c r="E1656" s="7"/>
      <c r="F1656" s="8">
        <f t="shared" si="104"/>
        <v>708851.99999999872</v>
      </c>
      <c r="G1656" s="8" t="str">
        <f t="shared" si="105"/>
        <v/>
      </c>
    </row>
    <row r="1657" spans="1:7" x14ac:dyDescent="0.25">
      <c r="A1657" s="47">
        <v>41152</v>
      </c>
      <c r="B1657">
        <v>194.85</v>
      </c>
      <c r="C1657" s="12">
        <f t="shared" si="103"/>
        <v>1.4799999999999898</v>
      </c>
      <c r="D1657" s="12">
        <f t="shared" si="102"/>
        <v>-177599.99999999878</v>
      </c>
      <c r="E1657" s="7"/>
      <c r="F1657" s="8">
        <f t="shared" si="104"/>
        <v>708851.99999999872</v>
      </c>
      <c r="G1657" s="8" t="str">
        <f t="shared" si="105"/>
        <v/>
      </c>
    </row>
    <row r="1658" spans="1:7" x14ac:dyDescent="0.25">
      <c r="A1658" s="47">
        <v>41151</v>
      </c>
      <c r="B1658">
        <v>193.37</v>
      </c>
      <c r="C1658" s="12">
        <f t="shared" si="103"/>
        <v>-1.710000000000008</v>
      </c>
      <c r="D1658" s="12">
        <f t="shared" si="102"/>
        <v>205200.00000000096</v>
      </c>
      <c r="E1658" s="7"/>
      <c r="F1658" s="8">
        <f t="shared" si="104"/>
        <v>708851.99999999872</v>
      </c>
      <c r="G1658" s="8" t="str">
        <f t="shared" si="105"/>
        <v/>
      </c>
    </row>
    <row r="1659" spans="1:7" x14ac:dyDescent="0.25">
      <c r="A1659" s="47">
        <v>41150</v>
      </c>
      <c r="B1659">
        <v>195.08</v>
      </c>
      <c r="C1659" s="12">
        <f t="shared" si="103"/>
        <v>0.21000000000000796</v>
      </c>
      <c r="D1659" s="12">
        <f t="shared" si="102"/>
        <v>-25200.000000000953</v>
      </c>
      <c r="E1659" s="7"/>
      <c r="F1659" s="8">
        <f t="shared" si="104"/>
        <v>708851.99999999872</v>
      </c>
      <c r="G1659" s="8" t="str">
        <f t="shared" si="105"/>
        <v/>
      </c>
    </row>
    <row r="1660" spans="1:7" x14ac:dyDescent="0.25">
      <c r="A1660" s="47">
        <v>41149</v>
      </c>
      <c r="B1660">
        <v>194.87</v>
      </c>
      <c r="C1660" s="12">
        <f t="shared" si="103"/>
        <v>-0.81999999999999318</v>
      </c>
      <c r="D1660" s="12">
        <f t="shared" si="102"/>
        <v>98399.999999999185</v>
      </c>
      <c r="E1660" s="7"/>
      <c r="F1660" s="8">
        <f t="shared" si="104"/>
        <v>708851.99999999872</v>
      </c>
      <c r="G1660" s="8" t="str">
        <f t="shared" si="105"/>
        <v/>
      </c>
    </row>
    <row r="1661" spans="1:7" x14ac:dyDescent="0.25">
      <c r="A1661" s="47">
        <v>41148</v>
      </c>
      <c r="B1661">
        <v>195.69</v>
      </c>
      <c r="C1661" s="12">
        <f t="shared" si="103"/>
        <v>-2.0800000000000125</v>
      </c>
      <c r="D1661" s="12">
        <f t="shared" si="102"/>
        <v>249600.00000000151</v>
      </c>
      <c r="E1661" s="7"/>
      <c r="F1661" s="8">
        <f t="shared" si="104"/>
        <v>708851.99999999872</v>
      </c>
      <c r="G1661" s="8" t="str">
        <f t="shared" si="105"/>
        <v/>
      </c>
    </row>
    <row r="1662" spans="1:7" x14ac:dyDescent="0.25">
      <c r="A1662" s="47">
        <v>41145</v>
      </c>
      <c r="B1662">
        <v>197.77</v>
      </c>
      <c r="C1662" s="12">
        <f t="shared" si="103"/>
        <v>2.0700000000000216</v>
      </c>
      <c r="D1662" s="12">
        <f t="shared" si="102"/>
        <v>-248400.00000000259</v>
      </c>
      <c r="E1662" s="7"/>
      <c r="F1662" s="8">
        <f t="shared" si="104"/>
        <v>708851.99999999872</v>
      </c>
      <c r="G1662" s="8" t="str">
        <f t="shared" si="105"/>
        <v/>
      </c>
    </row>
    <row r="1663" spans="1:7" x14ac:dyDescent="0.25">
      <c r="A1663" s="47">
        <v>41144</v>
      </c>
      <c r="B1663">
        <v>195.7</v>
      </c>
      <c r="C1663" s="12">
        <f t="shared" si="103"/>
        <v>-1.5500000000000114</v>
      </c>
      <c r="D1663" s="12">
        <f t="shared" si="102"/>
        <v>186000.00000000137</v>
      </c>
      <c r="E1663" s="7"/>
      <c r="F1663" s="8">
        <f t="shared" si="104"/>
        <v>708851.99999999872</v>
      </c>
      <c r="G1663" s="8" t="str">
        <f t="shared" si="105"/>
        <v/>
      </c>
    </row>
    <row r="1664" spans="1:7" x14ac:dyDescent="0.25">
      <c r="A1664" s="47">
        <v>41143</v>
      </c>
      <c r="B1664">
        <v>197.25</v>
      </c>
      <c r="C1664" s="12">
        <f t="shared" si="103"/>
        <v>-1.4000000000000057</v>
      </c>
      <c r="D1664" s="12">
        <f t="shared" si="102"/>
        <v>168000.00000000067</v>
      </c>
      <c r="E1664" s="7"/>
      <c r="F1664" s="8">
        <f t="shared" si="104"/>
        <v>721296</v>
      </c>
      <c r="G1664" s="8" t="str">
        <f t="shared" si="105"/>
        <v/>
      </c>
    </row>
    <row r="1665" spans="1:7" x14ac:dyDescent="0.25">
      <c r="A1665" s="47">
        <v>41142</v>
      </c>
      <c r="B1665">
        <v>198.65</v>
      </c>
      <c r="C1665" s="12">
        <f t="shared" si="103"/>
        <v>-1.8499999999999943</v>
      </c>
      <c r="D1665" s="12">
        <f t="shared" si="102"/>
        <v>221999.99999999933</v>
      </c>
      <c r="E1665" s="7"/>
      <c r="F1665" s="8">
        <f t="shared" si="104"/>
        <v>721296</v>
      </c>
      <c r="G1665" s="8" t="str">
        <f t="shared" si="105"/>
        <v/>
      </c>
    </row>
    <row r="1666" spans="1:7" x14ac:dyDescent="0.25">
      <c r="A1666" s="47">
        <v>41141</v>
      </c>
      <c r="B1666">
        <v>200.5</v>
      </c>
      <c r="C1666" s="12">
        <f t="shared" si="103"/>
        <v>-0.71999999999999886</v>
      </c>
      <c r="D1666" s="12">
        <f t="shared" si="102"/>
        <v>86399.999999999869</v>
      </c>
      <c r="E1666" s="7"/>
      <c r="F1666" s="8">
        <f t="shared" si="104"/>
        <v>721296</v>
      </c>
      <c r="G1666" s="8" t="str">
        <f t="shared" si="105"/>
        <v/>
      </c>
    </row>
    <row r="1667" spans="1:7" x14ac:dyDescent="0.25">
      <c r="A1667" s="47">
        <v>41138</v>
      </c>
      <c r="B1667">
        <v>201.22</v>
      </c>
      <c r="C1667" s="12">
        <f t="shared" si="103"/>
        <v>0.37999999999999545</v>
      </c>
      <c r="D1667" s="12">
        <f t="shared" si="102"/>
        <v>-45599.999999999454</v>
      </c>
      <c r="E1667" s="7"/>
      <c r="F1667" s="8">
        <f t="shared" si="104"/>
        <v>721296</v>
      </c>
      <c r="G1667" s="8" t="str">
        <f t="shared" si="105"/>
        <v/>
      </c>
    </row>
    <row r="1668" spans="1:7" x14ac:dyDescent="0.25">
      <c r="A1668" s="47">
        <v>41137</v>
      </c>
      <c r="B1668">
        <v>200.84</v>
      </c>
      <c r="C1668" s="12">
        <f t="shared" si="103"/>
        <v>2.4399999999999977</v>
      </c>
      <c r="D1668" s="12">
        <f t="shared" si="102"/>
        <v>-292799.99999999971</v>
      </c>
      <c r="E1668" s="7"/>
      <c r="F1668" s="8">
        <f t="shared" si="104"/>
        <v>721296</v>
      </c>
      <c r="G1668" s="8" t="str">
        <f t="shared" si="105"/>
        <v/>
      </c>
    </row>
    <row r="1669" spans="1:7" x14ac:dyDescent="0.25">
      <c r="A1669" s="47">
        <v>41136</v>
      </c>
      <c r="B1669">
        <v>198.4</v>
      </c>
      <c r="C1669" s="12">
        <f t="shared" si="103"/>
        <v>0.11000000000001364</v>
      </c>
      <c r="D1669" s="12">
        <f t="shared" si="102"/>
        <v>-13200.000000001637</v>
      </c>
      <c r="E1669" s="7"/>
      <c r="F1669" s="8">
        <f t="shared" si="104"/>
        <v>721296</v>
      </c>
      <c r="G1669" s="8" t="str">
        <f t="shared" si="105"/>
        <v/>
      </c>
    </row>
    <row r="1670" spans="1:7" x14ac:dyDescent="0.25">
      <c r="A1670" s="47">
        <v>41135</v>
      </c>
      <c r="B1670">
        <v>198.29</v>
      </c>
      <c r="C1670" s="12">
        <f t="shared" si="103"/>
        <v>-0.71999999999999886</v>
      </c>
      <c r="D1670" s="12">
        <f t="shared" ref="D1670:D1733" si="106">C1670*$J$7</f>
        <v>86399.999999999869</v>
      </c>
      <c r="E1670" s="7"/>
      <c r="F1670" s="8">
        <f t="shared" si="104"/>
        <v>721296</v>
      </c>
      <c r="G1670" s="8" t="str">
        <f t="shared" si="105"/>
        <v/>
      </c>
    </row>
    <row r="1671" spans="1:7" x14ac:dyDescent="0.25">
      <c r="A1671" s="47">
        <v>41134</v>
      </c>
      <c r="B1671">
        <v>199.01</v>
      </c>
      <c r="C1671" s="12">
        <f t="shared" ref="C1671:C1734" si="107">B1671-B1672</f>
        <v>-0.28000000000000114</v>
      </c>
      <c r="D1671" s="12">
        <f t="shared" si="106"/>
        <v>33600.000000000138</v>
      </c>
      <c r="E1671" s="7"/>
      <c r="F1671" s="8">
        <f t="shared" ref="F1671:F1734" si="108">-PERCENTILE(D1671:D1932,1-$J$6)</f>
        <v>721296</v>
      </c>
      <c r="G1671" s="8" t="str">
        <f t="shared" ref="G1671:G1734" si="109">IF(F1671=$F$3,F1671,"")</f>
        <v/>
      </c>
    </row>
    <row r="1672" spans="1:7" x14ac:dyDescent="0.25">
      <c r="A1672" s="47">
        <v>41131</v>
      </c>
      <c r="B1672">
        <v>199.29</v>
      </c>
      <c r="C1672" s="12">
        <f t="shared" si="107"/>
        <v>0.87000000000000455</v>
      </c>
      <c r="D1672" s="12">
        <f t="shared" si="106"/>
        <v>-104400.00000000055</v>
      </c>
      <c r="E1672" s="7"/>
      <c r="F1672" s="8">
        <f t="shared" si="108"/>
        <v>721296</v>
      </c>
      <c r="G1672" s="8" t="str">
        <f t="shared" si="109"/>
        <v/>
      </c>
    </row>
    <row r="1673" spans="1:7" x14ac:dyDescent="0.25">
      <c r="A1673" s="47">
        <v>41130</v>
      </c>
      <c r="B1673">
        <v>198.42</v>
      </c>
      <c r="C1673" s="12">
        <f t="shared" si="107"/>
        <v>-0.61000000000001364</v>
      </c>
      <c r="D1673" s="12">
        <f t="shared" si="106"/>
        <v>73200.00000000163</v>
      </c>
      <c r="E1673" s="7"/>
      <c r="F1673" s="8">
        <f t="shared" si="108"/>
        <v>721296</v>
      </c>
      <c r="G1673" s="8" t="str">
        <f t="shared" si="109"/>
        <v/>
      </c>
    </row>
    <row r="1674" spans="1:7" x14ac:dyDescent="0.25">
      <c r="A1674" s="47">
        <v>41129</v>
      </c>
      <c r="B1674">
        <v>199.03</v>
      </c>
      <c r="C1674" s="12">
        <f t="shared" si="107"/>
        <v>-0.90000000000000568</v>
      </c>
      <c r="D1674" s="12">
        <f t="shared" si="106"/>
        <v>108000.00000000068</v>
      </c>
      <c r="E1674" s="7"/>
      <c r="F1674" s="8">
        <f t="shared" si="108"/>
        <v>721296</v>
      </c>
      <c r="G1674" s="8" t="str">
        <f t="shared" si="109"/>
        <v/>
      </c>
    </row>
    <row r="1675" spans="1:7" x14ac:dyDescent="0.25">
      <c r="A1675" s="47">
        <v>41128</v>
      </c>
      <c r="B1675">
        <v>199.93</v>
      </c>
      <c r="C1675" s="12">
        <f t="shared" si="107"/>
        <v>1.1700000000000159</v>
      </c>
      <c r="D1675" s="12">
        <f t="shared" si="106"/>
        <v>-140400.00000000192</v>
      </c>
      <c r="E1675" s="7"/>
      <c r="F1675" s="8">
        <f t="shared" si="108"/>
        <v>721296</v>
      </c>
      <c r="G1675" s="8" t="str">
        <f t="shared" si="109"/>
        <v/>
      </c>
    </row>
    <row r="1676" spans="1:7" x14ac:dyDescent="0.25">
      <c r="A1676" s="47">
        <v>41127</v>
      </c>
      <c r="B1676">
        <v>198.76</v>
      </c>
      <c r="C1676" s="12">
        <f t="shared" si="107"/>
        <v>0.23999999999998067</v>
      </c>
      <c r="D1676" s="12">
        <f t="shared" si="106"/>
        <v>-28799.999999997679</v>
      </c>
      <c r="E1676" s="7"/>
      <c r="F1676" s="8">
        <f t="shared" si="108"/>
        <v>721296</v>
      </c>
      <c r="G1676" s="8" t="str">
        <f t="shared" si="109"/>
        <v/>
      </c>
    </row>
    <row r="1677" spans="1:7" x14ac:dyDescent="0.25">
      <c r="A1677" s="47">
        <v>41124</v>
      </c>
      <c r="B1677">
        <v>198.52</v>
      </c>
      <c r="C1677" s="12">
        <f t="shared" si="107"/>
        <v>4.0700000000000216</v>
      </c>
      <c r="D1677" s="12">
        <f t="shared" si="106"/>
        <v>-488400.00000000262</v>
      </c>
      <c r="E1677" s="7"/>
      <c r="F1677" s="8">
        <f t="shared" si="108"/>
        <v>721296</v>
      </c>
      <c r="G1677" s="8" t="str">
        <f t="shared" si="109"/>
        <v/>
      </c>
    </row>
    <row r="1678" spans="1:7" x14ac:dyDescent="0.25">
      <c r="A1678" s="47">
        <v>41123</v>
      </c>
      <c r="B1678">
        <v>194.45</v>
      </c>
      <c r="C1678" s="12">
        <f t="shared" si="107"/>
        <v>-0.73000000000001819</v>
      </c>
      <c r="D1678" s="12">
        <f t="shared" si="106"/>
        <v>87600.000000002183</v>
      </c>
      <c r="E1678" s="7"/>
      <c r="F1678" s="8">
        <f t="shared" si="108"/>
        <v>721296</v>
      </c>
      <c r="G1678" s="8" t="str">
        <f t="shared" si="109"/>
        <v/>
      </c>
    </row>
    <row r="1679" spans="1:7" x14ac:dyDescent="0.25">
      <c r="A1679" s="47">
        <v>41122</v>
      </c>
      <c r="B1679">
        <v>195.18</v>
      </c>
      <c r="C1679" s="12">
        <f t="shared" si="107"/>
        <v>-0.79999999999998295</v>
      </c>
      <c r="D1679" s="12">
        <f t="shared" si="106"/>
        <v>95999.999999997948</v>
      </c>
      <c r="E1679" s="7"/>
      <c r="F1679" s="8">
        <f t="shared" si="108"/>
        <v>721296</v>
      </c>
      <c r="G1679" s="8" t="str">
        <f t="shared" si="109"/>
        <v/>
      </c>
    </row>
    <row r="1680" spans="1:7" x14ac:dyDescent="0.25">
      <c r="A1680" s="47">
        <v>41121</v>
      </c>
      <c r="B1680">
        <v>195.98</v>
      </c>
      <c r="C1680" s="12">
        <f t="shared" si="107"/>
        <v>-0.70000000000001705</v>
      </c>
      <c r="D1680" s="12">
        <f t="shared" si="106"/>
        <v>84000.000000002052</v>
      </c>
      <c r="E1680" s="7"/>
      <c r="F1680" s="8">
        <f t="shared" si="108"/>
        <v>721296</v>
      </c>
      <c r="G1680" s="8" t="str">
        <f t="shared" si="109"/>
        <v/>
      </c>
    </row>
    <row r="1681" spans="1:7" x14ac:dyDescent="0.25">
      <c r="A1681" s="47">
        <v>41120</v>
      </c>
      <c r="B1681">
        <v>196.68</v>
      </c>
      <c r="C1681" s="12">
        <f t="shared" si="107"/>
        <v>0.29000000000002046</v>
      </c>
      <c r="D1681" s="12">
        <f t="shared" si="106"/>
        <v>-34800.000000002459</v>
      </c>
      <c r="E1681" s="7"/>
      <c r="F1681" s="8">
        <f t="shared" si="108"/>
        <v>721296</v>
      </c>
      <c r="G1681" s="8" t="str">
        <f t="shared" si="109"/>
        <v/>
      </c>
    </row>
    <row r="1682" spans="1:7" x14ac:dyDescent="0.25">
      <c r="A1682" s="47">
        <v>41117</v>
      </c>
      <c r="B1682">
        <v>196.39</v>
      </c>
      <c r="C1682" s="12">
        <f t="shared" si="107"/>
        <v>2.4399999999999977</v>
      </c>
      <c r="D1682" s="12">
        <f t="shared" si="106"/>
        <v>-292799.99999999971</v>
      </c>
      <c r="E1682" s="7"/>
      <c r="F1682" s="8">
        <f t="shared" si="108"/>
        <v>721296</v>
      </c>
      <c r="G1682" s="8" t="str">
        <f t="shared" si="109"/>
        <v/>
      </c>
    </row>
    <row r="1683" spans="1:7" x14ac:dyDescent="0.25">
      <c r="A1683" s="47">
        <v>41116</v>
      </c>
      <c r="B1683">
        <v>193.95</v>
      </c>
      <c r="C1683" s="12">
        <f t="shared" si="107"/>
        <v>2.8699999999999761</v>
      </c>
      <c r="D1683" s="12">
        <f t="shared" si="106"/>
        <v>-344399.99999999715</v>
      </c>
      <c r="E1683" s="7"/>
      <c r="F1683" s="8">
        <f t="shared" si="108"/>
        <v>721296</v>
      </c>
      <c r="G1683" s="8" t="str">
        <f t="shared" si="109"/>
        <v/>
      </c>
    </row>
    <row r="1684" spans="1:7" x14ac:dyDescent="0.25">
      <c r="A1684" s="47">
        <v>41115</v>
      </c>
      <c r="B1684">
        <v>191.08</v>
      </c>
      <c r="C1684" s="12">
        <f t="shared" si="107"/>
        <v>0.74000000000000909</v>
      </c>
      <c r="D1684" s="12">
        <f t="shared" si="106"/>
        <v>-88800.000000001091</v>
      </c>
      <c r="E1684" s="7"/>
      <c r="F1684" s="8">
        <f t="shared" si="108"/>
        <v>721296</v>
      </c>
      <c r="G1684" s="8" t="str">
        <f t="shared" si="109"/>
        <v/>
      </c>
    </row>
    <row r="1685" spans="1:7" x14ac:dyDescent="0.25">
      <c r="A1685" s="47">
        <v>41114</v>
      </c>
      <c r="B1685">
        <v>190.34</v>
      </c>
      <c r="C1685" s="12">
        <f t="shared" si="107"/>
        <v>-0.49000000000000909</v>
      </c>
      <c r="D1685" s="12">
        <f t="shared" si="106"/>
        <v>58800.000000001091</v>
      </c>
      <c r="E1685" s="7"/>
      <c r="F1685" s="8">
        <f t="shared" si="108"/>
        <v>721296</v>
      </c>
      <c r="G1685" s="8" t="str">
        <f t="shared" si="109"/>
        <v/>
      </c>
    </row>
    <row r="1686" spans="1:7" x14ac:dyDescent="0.25">
      <c r="A1686" s="47">
        <v>41113</v>
      </c>
      <c r="B1686">
        <v>190.83</v>
      </c>
      <c r="C1686" s="12">
        <f t="shared" si="107"/>
        <v>-1.6199999999999761</v>
      </c>
      <c r="D1686" s="12">
        <f t="shared" si="106"/>
        <v>194399.99999999715</v>
      </c>
      <c r="E1686" s="7"/>
      <c r="F1686" s="8">
        <f t="shared" si="108"/>
        <v>721296</v>
      </c>
      <c r="G1686" s="8" t="str">
        <f t="shared" si="109"/>
        <v/>
      </c>
    </row>
    <row r="1687" spans="1:7" x14ac:dyDescent="0.25">
      <c r="A1687" s="47">
        <v>41110</v>
      </c>
      <c r="B1687">
        <v>192.45</v>
      </c>
      <c r="C1687" s="12">
        <f t="shared" si="107"/>
        <v>-2.8900000000000148</v>
      </c>
      <c r="D1687" s="12">
        <f t="shared" si="106"/>
        <v>346800.00000000175</v>
      </c>
      <c r="E1687" s="7"/>
      <c r="F1687" s="8">
        <f t="shared" si="108"/>
        <v>721296</v>
      </c>
      <c r="G1687" s="8" t="str">
        <f t="shared" si="109"/>
        <v/>
      </c>
    </row>
    <row r="1688" spans="1:7" x14ac:dyDescent="0.25">
      <c r="A1688" s="47">
        <v>41109</v>
      </c>
      <c r="B1688">
        <v>195.34</v>
      </c>
      <c r="C1688" s="12">
        <f t="shared" si="107"/>
        <v>7.0900000000000034</v>
      </c>
      <c r="D1688" s="12">
        <f t="shared" si="106"/>
        <v>-850800.00000000047</v>
      </c>
      <c r="E1688" s="7"/>
      <c r="F1688" s="8">
        <f t="shared" si="108"/>
        <v>721296</v>
      </c>
      <c r="G1688" s="8" t="str">
        <f t="shared" si="109"/>
        <v/>
      </c>
    </row>
    <row r="1689" spans="1:7" x14ac:dyDescent="0.25">
      <c r="A1689" s="47">
        <v>41108</v>
      </c>
      <c r="B1689">
        <v>188.25</v>
      </c>
      <c r="C1689" s="12">
        <f t="shared" si="107"/>
        <v>4.5999999999999943</v>
      </c>
      <c r="D1689" s="12">
        <f t="shared" si="106"/>
        <v>-551999.9999999993</v>
      </c>
      <c r="E1689" s="7"/>
      <c r="F1689" s="8">
        <f t="shared" si="108"/>
        <v>721296</v>
      </c>
      <c r="G1689" s="8" t="str">
        <f t="shared" si="109"/>
        <v/>
      </c>
    </row>
    <row r="1690" spans="1:7" x14ac:dyDescent="0.25">
      <c r="A1690" s="47">
        <v>41107</v>
      </c>
      <c r="B1690">
        <v>183.65</v>
      </c>
      <c r="C1690" s="12">
        <f t="shared" si="107"/>
        <v>-1.1399999999999864</v>
      </c>
      <c r="D1690" s="12">
        <f t="shared" si="106"/>
        <v>136799.99999999837</v>
      </c>
      <c r="E1690" s="7"/>
      <c r="F1690" s="8">
        <f t="shared" si="108"/>
        <v>721296</v>
      </c>
      <c r="G1690" s="8" t="str">
        <f t="shared" si="109"/>
        <v/>
      </c>
    </row>
    <row r="1691" spans="1:7" x14ac:dyDescent="0.25">
      <c r="A1691" s="47">
        <v>41106</v>
      </c>
      <c r="B1691">
        <v>184.79</v>
      </c>
      <c r="C1691" s="12">
        <f t="shared" si="107"/>
        <v>-1.2199999999999989</v>
      </c>
      <c r="D1691" s="12">
        <f t="shared" si="106"/>
        <v>146399.99999999985</v>
      </c>
      <c r="E1691" s="7"/>
      <c r="F1691" s="8">
        <f t="shared" si="108"/>
        <v>721296</v>
      </c>
      <c r="G1691" s="8" t="str">
        <f t="shared" si="109"/>
        <v/>
      </c>
    </row>
    <row r="1692" spans="1:7" x14ac:dyDescent="0.25">
      <c r="A1692" s="47">
        <v>41103</v>
      </c>
      <c r="B1692">
        <v>186.01</v>
      </c>
      <c r="C1692" s="12">
        <f t="shared" si="107"/>
        <v>2.9199999999999875</v>
      </c>
      <c r="D1692" s="12">
        <f t="shared" si="106"/>
        <v>-350399.99999999849</v>
      </c>
      <c r="E1692" s="7"/>
      <c r="F1692" s="8">
        <f t="shared" si="108"/>
        <v>721296</v>
      </c>
      <c r="G1692" s="8" t="str">
        <f t="shared" si="109"/>
        <v/>
      </c>
    </row>
    <row r="1693" spans="1:7" x14ac:dyDescent="0.25">
      <c r="A1693" s="47">
        <v>41102</v>
      </c>
      <c r="B1693">
        <v>183.09</v>
      </c>
      <c r="C1693" s="12">
        <f t="shared" si="107"/>
        <v>-2.1599999999999966</v>
      </c>
      <c r="D1693" s="12">
        <f t="shared" si="106"/>
        <v>259199.99999999959</v>
      </c>
      <c r="E1693" s="7"/>
      <c r="F1693" s="8">
        <f t="shared" si="108"/>
        <v>721296</v>
      </c>
      <c r="G1693" s="8" t="str">
        <f t="shared" si="109"/>
        <v/>
      </c>
    </row>
    <row r="1694" spans="1:7" x14ac:dyDescent="0.25">
      <c r="A1694" s="47">
        <v>41101</v>
      </c>
      <c r="B1694">
        <v>185.25</v>
      </c>
      <c r="C1694" s="12">
        <f t="shared" si="107"/>
        <v>-1.0099999999999909</v>
      </c>
      <c r="D1694" s="12">
        <f t="shared" si="106"/>
        <v>121199.99999999891</v>
      </c>
      <c r="E1694" s="7"/>
      <c r="F1694" s="8">
        <f t="shared" si="108"/>
        <v>721296</v>
      </c>
      <c r="G1694" s="8" t="str">
        <f t="shared" si="109"/>
        <v/>
      </c>
    </row>
    <row r="1695" spans="1:7" x14ac:dyDescent="0.25">
      <c r="A1695" s="47">
        <v>41100</v>
      </c>
      <c r="B1695">
        <v>186.26</v>
      </c>
      <c r="C1695" s="12">
        <f t="shared" si="107"/>
        <v>-3.4099999999999966</v>
      </c>
      <c r="D1695" s="12">
        <f t="shared" si="106"/>
        <v>409199.99999999959</v>
      </c>
      <c r="E1695" s="7"/>
      <c r="F1695" s="8">
        <f t="shared" si="108"/>
        <v>721296</v>
      </c>
      <c r="G1695" s="8" t="str">
        <f t="shared" si="109"/>
        <v/>
      </c>
    </row>
    <row r="1696" spans="1:7" x14ac:dyDescent="0.25">
      <c r="A1696" s="47">
        <v>41099</v>
      </c>
      <c r="B1696">
        <v>189.67</v>
      </c>
      <c r="C1696" s="12">
        <f t="shared" si="107"/>
        <v>-1.7400000000000091</v>
      </c>
      <c r="D1696" s="12">
        <f t="shared" si="106"/>
        <v>208800.00000000111</v>
      </c>
      <c r="E1696" s="7"/>
      <c r="F1696" s="8">
        <f t="shared" si="108"/>
        <v>721296</v>
      </c>
      <c r="G1696" s="8" t="str">
        <f t="shared" si="109"/>
        <v/>
      </c>
    </row>
    <row r="1697" spans="1:7" x14ac:dyDescent="0.25">
      <c r="A1697" s="47">
        <v>41096</v>
      </c>
      <c r="B1697">
        <v>191.41</v>
      </c>
      <c r="C1697" s="12">
        <f t="shared" si="107"/>
        <v>-3.8799999999999955</v>
      </c>
      <c r="D1697" s="12">
        <f t="shared" si="106"/>
        <v>465599.99999999948</v>
      </c>
      <c r="E1697" s="7"/>
      <c r="F1697" s="8">
        <f t="shared" si="108"/>
        <v>721296</v>
      </c>
      <c r="G1697" s="8" t="str">
        <f t="shared" si="109"/>
        <v/>
      </c>
    </row>
    <row r="1698" spans="1:7" x14ac:dyDescent="0.25">
      <c r="A1698" s="47">
        <v>41095</v>
      </c>
      <c r="B1698">
        <v>195.29</v>
      </c>
      <c r="C1698" s="12">
        <f t="shared" si="107"/>
        <v>-0.64000000000001478</v>
      </c>
      <c r="D1698" s="12">
        <f t="shared" si="106"/>
        <v>76800.000000001775</v>
      </c>
      <c r="E1698" s="7"/>
      <c r="F1698" s="8">
        <f t="shared" si="108"/>
        <v>721296</v>
      </c>
      <c r="G1698" s="8" t="str">
        <f t="shared" si="109"/>
        <v/>
      </c>
    </row>
    <row r="1699" spans="1:7" x14ac:dyDescent="0.25">
      <c r="A1699" s="47">
        <v>41094</v>
      </c>
      <c r="B1699">
        <v>195.93</v>
      </c>
      <c r="C1699" s="12">
        <f t="shared" si="107"/>
        <v>0</v>
      </c>
      <c r="D1699" s="12">
        <f t="shared" si="106"/>
        <v>0</v>
      </c>
      <c r="E1699" s="7"/>
      <c r="F1699" s="8">
        <f t="shared" si="108"/>
        <v>721296</v>
      </c>
      <c r="G1699" s="8" t="str">
        <f t="shared" si="109"/>
        <v/>
      </c>
    </row>
    <row r="1700" spans="1:7" x14ac:dyDescent="0.25">
      <c r="A1700" s="47">
        <v>41093</v>
      </c>
      <c r="B1700">
        <v>195.93</v>
      </c>
      <c r="C1700" s="12">
        <f t="shared" si="107"/>
        <v>9.9999999999994316E-2</v>
      </c>
      <c r="D1700" s="12">
        <f t="shared" si="106"/>
        <v>-11999.999999999318</v>
      </c>
      <c r="E1700" s="7"/>
      <c r="F1700" s="8">
        <f t="shared" si="108"/>
        <v>721296</v>
      </c>
      <c r="G1700" s="8" t="str">
        <f t="shared" si="109"/>
        <v/>
      </c>
    </row>
    <row r="1701" spans="1:7" x14ac:dyDescent="0.25">
      <c r="A1701" s="47">
        <v>41092</v>
      </c>
      <c r="B1701">
        <v>195.83</v>
      </c>
      <c r="C1701" s="12">
        <f t="shared" si="107"/>
        <v>0.25</v>
      </c>
      <c r="D1701" s="12">
        <f t="shared" si="106"/>
        <v>-30000</v>
      </c>
      <c r="E1701" s="7"/>
      <c r="F1701" s="8">
        <f t="shared" si="108"/>
        <v>721296</v>
      </c>
      <c r="G1701" s="8" t="str">
        <f t="shared" si="109"/>
        <v/>
      </c>
    </row>
    <row r="1702" spans="1:7" x14ac:dyDescent="0.25">
      <c r="A1702" s="47">
        <v>41089</v>
      </c>
      <c r="B1702">
        <v>195.58</v>
      </c>
      <c r="C1702" s="12">
        <f t="shared" si="107"/>
        <v>4.1800000000000068</v>
      </c>
      <c r="D1702" s="12">
        <f t="shared" si="106"/>
        <v>-501600.00000000081</v>
      </c>
      <c r="E1702" s="7"/>
      <c r="F1702" s="8">
        <f t="shared" si="108"/>
        <v>721296</v>
      </c>
      <c r="G1702" s="8" t="str">
        <f t="shared" si="109"/>
        <v/>
      </c>
    </row>
    <row r="1703" spans="1:7" x14ac:dyDescent="0.25">
      <c r="A1703" s="47">
        <v>41088</v>
      </c>
      <c r="B1703">
        <v>191.4</v>
      </c>
      <c r="C1703" s="12">
        <f t="shared" si="107"/>
        <v>-1.5999999999999943</v>
      </c>
      <c r="D1703" s="12">
        <f t="shared" si="106"/>
        <v>191999.99999999933</v>
      </c>
      <c r="E1703" s="7"/>
      <c r="F1703" s="8">
        <f t="shared" si="108"/>
        <v>721296</v>
      </c>
      <c r="G1703" s="8" t="str">
        <f t="shared" si="109"/>
        <v/>
      </c>
    </row>
    <row r="1704" spans="1:7" x14ac:dyDescent="0.25">
      <c r="A1704" s="47">
        <v>41087</v>
      </c>
      <c r="B1704">
        <v>193</v>
      </c>
      <c r="C1704" s="12">
        <f t="shared" si="107"/>
        <v>1.0500000000000114</v>
      </c>
      <c r="D1704" s="12">
        <f t="shared" si="106"/>
        <v>-126000.00000000137</v>
      </c>
      <c r="E1704" s="7"/>
      <c r="F1704" s="8">
        <f t="shared" si="108"/>
        <v>721296</v>
      </c>
      <c r="G1704" s="8" t="str">
        <f t="shared" si="109"/>
        <v/>
      </c>
    </row>
    <row r="1705" spans="1:7" x14ac:dyDescent="0.25">
      <c r="A1705" s="47">
        <v>41086</v>
      </c>
      <c r="B1705">
        <v>191.95</v>
      </c>
      <c r="C1705" s="12">
        <f t="shared" si="107"/>
        <v>-0.91000000000002501</v>
      </c>
      <c r="D1705" s="12">
        <f t="shared" si="106"/>
        <v>109200.000000003</v>
      </c>
      <c r="E1705" s="7"/>
      <c r="F1705" s="8">
        <f t="shared" si="108"/>
        <v>721296</v>
      </c>
      <c r="G1705" s="8" t="str">
        <f t="shared" si="109"/>
        <v/>
      </c>
    </row>
    <row r="1706" spans="1:7" x14ac:dyDescent="0.25">
      <c r="A1706" s="47">
        <v>41085</v>
      </c>
      <c r="B1706">
        <v>192.86</v>
      </c>
      <c r="C1706" s="12">
        <f t="shared" si="107"/>
        <v>-0.83999999999997499</v>
      </c>
      <c r="D1706" s="12">
        <f t="shared" si="106"/>
        <v>100799.999999997</v>
      </c>
      <c r="E1706" s="7"/>
      <c r="F1706" s="8">
        <f t="shared" si="108"/>
        <v>721296</v>
      </c>
      <c r="G1706" s="8" t="str">
        <f t="shared" si="109"/>
        <v/>
      </c>
    </row>
    <row r="1707" spans="1:7" x14ac:dyDescent="0.25">
      <c r="A1707" s="47">
        <v>41082</v>
      </c>
      <c r="B1707">
        <v>193.7</v>
      </c>
      <c r="C1707" s="12">
        <f t="shared" si="107"/>
        <v>0.31000000000000227</v>
      </c>
      <c r="D1707" s="12">
        <f t="shared" si="106"/>
        <v>-37200.000000000276</v>
      </c>
      <c r="E1707" s="7"/>
      <c r="F1707" s="8">
        <f t="shared" si="108"/>
        <v>721296</v>
      </c>
      <c r="G1707" s="8" t="str">
        <f t="shared" si="109"/>
        <v/>
      </c>
    </row>
    <row r="1708" spans="1:7" x14ac:dyDescent="0.25">
      <c r="A1708" s="47">
        <v>41081</v>
      </c>
      <c r="B1708">
        <v>193.39</v>
      </c>
      <c r="C1708" s="12">
        <f t="shared" si="107"/>
        <v>-5.3900000000000148</v>
      </c>
      <c r="D1708" s="12">
        <f t="shared" si="106"/>
        <v>646800.00000000175</v>
      </c>
      <c r="E1708" s="7"/>
      <c r="F1708" s="8">
        <f t="shared" si="108"/>
        <v>721296</v>
      </c>
      <c r="G1708" s="8" t="str">
        <f t="shared" si="109"/>
        <v/>
      </c>
    </row>
    <row r="1709" spans="1:7" x14ac:dyDescent="0.25">
      <c r="A1709" s="47">
        <v>41080</v>
      </c>
      <c r="B1709">
        <v>198.78</v>
      </c>
      <c r="C1709" s="12">
        <f t="shared" si="107"/>
        <v>-0.15000000000000568</v>
      </c>
      <c r="D1709" s="12">
        <f t="shared" si="106"/>
        <v>18000.000000000684</v>
      </c>
      <c r="E1709" s="7"/>
      <c r="F1709" s="8">
        <f t="shared" si="108"/>
        <v>721296</v>
      </c>
      <c r="G1709" s="8" t="str">
        <f t="shared" si="109"/>
        <v/>
      </c>
    </row>
    <row r="1710" spans="1:7" x14ac:dyDescent="0.25">
      <c r="A1710" s="47">
        <v>41079</v>
      </c>
      <c r="B1710">
        <v>198.93</v>
      </c>
      <c r="C1710" s="12">
        <f t="shared" si="107"/>
        <v>0.64000000000001478</v>
      </c>
      <c r="D1710" s="12">
        <f t="shared" si="106"/>
        <v>-76800.000000001775</v>
      </c>
      <c r="E1710" s="7"/>
      <c r="F1710" s="8">
        <f t="shared" si="108"/>
        <v>721296</v>
      </c>
      <c r="G1710" s="8" t="str">
        <f t="shared" si="109"/>
        <v/>
      </c>
    </row>
    <row r="1711" spans="1:7" x14ac:dyDescent="0.25">
      <c r="A1711" s="47">
        <v>41078</v>
      </c>
      <c r="B1711">
        <v>198.29</v>
      </c>
      <c r="C1711" s="12">
        <f t="shared" si="107"/>
        <v>-0.81000000000000227</v>
      </c>
      <c r="D1711" s="12">
        <f t="shared" si="106"/>
        <v>97200.000000000276</v>
      </c>
      <c r="E1711" s="7"/>
      <c r="F1711" s="8">
        <f t="shared" si="108"/>
        <v>721296</v>
      </c>
      <c r="G1711" s="8" t="str">
        <f t="shared" si="109"/>
        <v/>
      </c>
    </row>
    <row r="1712" spans="1:7" x14ac:dyDescent="0.25">
      <c r="A1712" s="47">
        <v>41075</v>
      </c>
      <c r="B1712">
        <v>199.1</v>
      </c>
      <c r="C1712" s="12">
        <f t="shared" si="107"/>
        <v>4</v>
      </c>
      <c r="D1712" s="12">
        <f t="shared" si="106"/>
        <v>-480000</v>
      </c>
      <c r="E1712" s="7"/>
      <c r="F1712" s="8">
        <f t="shared" si="108"/>
        <v>721296</v>
      </c>
      <c r="G1712" s="8" t="str">
        <f t="shared" si="109"/>
        <v/>
      </c>
    </row>
    <row r="1713" spans="1:7" x14ac:dyDescent="0.25">
      <c r="A1713" s="47">
        <v>41074</v>
      </c>
      <c r="B1713">
        <v>195.1</v>
      </c>
      <c r="C1713" s="12">
        <f t="shared" si="107"/>
        <v>2</v>
      </c>
      <c r="D1713" s="12">
        <f t="shared" si="106"/>
        <v>-240000</v>
      </c>
      <c r="E1713" s="7"/>
      <c r="F1713" s="8">
        <f t="shared" si="108"/>
        <v>721296</v>
      </c>
      <c r="G1713" s="8" t="str">
        <f t="shared" si="109"/>
        <v/>
      </c>
    </row>
    <row r="1714" spans="1:7" x14ac:dyDescent="0.25">
      <c r="A1714" s="47">
        <v>41073</v>
      </c>
      <c r="B1714">
        <v>193.1</v>
      </c>
      <c r="C1714" s="12">
        <f t="shared" si="107"/>
        <v>-1.4500000000000171</v>
      </c>
      <c r="D1714" s="12">
        <f t="shared" si="106"/>
        <v>174000.00000000204</v>
      </c>
      <c r="E1714" s="7"/>
      <c r="F1714" s="8">
        <f t="shared" si="108"/>
        <v>721296</v>
      </c>
      <c r="G1714" s="8" t="str">
        <f t="shared" si="109"/>
        <v/>
      </c>
    </row>
    <row r="1715" spans="1:7" x14ac:dyDescent="0.25">
      <c r="A1715" s="47">
        <v>41072</v>
      </c>
      <c r="B1715">
        <v>194.55</v>
      </c>
      <c r="C1715" s="12">
        <f t="shared" si="107"/>
        <v>2.0400000000000205</v>
      </c>
      <c r="D1715" s="12">
        <f t="shared" si="106"/>
        <v>-244800.00000000244</v>
      </c>
      <c r="E1715" s="7"/>
      <c r="F1715" s="8">
        <f t="shared" si="108"/>
        <v>721296</v>
      </c>
      <c r="G1715" s="8" t="str">
        <f t="shared" si="109"/>
        <v/>
      </c>
    </row>
    <row r="1716" spans="1:7" x14ac:dyDescent="0.25">
      <c r="A1716" s="47">
        <v>41071</v>
      </c>
      <c r="B1716">
        <v>192.51</v>
      </c>
      <c r="C1716" s="12">
        <f t="shared" si="107"/>
        <v>-2.6299999999999955</v>
      </c>
      <c r="D1716" s="12">
        <f t="shared" si="106"/>
        <v>315599.99999999948</v>
      </c>
      <c r="E1716" s="7"/>
      <c r="F1716" s="8">
        <f t="shared" si="108"/>
        <v>721296</v>
      </c>
      <c r="G1716" s="8" t="str">
        <f t="shared" si="109"/>
        <v/>
      </c>
    </row>
    <row r="1717" spans="1:7" x14ac:dyDescent="0.25">
      <c r="A1717" s="47">
        <v>41068</v>
      </c>
      <c r="B1717">
        <v>195.14</v>
      </c>
      <c r="C1717" s="12">
        <f t="shared" si="107"/>
        <v>0.69999999999998863</v>
      </c>
      <c r="D1717" s="12">
        <f t="shared" si="106"/>
        <v>-83999.999999998632</v>
      </c>
      <c r="E1717" s="7"/>
      <c r="F1717" s="8">
        <f t="shared" si="108"/>
        <v>721296</v>
      </c>
      <c r="G1717" s="8" t="str">
        <f t="shared" si="109"/>
        <v/>
      </c>
    </row>
    <row r="1718" spans="1:7" x14ac:dyDescent="0.25">
      <c r="A1718" s="47">
        <v>41067</v>
      </c>
      <c r="B1718">
        <v>194.44</v>
      </c>
      <c r="C1718" s="12">
        <f t="shared" si="107"/>
        <v>0.44999999999998863</v>
      </c>
      <c r="D1718" s="12">
        <f t="shared" si="106"/>
        <v>-53999.999999998632</v>
      </c>
      <c r="E1718" s="7"/>
      <c r="F1718" s="8">
        <f t="shared" si="108"/>
        <v>721296</v>
      </c>
      <c r="G1718" s="8" t="str">
        <f t="shared" si="109"/>
        <v/>
      </c>
    </row>
    <row r="1719" spans="1:7" x14ac:dyDescent="0.25">
      <c r="A1719" s="47">
        <v>41066</v>
      </c>
      <c r="B1719">
        <v>193.99</v>
      </c>
      <c r="C1719" s="12">
        <f t="shared" si="107"/>
        <v>4.7900000000000205</v>
      </c>
      <c r="D1719" s="12">
        <f t="shared" si="106"/>
        <v>-574800.00000000244</v>
      </c>
      <c r="E1719" s="7"/>
      <c r="F1719" s="8">
        <f t="shared" si="108"/>
        <v>721296</v>
      </c>
      <c r="G1719" s="8" t="str">
        <f t="shared" si="109"/>
        <v/>
      </c>
    </row>
    <row r="1720" spans="1:7" x14ac:dyDescent="0.25">
      <c r="A1720" s="47">
        <v>41065</v>
      </c>
      <c r="B1720">
        <v>189.2</v>
      </c>
      <c r="C1720" s="12">
        <f t="shared" si="107"/>
        <v>0.65999999999999659</v>
      </c>
      <c r="D1720" s="12">
        <f t="shared" si="106"/>
        <v>-79199.999999999593</v>
      </c>
      <c r="E1720" s="7"/>
      <c r="F1720" s="8">
        <f t="shared" si="108"/>
        <v>721296</v>
      </c>
      <c r="G1720" s="8" t="str">
        <f t="shared" si="109"/>
        <v/>
      </c>
    </row>
    <row r="1721" spans="1:7" x14ac:dyDescent="0.25">
      <c r="A1721" s="47">
        <v>41064</v>
      </c>
      <c r="B1721">
        <v>188.54</v>
      </c>
      <c r="C1721" s="12">
        <f t="shared" si="107"/>
        <v>-0.54000000000002046</v>
      </c>
      <c r="D1721" s="12">
        <f t="shared" si="106"/>
        <v>64800.000000002459</v>
      </c>
      <c r="E1721" s="7"/>
      <c r="F1721" s="8">
        <f t="shared" si="108"/>
        <v>721296</v>
      </c>
      <c r="G1721" s="8" t="str">
        <f t="shared" si="109"/>
        <v/>
      </c>
    </row>
    <row r="1722" spans="1:7" x14ac:dyDescent="0.25">
      <c r="A1722" s="47">
        <v>41061</v>
      </c>
      <c r="B1722">
        <v>189.08</v>
      </c>
      <c r="C1722" s="12">
        <f t="shared" si="107"/>
        <v>-3.8199999999999932</v>
      </c>
      <c r="D1722" s="12">
        <f t="shared" si="106"/>
        <v>458399.99999999919</v>
      </c>
      <c r="E1722" s="7"/>
      <c r="F1722" s="8">
        <f t="shared" si="108"/>
        <v>721296</v>
      </c>
      <c r="G1722" s="8" t="str">
        <f t="shared" si="109"/>
        <v/>
      </c>
    </row>
    <row r="1723" spans="1:7" x14ac:dyDescent="0.25">
      <c r="A1723" s="47">
        <v>41060</v>
      </c>
      <c r="B1723">
        <v>192.9</v>
      </c>
      <c r="C1723" s="12">
        <f t="shared" si="107"/>
        <v>-1.6299999999999955</v>
      </c>
      <c r="D1723" s="12">
        <f t="shared" si="106"/>
        <v>195599.99999999945</v>
      </c>
      <c r="E1723" s="7"/>
      <c r="F1723" s="8">
        <f t="shared" si="108"/>
        <v>721296</v>
      </c>
      <c r="G1723" s="8" t="str">
        <f t="shared" si="109"/>
        <v/>
      </c>
    </row>
    <row r="1724" spans="1:7" x14ac:dyDescent="0.25">
      <c r="A1724" s="47">
        <v>41059</v>
      </c>
      <c r="B1724">
        <v>194.53</v>
      </c>
      <c r="C1724" s="12">
        <f t="shared" si="107"/>
        <v>-1.9300000000000068</v>
      </c>
      <c r="D1724" s="12">
        <f t="shared" si="106"/>
        <v>231600.00000000081</v>
      </c>
      <c r="E1724" s="7"/>
      <c r="F1724" s="8">
        <f t="shared" si="108"/>
        <v>721296</v>
      </c>
      <c r="G1724" s="8" t="str">
        <f t="shared" si="109"/>
        <v/>
      </c>
    </row>
    <row r="1725" spans="1:7" x14ac:dyDescent="0.25">
      <c r="A1725" s="47">
        <v>41058</v>
      </c>
      <c r="B1725">
        <v>196.46</v>
      </c>
      <c r="C1725" s="12">
        <f t="shared" si="107"/>
        <v>2.1599999999999966</v>
      </c>
      <c r="D1725" s="12">
        <f t="shared" si="106"/>
        <v>-259199.99999999959</v>
      </c>
      <c r="E1725" s="7"/>
      <c r="F1725" s="8">
        <f t="shared" si="108"/>
        <v>721296</v>
      </c>
      <c r="G1725" s="8" t="str">
        <f t="shared" si="109"/>
        <v/>
      </c>
    </row>
    <row r="1726" spans="1:7" x14ac:dyDescent="0.25">
      <c r="A1726" s="47">
        <v>41057</v>
      </c>
      <c r="B1726">
        <v>194.3</v>
      </c>
      <c r="C1726" s="12">
        <f t="shared" si="107"/>
        <v>0</v>
      </c>
      <c r="D1726" s="12">
        <f t="shared" si="106"/>
        <v>0</v>
      </c>
      <c r="E1726" s="7"/>
      <c r="F1726" s="8">
        <f t="shared" si="108"/>
        <v>721296</v>
      </c>
      <c r="G1726" s="8" t="str">
        <f t="shared" si="109"/>
        <v/>
      </c>
    </row>
    <row r="1727" spans="1:7" x14ac:dyDescent="0.25">
      <c r="A1727" s="47">
        <v>41054</v>
      </c>
      <c r="B1727">
        <v>194.3</v>
      </c>
      <c r="C1727" s="12">
        <f t="shared" si="107"/>
        <v>-1.789999999999992</v>
      </c>
      <c r="D1727" s="12">
        <f t="shared" si="106"/>
        <v>214799.99999999904</v>
      </c>
      <c r="E1727" s="7"/>
      <c r="F1727" s="8">
        <f t="shared" si="108"/>
        <v>721296</v>
      </c>
      <c r="G1727" s="8" t="str">
        <f t="shared" si="109"/>
        <v/>
      </c>
    </row>
    <row r="1728" spans="1:7" x14ac:dyDescent="0.25">
      <c r="A1728" s="47">
        <v>41053</v>
      </c>
      <c r="B1728">
        <v>196.09</v>
      </c>
      <c r="C1728" s="12">
        <f t="shared" si="107"/>
        <v>-3.0000000000001137E-2</v>
      </c>
      <c r="D1728" s="12">
        <f t="shared" si="106"/>
        <v>3600.0000000001364</v>
      </c>
      <c r="E1728" s="7"/>
      <c r="F1728" s="8">
        <f t="shared" si="108"/>
        <v>721296</v>
      </c>
      <c r="G1728" s="8" t="str">
        <f t="shared" si="109"/>
        <v/>
      </c>
    </row>
    <row r="1729" spans="1:7" x14ac:dyDescent="0.25">
      <c r="A1729" s="47">
        <v>41052</v>
      </c>
      <c r="B1729">
        <v>196.12</v>
      </c>
      <c r="C1729" s="12">
        <f t="shared" si="107"/>
        <v>-0.69999999999998863</v>
      </c>
      <c r="D1729" s="12">
        <f t="shared" si="106"/>
        <v>83999.999999998632</v>
      </c>
      <c r="E1729" s="7"/>
      <c r="F1729" s="8">
        <f t="shared" si="108"/>
        <v>721296</v>
      </c>
      <c r="G1729" s="8" t="str">
        <f t="shared" si="109"/>
        <v/>
      </c>
    </row>
    <row r="1730" spans="1:7" x14ac:dyDescent="0.25">
      <c r="A1730" s="47">
        <v>41051</v>
      </c>
      <c r="B1730">
        <v>196.82</v>
      </c>
      <c r="C1730" s="12">
        <f t="shared" si="107"/>
        <v>-0.93999999999999773</v>
      </c>
      <c r="D1730" s="12">
        <f t="shared" si="106"/>
        <v>112799.99999999972</v>
      </c>
      <c r="E1730" s="7"/>
      <c r="F1730" s="8">
        <f t="shared" si="108"/>
        <v>721296</v>
      </c>
      <c r="G1730" s="8" t="str">
        <f t="shared" si="109"/>
        <v/>
      </c>
    </row>
    <row r="1731" spans="1:7" x14ac:dyDescent="0.25">
      <c r="A1731" s="47">
        <v>41050</v>
      </c>
      <c r="B1731">
        <v>197.76</v>
      </c>
      <c r="C1731" s="12">
        <f t="shared" si="107"/>
        <v>1.8799999999999955</v>
      </c>
      <c r="D1731" s="12">
        <f t="shared" si="106"/>
        <v>-225599.99999999945</v>
      </c>
      <c r="E1731" s="7"/>
      <c r="F1731" s="8">
        <f t="shared" si="108"/>
        <v>721296</v>
      </c>
      <c r="G1731" s="8" t="str">
        <f t="shared" si="109"/>
        <v/>
      </c>
    </row>
    <row r="1732" spans="1:7" x14ac:dyDescent="0.25">
      <c r="A1732" s="47">
        <v>41047</v>
      </c>
      <c r="B1732">
        <v>195.88</v>
      </c>
      <c r="C1732" s="12">
        <f t="shared" si="107"/>
        <v>-2.0099999999999909</v>
      </c>
      <c r="D1732" s="12">
        <f t="shared" si="106"/>
        <v>241199.99999999889</v>
      </c>
      <c r="E1732" s="7"/>
      <c r="F1732" s="8">
        <f t="shared" si="108"/>
        <v>721296</v>
      </c>
      <c r="G1732" s="8" t="str">
        <f t="shared" si="109"/>
        <v/>
      </c>
    </row>
    <row r="1733" spans="1:7" x14ac:dyDescent="0.25">
      <c r="A1733" s="47">
        <v>41046</v>
      </c>
      <c r="B1733">
        <v>197.89</v>
      </c>
      <c r="C1733" s="12">
        <f t="shared" si="107"/>
        <v>-1.8400000000000034</v>
      </c>
      <c r="D1733" s="12">
        <f t="shared" si="106"/>
        <v>220800.00000000041</v>
      </c>
      <c r="E1733" s="7"/>
      <c r="F1733" s="8">
        <f t="shared" si="108"/>
        <v>721296</v>
      </c>
      <c r="G1733" s="8" t="str">
        <f t="shared" si="109"/>
        <v/>
      </c>
    </row>
    <row r="1734" spans="1:7" x14ac:dyDescent="0.25">
      <c r="A1734" s="47">
        <v>41045</v>
      </c>
      <c r="B1734">
        <v>199.73</v>
      </c>
      <c r="C1734" s="12">
        <f t="shared" si="107"/>
        <v>0.68999999999999773</v>
      </c>
      <c r="D1734" s="12">
        <f t="shared" ref="D1734:D1797" si="110">C1734*$J$7</f>
        <v>-82799.999999999724</v>
      </c>
      <c r="E1734" s="7"/>
      <c r="F1734" s="8">
        <f t="shared" si="108"/>
        <v>721296</v>
      </c>
      <c r="G1734" s="8" t="str">
        <f t="shared" si="109"/>
        <v/>
      </c>
    </row>
    <row r="1735" spans="1:7" x14ac:dyDescent="0.25">
      <c r="A1735" s="47">
        <v>41044</v>
      </c>
      <c r="B1735">
        <v>199.04</v>
      </c>
      <c r="C1735" s="12">
        <f t="shared" ref="C1735:C1798" si="111">B1735-B1736</f>
        <v>-0.40000000000000568</v>
      </c>
      <c r="D1735" s="12">
        <f t="shared" si="110"/>
        <v>48000.000000000684</v>
      </c>
      <c r="E1735" s="7"/>
      <c r="F1735" s="8">
        <f t="shared" ref="F1735:F1798" si="112">-PERCENTILE(D1735:D1996,1-$J$6)</f>
        <v>721296</v>
      </c>
      <c r="G1735" s="8" t="str">
        <f t="shared" ref="G1735:G1798" si="113">IF(F1735=$F$3,F1735,"")</f>
        <v/>
      </c>
    </row>
    <row r="1736" spans="1:7" x14ac:dyDescent="0.25">
      <c r="A1736" s="47">
        <v>41043</v>
      </c>
      <c r="B1736">
        <v>199.44</v>
      </c>
      <c r="C1736" s="12">
        <f t="shared" si="111"/>
        <v>-1.7299999999999898</v>
      </c>
      <c r="D1736" s="12">
        <f t="shared" si="110"/>
        <v>207599.99999999878</v>
      </c>
      <c r="E1736" s="7"/>
      <c r="F1736" s="8">
        <f t="shared" si="112"/>
        <v>721296</v>
      </c>
      <c r="G1736" s="8" t="str">
        <f t="shared" si="113"/>
        <v/>
      </c>
    </row>
    <row r="1737" spans="1:7" x14ac:dyDescent="0.25">
      <c r="A1737" s="47">
        <v>41040</v>
      </c>
      <c r="B1737">
        <v>201.17</v>
      </c>
      <c r="C1737" s="12">
        <f t="shared" si="111"/>
        <v>0.56999999999999318</v>
      </c>
      <c r="D1737" s="12">
        <f t="shared" si="110"/>
        <v>-68399.999999999185</v>
      </c>
      <c r="E1737" s="7"/>
      <c r="F1737" s="8">
        <f t="shared" si="112"/>
        <v>721296</v>
      </c>
      <c r="G1737" s="8" t="str">
        <f t="shared" si="113"/>
        <v/>
      </c>
    </row>
    <row r="1738" spans="1:7" x14ac:dyDescent="0.25">
      <c r="A1738" s="47">
        <v>41039</v>
      </c>
      <c r="B1738">
        <v>200.6</v>
      </c>
      <c r="C1738" s="12">
        <f t="shared" si="111"/>
        <v>-0.62999999999999545</v>
      </c>
      <c r="D1738" s="12">
        <f t="shared" si="110"/>
        <v>75599.999999999447</v>
      </c>
      <c r="E1738" s="7"/>
      <c r="F1738" s="8">
        <f t="shared" si="112"/>
        <v>721296</v>
      </c>
      <c r="G1738" s="8" t="str">
        <f t="shared" si="113"/>
        <v/>
      </c>
    </row>
    <row r="1739" spans="1:7" x14ac:dyDescent="0.25">
      <c r="A1739" s="47">
        <v>41038</v>
      </c>
      <c r="B1739">
        <v>201.23</v>
      </c>
      <c r="C1739" s="12">
        <f t="shared" si="111"/>
        <v>-0.25</v>
      </c>
      <c r="D1739" s="12">
        <f t="shared" si="110"/>
        <v>30000</v>
      </c>
      <c r="E1739" s="7"/>
      <c r="F1739" s="8">
        <f t="shared" si="112"/>
        <v>721296</v>
      </c>
      <c r="G1739" s="8" t="str">
        <f t="shared" si="113"/>
        <v/>
      </c>
    </row>
    <row r="1740" spans="1:7" x14ac:dyDescent="0.25">
      <c r="A1740" s="47">
        <v>41037</v>
      </c>
      <c r="B1740">
        <v>201.48</v>
      </c>
      <c r="C1740" s="12">
        <f t="shared" si="111"/>
        <v>-2.2700000000000102</v>
      </c>
      <c r="D1740" s="12">
        <f t="shared" si="110"/>
        <v>272400.00000000122</v>
      </c>
      <c r="E1740" s="7"/>
      <c r="F1740" s="8">
        <f t="shared" si="112"/>
        <v>721296</v>
      </c>
      <c r="G1740" s="8" t="str">
        <f t="shared" si="113"/>
        <v/>
      </c>
    </row>
    <row r="1741" spans="1:7" x14ac:dyDescent="0.25">
      <c r="A1741" s="47">
        <v>41036</v>
      </c>
      <c r="B1741">
        <v>203.75</v>
      </c>
      <c r="C1741" s="12">
        <f t="shared" si="111"/>
        <v>-1.2400000000000091</v>
      </c>
      <c r="D1741" s="12">
        <f t="shared" si="110"/>
        <v>148800.00000000111</v>
      </c>
      <c r="E1741" s="7"/>
      <c r="F1741" s="8">
        <f t="shared" si="112"/>
        <v>721296</v>
      </c>
      <c r="G1741" s="8" t="str">
        <f t="shared" si="113"/>
        <v/>
      </c>
    </row>
    <row r="1742" spans="1:7" x14ac:dyDescent="0.25">
      <c r="A1742" s="47">
        <v>41033</v>
      </c>
      <c r="B1742">
        <v>204.99</v>
      </c>
      <c r="C1742" s="12">
        <f t="shared" si="111"/>
        <v>-2.25</v>
      </c>
      <c r="D1742" s="12">
        <f t="shared" si="110"/>
        <v>270000</v>
      </c>
      <c r="E1742" s="7"/>
      <c r="F1742" s="8">
        <f t="shared" si="112"/>
        <v>721296</v>
      </c>
      <c r="G1742" s="8" t="str">
        <f t="shared" si="113"/>
        <v/>
      </c>
    </row>
    <row r="1743" spans="1:7" x14ac:dyDescent="0.25">
      <c r="A1743" s="47">
        <v>41032</v>
      </c>
      <c r="B1743">
        <v>207.24</v>
      </c>
      <c r="C1743" s="12">
        <f t="shared" si="111"/>
        <v>-0.81999999999999318</v>
      </c>
      <c r="D1743" s="12">
        <f t="shared" si="110"/>
        <v>98399.999999999185</v>
      </c>
      <c r="E1743" s="7"/>
      <c r="F1743" s="8">
        <f t="shared" si="112"/>
        <v>721296</v>
      </c>
      <c r="G1743" s="8" t="str">
        <f t="shared" si="113"/>
        <v/>
      </c>
    </row>
    <row r="1744" spans="1:7" x14ac:dyDescent="0.25">
      <c r="A1744" s="47">
        <v>41031</v>
      </c>
      <c r="B1744">
        <v>208.06</v>
      </c>
      <c r="C1744" s="12">
        <f t="shared" si="111"/>
        <v>6.0000000000002274E-2</v>
      </c>
      <c r="D1744" s="12">
        <f t="shared" si="110"/>
        <v>-7200.0000000002728</v>
      </c>
      <c r="E1744" s="7"/>
      <c r="F1744" s="8">
        <f t="shared" si="112"/>
        <v>721296</v>
      </c>
      <c r="G1744" s="8" t="str">
        <f t="shared" si="113"/>
        <v/>
      </c>
    </row>
    <row r="1745" spans="1:7" x14ac:dyDescent="0.25">
      <c r="A1745" s="47">
        <v>41030</v>
      </c>
      <c r="B1745">
        <v>208</v>
      </c>
      <c r="C1745" s="12">
        <f t="shared" si="111"/>
        <v>0.91999999999998749</v>
      </c>
      <c r="D1745" s="12">
        <f t="shared" si="110"/>
        <v>-110399.9999999985</v>
      </c>
      <c r="E1745" s="7"/>
      <c r="F1745" s="8">
        <f t="shared" si="112"/>
        <v>721296</v>
      </c>
      <c r="G1745" s="8" t="str">
        <f t="shared" si="113"/>
        <v/>
      </c>
    </row>
    <row r="1746" spans="1:7" x14ac:dyDescent="0.25">
      <c r="A1746" s="47">
        <v>41029</v>
      </c>
      <c r="B1746">
        <v>207.08</v>
      </c>
      <c r="C1746" s="12">
        <f t="shared" si="111"/>
        <v>0.27000000000001023</v>
      </c>
      <c r="D1746" s="12">
        <f t="shared" si="110"/>
        <v>-32400.00000000123</v>
      </c>
      <c r="E1746" s="7"/>
      <c r="F1746" s="8">
        <f t="shared" si="112"/>
        <v>721296</v>
      </c>
      <c r="G1746" s="8" t="str">
        <f t="shared" si="113"/>
        <v/>
      </c>
    </row>
    <row r="1747" spans="1:7" x14ac:dyDescent="0.25">
      <c r="A1747" s="47">
        <v>41026</v>
      </c>
      <c r="B1747">
        <v>206.81</v>
      </c>
      <c r="C1747" s="12">
        <f t="shared" si="111"/>
        <v>1.2299999999999898</v>
      </c>
      <c r="D1747" s="12">
        <f t="shared" si="110"/>
        <v>-147599.99999999878</v>
      </c>
      <c r="E1747" s="7"/>
      <c r="F1747" s="8">
        <f t="shared" si="112"/>
        <v>721296</v>
      </c>
      <c r="G1747" s="8" t="str">
        <f t="shared" si="113"/>
        <v/>
      </c>
    </row>
    <row r="1748" spans="1:7" x14ac:dyDescent="0.25">
      <c r="A1748" s="47">
        <v>41025</v>
      </c>
      <c r="B1748">
        <v>205.58</v>
      </c>
      <c r="C1748" s="12">
        <f t="shared" si="111"/>
        <v>2.0100000000000193</v>
      </c>
      <c r="D1748" s="12">
        <f t="shared" si="110"/>
        <v>-241200.00000000233</v>
      </c>
      <c r="E1748" s="7"/>
      <c r="F1748" s="8">
        <f t="shared" si="112"/>
        <v>721296</v>
      </c>
      <c r="G1748" s="8" t="str">
        <f t="shared" si="113"/>
        <v/>
      </c>
    </row>
    <row r="1749" spans="1:7" x14ac:dyDescent="0.25">
      <c r="A1749" s="47">
        <v>41024</v>
      </c>
      <c r="B1749">
        <v>203.57</v>
      </c>
      <c r="C1749" s="12">
        <f t="shared" si="111"/>
        <v>3.5699999999999932</v>
      </c>
      <c r="D1749" s="12">
        <f t="shared" si="110"/>
        <v>-428399.99999999919</v>
      </c>
      <c r="E1749" s="7"/>
      <c r="F1749" s="8">
        <f t="shared" si="112"/>
        <v>721296</v>
      </c>
      <c r="G1749" s="8" t="str">
        <f t="shared" si="113"/>
        <v/>
      </c>
    </row>
    <row r="1750" spans="1:7" x14ac:dyDescent="0.25">
      <c r="A1750" s="47">
        <v>41023</v>
      </c>
      <c r="B1750">
        <v>200</v>
      </c>
      <c r="C1750" s="12">
        <f t="shared" si="111"/>
        <v>1.3799999999999955</v>
      </c>
      <c r="D1750" s="12">
        <f t="shared" si="110"/>
        <v>-165599.99999999945</v>
      </c>
      <c r="E1750" s="7"/>
      <c r="F1750" s="8">
        <f t="shared" si="112"/>
        <v>721296</v>
      </c>
      <c r="G1750" s="8" t="str">
        <f t="shared" si="113"/>
        <v/>
      </c>
    </row>
    <row r="1751" spans="1:7" x14ac:dyDescent="0.25">
      <c r="A1751" s="47">
        <v>41022</v>
      </c>
      <c r="B1751">
        <v>198.62</v>
      </c>
      <c r="C1751" s="12">
        <f t="shared" si="111"/>
        <v>-0.97999999999998977</v>
      </c>
      <c r="D1751" s="12">
        <f t="shared" si="110"/>
        <v>117599.99999999878</v>
      </c>
      <c r="E1751" s="7"/>
      <c r="F1751" s="8">
        <f t="shared" si="112"/>
        <v>721296</v>
      </c>
      <c r="G1751" s="8" t="str">
        <f t="shared" si="113"/>
        <v/>
      </c>
    </row>
    <row r="1752" spans="1:7" x14ac:dyDescent="0.25">
      <c r="A1752" s="47">
        <v>41019</v>
      </c>
      <c r="B1752">
        <v>199.6</v>
      </c>
      <c r="C1752" s="12">
        <f t="shared" si="111"/>
        <v>9.0000000000003411E-2</v>
      </c>
      <c r="D1752" s="12">
        <f t="shared" si="110"/>
        <v>-10800.000000000409</v>
      </c>
      <c r="E1752" s="7"/>
      <c r="F1752" s="8">
        <f t="shared" si="112"/>
        <v>721296</v>
      </c>
      <c r="G1752" s="8" t="str">
        <f t="shared" si="113"/>
        <v/>
      </c>
    </row>
    <row r="1753" spans="1:7" x14ac:dyDescent="0.25">
      <c r="A1753" s="47">
        <v>41018</v>
      </c>
      <c r="B1753">
        <v>199.51</v>
      </c>
      <c r="C1753" s="12">
        <f t="shared" si="111"/>
        <v>-0.62000000000000455</v>
      </c>
      <c r="D1753" s="12">
        <f t="shared" si="110"/>
        <v>74400.000000000553</v>
      </c>
      <c r="E1753" s="7"/>
      <c r="F1753" s="8">
        <f t="shared" si="112"/>
        <v>721296</v>
      </c>
      <c r="G1753" s="8" t="str">
        <f t="shared" si="113"/>
        <v/>
      </c>
    </row>
    <row r="1754" spans="1:7" x14ac:dyDescent="0.25">
      <c r="A1754" s="47">
        <v>41017</v>
      </c>
      <c r="B1754">
        <v>200.13</v>
      </c>
      <c r="C1754" s="12">
        <f t="shared" si="111"/>
        <v>-7.3199999999999932</v>
      </c>
      <c r="D1754" s="12">
        <f t="shared" si="110"/>
        <v>878399.99999999919</v>
      </c>
      <c r="E1754" s="7"/>
      <c r="F1754" s="8">
        <f t="shared" si="112"/>
        <v>721296</v>
      </c>
      <c r="G1754" s="8" t="str">
        <f t="shared" si="113"/>
        <v/>
      </c>
    </row>
    <row r="1755" spans="1:7" x14ac:dyDescent="0.25">
      <c r="A1755" s="47">
        <v>41016</v>
      </c>
      <c r="B1755">
        <v>207.45</v>
      </c>
      <c r="C1755" s="12">
        <f t="shared" si="111"/>
        <v>4.7299999999999898</v>
      </c>
      <c r="D1755" s="12">
        <f t="shared" si="110"/>
        <v>-567599.99999999872</v>
      </c>
      <c r="E1755" s="7"/>
      <c r="F1755" s="8">
        <f t="shared" si="112"/>
        <v>721296</v>
      </c>
      <c r="G1755" s="8" t="str">
        <f t="shared" si="113"/>
        <v/>
      </c>
    </row>
    <row r="1756" spans="1:7" x14ac:dyDescent="0.25">
      <c r="A1756" s="47">
        <v>41015</v>
      </c>
      <c r="B1756">
        <v>202.72</v>
      </c>
      <c r="C1756" s="12">
        <f t="shared" si="111"/>
        <v>-8.0000000000012506E-2</v>
      </c>
      <c r="D1756" s="12">
        <f t="shared" si="110"/>
        <v>9600.0000000015007</v>
      </c>
      <c r="E1756" s="7"/>
      <c r="F1756" s="8">
        <f t="shared" si="112"/>
        <v>721296</v>
      </c>
      <c r="G1756" s="8" t="str">
        <f t="shared" si="113"/>
        <v/>
      </c>
    </row>
    <row r="1757" spans="1:7" x14ac:dyDescent="0.25">
      <c r="A1757" s="47">
        <v>41012</v>
      </c>
      <c r="B1757">
        <v>202.8</v>
      </c>
      <c r="C1757" s="12">
        <f t="shared" si="111"/>
        <v>-2.5199999999999818</v>
      </c>
      <c r="D1757" s="12">
        <f t="shared" si="110"/>
        <v>302399.99999999779</v>
      </c>
      <c r="E1757" s="7"/>
      <c r="F1757" s="8">
        <f t="shared" si="112"/>
        <v>721296</v>
      </c>
      <c r="G1757" s="8" t="str">
        <f t="shared" si="113"/>
        <v/>
      </c>
    </row>
    <row r="1758" spans="1:7" x14ac:dyDescent="0.25">
      <c r="A1758" s="47">
        <v>41011</v>
      </c>
      <c r="B1758">
        <v>205.32</v>
      </c>
      <c r="C1758" s="12">
        <f t="shared" si="111"/>
        <v>2.7399999999999807</v>
      </c>
      <c r="D1758" s="12">
        <f t="shared" si="110"/>
        <v>-328799.99999999767</v>
      </c>
      <c r="E1758" s="7"/>
      <c r="F1758" s="8">
        <f t="shared" si="112"/>
        <v>721296</v>
      </c>
      <c r="G1758" s="8" t="str">
        <f t="shared" si="113"/>
        <v/>
      </c>
    </row>
    <row r="1759" spans="1:7" x14ac:dyDescent="0.25">
      <c r="A1759" s="47">
        <v>41010</v>
      </c>
      <c r="B1759">
        <v>202.58</v>
      </c>
      <c r="C1759" s="12">
        <f t="shared" si="111"/>
        <v>0.25</v>
      </c>
      <c r="D1759" s="12">
        <f t="shared" si="110"/>
        <v>-30000</v>
      </c>
      <c r="E1759" s="7"/>
      <c r="F1759" s="8">
        <f t="shared" si="112"/>
        <v>721296</v>
      </c>
      <c r="G1759" s="8" t="str">
        <f t="shared" si="113"/>
        <v/>
      </c>
    </row>
    <row r="1760" spans="1:7" x14ac:dyDescent="0.25">
      <c r="A1760" s="47">
        <v>41009</v>
      </c>
      <c r="B1760">
        <v>202.33</v>
      </c>
      <c r="C1760" s="12">
        <f t="shared" si="111"/>
        <v>-2.6099999999999852</v>
      </c>
      <c r="D1760" s="12">
        <f t="shared" si="110"/>
        <v>313199.99999999825</v>
      </c>
      <c r="E1760" s="7"/>
      <c r="F1760" s="8">
        <f t="shared" si="112"/>
        <v>721296</v>
      </c>
      <c r="G1760" s="8" t="str">
        <f t="shared" si="113"/>
        <v/>
      </c>
    </row>
    <row r="1761" spans="1:7" x14ac:dyDescent="0.25">
      <c r="A1761" s="47">
        <v>41008</v>
      </c>
      <c r="B1761">
        <v>204.94</v>
      </c>
      <c r="C1761" s="12">
        <f t="shared" si="111"/>
        <v>-0.53000000000000114</v>
      </c>
      <c r="D1761" s="12">
        <f t="shared" si="110"/>
        <v>63600.000000000138</v>
      </c>
      <c r="E1761" s="7"/>
      <c r="F1761" s="8">
        <f t="shared" si="112"/>
        <v>721296</v>
      </c>
      <c r="G1761" s="8" t="str">
        <f t="shared" si="113"/>
        <v/>
      </c>
    </row>
    <row r="1762" spans="1:7" x14ac:dyDescent="0.25">
      <c r="A1762" s="47">
        <v>41005</v>
      </c>
      <c r="B1762">
        <v>205.47</v>
      </c>
      <c r="C1762" s="12">
        <f t="shared" si="111"/>
        <v>0</v>
      </c>
      <c r="D1762" s="12">
        <f t="shared" si="110"/>
        <v>0</v>
      </c>
      <c r="E1762" s="7"/>
      <c r="F1762" s="8">
        <f t="shared" si="112"/>
        <v>721296</v>
      </c>
      <c r="G1762" s="8" t="str">
        <f t="shared" si="113"/>
        <v/>
      </c>
    </row>
    <row r="1763" spans="1:7" x14ac:dyDescent="0.25">
      <c r="A1763" s="47">
        <v>41004</v>
      </c>
      <c r="B1763">
        <v>205.47</v>
      </c>
      <c r="C1763" s="12">
        <f t="shared" si="111"/>
        <v>-0.58000000000001251</v>
      </c>
      <c r="D1763" s="12">
        <f t="shared" si="110"/>
        <v>69600.000000001499</v>
      </c>
      <c r="E1763" s="7"/>
      <c r="F1763" s="8">
        <f t="shared" si="112"/>
        <v>721296</v>
      </c>
      <c r="G1763" s="8" t="str">
        <f t="shared" si="113"/>
        <v/>
      </c>
    </row>
    <row r="1764" spans="1:7" x14ac:dyDescent="0.25">
      <c r="A1764" s="47">
        <v>41003</v>
      </c>
      <c r="B1764">
        <v>206.05</v>
      </c>
      <c r="C1764" s="12">
        <f t="shared" si="111"/>
        <v>-3.4499999999999886</v>
      </c>
      <c r="D1764" s="12">
        <f t="shared" si="110"/>
        <v>413999.99999999866</v>
      </c>
      <c r="E1764" s="7"/>
      <c r="F1764" s="8">
        <f t="shared" si="112"/>
        <v>721296</v>
      </c>
      <c r="G1764" s="8" t="str">
        <f t="shared" si="113"/>
        <v/>
      </c>
    </row>
    <row r="1765" spans="1:7" x14ac:dyDescent="0.25">
      <c r="A1765" s="47">
        <v>41002</v>
      </c>
      <c r="B1765">
        <v>209.5</v>
      </c>
      <c r="C1765" s="12">
        <f t="shared" si="111"/>
        <v>3.0000000000001137E-2</v>
      </c>
      <c r="D1765" s="12">
        <f t="shared" si="110"/>
        <v>-3600.0000000001364</v>
      </c>
      <c r="E1765" s="7"/>
      <c r="F1765" s="8">
        <f t="shared" si="112"/>
        <v>721296</v>
      </c>
      <c r="G1765" s="8" t="str">
        <f t="shared" si="113"/>
        <v/>
      </c>
    </row>
    <row r="1766" spans="1:7" x14ac:dyDescent="0.25">
      <c r="A1766" s="47">
        <v>41001</v>
      </c>
      <c r="B1766">
        <v>209.47</v>
      </c>
      <c r="C1766" s="12">
        <f t="shared" si="111"/>
        <v>0.81999999999999318</v>
      </c>
      <c r="D1766" s="12">
        <f t="shared" si="110"/>
        <v>-98399.999999999185</v>
      </c>
      <c r="E1766" s="7"/>
      <c r="F1766" s="8">
        <f t="shared" si="112"/>
        <v>721296</v>
      </c>
      <c r="G1766" s="8" t="str">
        <f t="shared" si="113"/>
        <v/>
      </c>
    </row>
    <row r="1767" spans="1:7" x14ac:dyDescent="0.25">
      <c r="A1767" s="47">
        <v>40998</v>
      </c>
      <c r="B1767">
        <v>208.65</v>
      </c>
      <c r="C1767" s="12">
        <f t="shared" si="111"/>
        <v>0.37999999999999545</v>
      </c>
      <c r="D1767" s="12">
        <f t="shared" si="110"/>
        <v>-45599.999999999454</v>
      </c>
      <c r="E1767" s="7"/>
      <c r="F1767" s="8">
        <f t="shared" si="112"/>
        <v>721296</v>
      </c>
      <c r="G1767" s="8" t="str">
        <f t="shared" si="113"/>
        <v/>
      </c>
    </row>
    <row r="1768" spans="1:7" x14ac:dyDescent="0.25">
      <c r="A1768" s="47">
        <v>40997</v>
      </c>
      <c r="B1768">
        <v>208.27</v>
      </c>
      <c r="C1768" s="12">
        <f t="shared" si="111"/>
        <v>0.98000000000001819</v>
      </c>
      <c r="D1768" s="12">
        <f t="shared" si="110"/>
        <v>-117600.00000000218</v>
      </c>
      <c r="E1768" s="7"/>
      <c r="F1768" s="8">
        <f t="shared" si="112"/>
        <v>721296</v>
      </c>
      <c r="G1768" s="8" t="str">
        <f t="shared" si="113"/>
        <v/>
      </c>
    </row>
    <row r="1769" spans="1:7" x14ac:dyDescent="0.25">
      <c r="A1769" s="47">
        <v>40996</v>
      </c>
      <c r="B1769">
        <v>207.29</v>
      </c>
      <c r="C1769" s="12">
        <f t="shared" si="111"/>
        <v>0.10999999999998522</v>
      </c>
      <c r="D1769" s="12">
        <f t="shared" si="110"/>
        <v>-13199.999999998226</v>
      </c>
      <c r="E1769" s="7"/>
      <c r="F1769" s="8">
        <f t="shared" si="112"/>
        <v>721296</v>
      </c>
      <c r="G1769" s="8" t="str">
        <f t="shared" si="113"/>
        <v/>
      </c>
    </row>
    <row r="1770" spans="1:7" x14ac:dyDescent="0.25">
      <c r="A1770" s="47">
        <v>40995</v>
      </c>
      <c r="B1770">
        <v>207.18</v>
      </c>
      <c r="C1770" s="12">
        <f t="shared" si="111"/>
        <v>-0.59000000000000341</v>
      </c>
      <c r="D1770" s="12">
        <f t="shared" si="110"/>
        <v>70800.000000000407</v>
      </c>
      <c r="E1770" s="7"/>
      <c r="F1770" s="8">
        <f t="shared" si="112"/>
        <v>721296</v>
      </c>
      <c r="G1770" s="8" t="str">
        <f t="shared" si="113"/>
        <v/>
      </c>
    </row>
    <row r="1771" spans="1:7" x14ac:dyDescent="0.25">
      <c r="A1771" s="47">
        <v>40994</v>
      </c>
      <c r="B1771">
        <v>207.77</v>
      </c>
      <c r="C1771" s="12">
        <f t="shared" si="111"/>
        <v>2.2900000000000205</v>
      </c>
      <c r="D1771" s="12">
        <f t="shared" si="110"/>
        <v>-274800.00000000244</v>
      </c>
      <c r="E1771" s="7"/>
      <c r="F1771" s="8">
        <f t="shared" si="112"/>
        <v>721296</v>
      </c>
      <c r="G1771" s="8" t="str">
        <f t="shared" si="113"/>
        <v/>
      </c>
    </row>
    <row r="1772" spans="1:7" x14ac:dyDescent="0.25">
      <c r="A1772" s="47">
        <v>40991</v>
      </c>
      <c r="B1772">
        <v>205.48</v>
      </c>
      <c r="C1772" s="12">
        <f t="shared" si="111"/>
        <v>-1.0000000000019327E-2</v>
      </c>
      <c r="D1772" s="12">
        <f t="shared" si="110"/>
        <v>1200.0000000023192</v>
      </c>
      <c r="E1772" s="7"/>
      <c r="F1772" s="8">
        <f t="shared" si="112"/>
        <v>721296</v>
      </c>
      <c r="G1772" s="8" t="str">
        <f t="shared" si="113"/>
        <v/>
      </c>
    </row>
    <row r="1773" spans="1:7" x14ac:dyDescent="0.25">
      <c r="A1773" s="47">
        <v>40990</v>
      </c>
      <c r="B1773">
        <v>205.49</v>
      </c>
      <c r="C1773" s="12">
        <f t="shared" si="111"/>
        <v>0.80000000000001137</v>
      </c>
      <c r="D1773" s="12">
        <f t="shared" si="110"/>
        <v>-96000.000000001368</v>
      </c>
      <c r="E1773" s="7"/>
      <c r="F1773" s="8">
        <f t="shared" si="112"/>
        <v>721296</v>
      </c>
      <c r="G1773" s="8" t="str">
        <f t="shared" si="113"/>
        <v/>
      </c>
    </row>
    <row r="1774" spans="1:7" x14ac:dyDescent="0.25">
      <c r="A1774" s="47">
        <v>40989</v>
      </c>
      <c r="B1774">
        <v>204.69</v>
      </c>
      <c r="C1774" s="12">
        <f t="shared" si="111"/>
        <v>0.43999999999999773</v>
      </c>
      <c r="D1774" s="12">
        <f t="shared" si="110"/>
        <v>-52799.999999999724</v>
      </c>
      <c r="E1774" s="7"/>
      <c r="F1774" s="8">
        <f t="shared" si="112"/>
        <v>721296</v>
      </c>
      <c r="G1774" s="8" t="str">
        <f t="shared" si="113"/>
        <v/>
      </c>
    </row>
    <row r="1775" spans="1:7" x14ac:dyDescent="0.25">
      <c r="A1775" s="47">
        <v>40988</v>
      </c>
      <c r="B1775">
        <v>204.25</v>
      </c>
      <c r="C1775" s="12">
        <f t="shared" si="111"/>
        <v>-1.4699999999999989</v>
      </c>
      <c r="D1775" s="12">
        <f t="shared" si="110"/>
        <v>176399.99999999985</v>
      </c>
      <c r="E1775" s="7"/>
      <c r="F1775" s="8">
        <f t="shared" si="112"/>
        <v>721296</v>
      </c>
      <c r="G1775" s="8" t="str">
        <f t="shared" si="113"/>
        <v/>
      </c>
    </row>
    <row r="1776" spans="1:7" x14ac:dyDescent="0.25">
      <c r="A1776" s="47">
        <v>40987</v>
      </c>
      <c r="B1776">
        <v>205.72</v>
      </c>
      <c r="C1776" s="12">
        <f t="shared" si="111"/>
        <v>-0.28999999999999204</v>
      </c>
      <c r="D1776" s="12">
        <f t="shared" si="110"/>
        <v>34799.999999999047</v>
      </c>
      <c r="E1776" s="7"/>
      <c r="F1776" s="8">
        <f t="shared" si="112"/>
        <v>721296</v>
      </c>
      <c r="G1776" s="8" t="str">
        <f t="shared" si="113"/>
        <v/>
      </c>
    </row>
    <row r="1777" spans="1:7" x14ac:dyDescent="0.25">
      <c r="A1777" s="47">
        <v>40984</v>
      </c>
      <c r="B1777">
        <v>206.01</v>
      </c>
      <c r="C1777" s="12">
        <f t="shared" si="111"/>
        <v>9.9999999999909051E-3</v>
      </c>
      <c r="D1777" s="12">
        <f t="shared" si="110"/>
        <v>-1199.9999999989086</v>
      </c>
      <c r="E1777" s="7"/>
      <c r="F1777" s="8">
        <f t="shared" si="112"/>
        <v>721296</v>
      </c>
      <c r="G1777" s="8" t="str">
        <f t="shared" si="113"/>
        <v/>
      </c>
    </row>
    <row r="1778" spans="1:7" x14ac:dyDescent="0.25">
      <c r="A1778" s="47">
        <v>40983</v>
      </c>
      <c r="B1778">
        <v>206</v>
      </c>
      <c r="C1778" s="12">
        <f t="shared" si="111"/>
        <v>1.2800000000000011</v>
      </c>
      <c r="D1778" s="12">
        <f t="shared" si="110"/>
        <v>-153600.00000000015</v>
      </c>
      <c r="E1778" s="7"/>
      <c r="F1778" s="8">
        <f t="shared" si="112"/>
        <v>721296</v>
      </c>
      <c r="G1778" s="8" t="str">
        <f t="shared" si="113"/>
        <v/>
      </c>
    </row>
    <row r="1779" spans="1:7" x14ac:dyDescent="0.25">
      <c r="A1779" s="47">
        <v>40982</v>
      </c>
      <c r="B1779">
        <v>204.72</v>
      </c>
      <c r="C1779" s="12">
        <f t="shared" si="111"/>
        <v>0.93999999999999773</v>
      </c>
      <c r="D1779" s="12">
        <f t="shared" si="110"/>
        <v>-112799.99999999972</v>
      </c>
      <c r="E1779" s="7"/>
      <c r="F1779" s="8">
        <f t="shared" si="112"/>
        <v>721296</v>
      </c>
      <c r="G1779" s="8" t="str">
        <f t="shared" si="113"/>
        <v/>
      </c>
    </row>
    <row r="1780" spans="1:7" x14ac:dyDescent="0.25">
      <c r="A1780" s="47">
        <v>40981</v>
      </c>
      <c r="B1780">
        <v>203.78</v>
      </c>
      <c r="C1780" s="12">
        <f t="shared" si="111"/>
        <v>2.7800000000000011</v>
      </c>
      <c r="D1780" s="12">
        <f t="shared" si="110"/>
        <v>-333600.00000000012</v>
      </c>
      <c r="E1780" s="7"/>
      <c r="F1780" s="8">
        <f t="shared" si="112"/>
        <v>721296</v>
      </c>
      <c r="G1780" s="8" t="str">
        <f t="shared" si="113"/>
        <v/>
      </c>
    </row>
    <row r="1781" spans="1:7" x14ac:dyDescent="0.25">
      <c r="A1781" s="47">
        <v>40980</v>
      </c>
      <c r="B1781">
        <v>201</v>
      </c>
      <c r="C1781" s="12">
        <f t="shared" si="111"/>
        <v>0.37999999999999545</v>
      </c>
      <c r="D1781" s="12">
        <f t="shared" si="110"/>
        <v>-45599.999999999454</v>
      </c>
      <c r="E1781" s="7"/>
      <c r="F1781" s="8">
        <f t="shared" si="112"/>
        <v>721296</v>
      </c>
      <c r="G1781" s="8" t="str">
        <f t="shared" si="113"/>
        <v/>
      </c>
    </row>
    <row r="1782" spans="1:7" x14ac:dyDescent="0.25">
      <c r="A1782" s="47">
        <v>40977</v>
      </c>
      <c r="B1782">
        <v>200.62</v>
      </c>
      <c r="C1782" s="12">
        <f t="shared" si="111"/>
        <v>0.81000000000000227</v>
      </c>
      <c r="D1782" s="12">
        <f t="shared" si="110"/>
        <v>-97200.000000000276</v>
      </c>
      <c r="E1782" s="7"/>
      <c r="F1782" s="8">
        <f t="shared" si="112"/>
        <v>721296</v>
      </c>
      <c r="G1782" s="8" t="str">
        <f t="shared" si="113"/>
        <v/>
      </c>
    </row>
    <row r="1783" spans="1:7" x14ac:dyDescent="0.25">
      <c r="A1783" s="47">
        <v>40976</v>
      </c>
      <c r="B1783">
        <v>199.81</v>
      </c>
      <c r="C1783" s="12">
        <f t="shared" si="111"/>
        <v>2.039999999999992</v>
      </c>
      <c r="D1783" s="12">
        <f t="shared" si="110"/>
        <v>-244799.99999999904</v>
      </c>
      <c r="E1783" s="7"/>
      <c r="F1783" s="8">
        <f t="shared" si="112"/>
        <v>721296</v>
      </c>
      <c r="G1783" s="8" t="str">
        <f t="shared" si="113"/>
        <v/>
      </c>
    </row>
    <row r="1784" spans="1:7" x14ac:dyDescent="0.25">
      <c r="A1784" s="47">
        <v>40975</v>
      </c>
      <c r="B1784">
        <v>197.77</v>
      </c>
      <c r="C1784" s="12">
        <f t="shared" si="111"/>
        <v>0.51000000000001933</v>
      </c>
      <c r="D1784" s="12">
        <f t="shared" si="110"/>
        <v>-61200.000000002321</v>
      </c>
      <c r="E1784" s="7"/>
      <c r="F1784" s="8">
        <f t="shared" si="112"/>
        <v>721296</v>
      </c>
      <c r="G1784" s="8" t="str">
        <f t="shared" si="113"/>
        <v/>
      </c>
    </row>
    <row r="1785" spans="1:7" x14ac:dyDescent="0.25">
      <c r="A1785" s="47">
        <v>40974</v>
      </c>
      <c r="B1785">
        <v>197.26</v>
      </c>
      <c r="C1785" s="12">
        <f t="shared" si="111"/>
        <v>-3.4000000000000057</v>
      </c>
      <c r="D1785" s="12">
        <f t="shared" si="110"/>
        <v>408000.0000000007</v>
      </c>
      <c r="E1785" s="7"/>
      <c r="F1785" s="8">
        <f t="shared" si="112"/>
        <v>721296</v>
      </c>
      <c r="G1785" s="8" t="str">
        <f t="shared" si="113"/>
        <v/>
      </c>
    </row>
    <row r="1786" spans="1:7" x14ac:dyDescent="0.25">
      <c r="A1786" s="47">
        <v>40973</v>
      </c>
      <c r="B1786">
        <v>200.66</v>
      </c>
      <c r="C1786" s="12">
        <f t="shared" si="111"/>
        <v>1.8499999999999943</v>
      </c>
      <c r="D1786" s="12">
        <f t="shared" si="110"/>
        <v>-221999.99999999933</v>
      </c>
      <c r="E1786" s="7"/>
      <c r="F1786" s="8">
        <f t="shared" si="112"/>
        <v>721296</v>
      </c>
      <c r="G1786" s="8" t="str">
        <f t="shared" si="113"/>
        <v/>
      </c>
    </row>
    <row r="1787" spans="1:7" x14ac:dyDescent="0.25">
      <c r="A1787" s="47">
        <v>40970</v>
      </c>
      <c r="B1787">
        <v>198.81</v>
      </c>
      <c r="C1787" s="12">
        <f t="shared" si="111"/>
        <v>1.2800000000000011</v>
      </c>
      <c r="D1787" s="12">
        <f t="shared" si="110"/>
        <v>-153600.00000000015</v>
      </c>
      <c r="E1787" s="7"/>
      <c r="F1787" s="8">
        <f t="shared" si="112"/>
        <v>721296</v>
      </c>
      <c r="G1787" s="8" t="str">
        <f t="shared" si="113"/>
        <v/>
      </c>
    </row>
    <row r="1788" spans="1:7" x14ac:dyDescent="0.25">
      <c r="A1788" s="47">
        <v>40969</v>
      </c>
      <c r="B1788">
        <v>197.53</v>
      </c>
      <c r="C1788" s="12">
        <f t="shared" si="111"/>
        <v>0.80000000000001137</v>
      </c>
      <c r="D1788" s="12">
        <f t="shared" si="110"/>
        <v>-96000.000000001368</v>
      </c>
      <c r="E1788" s="7"/>
      <c r="F1788" s="8">
        <f t="shared" si="112"/>
        <v>721296</v>
      </c>
      <c r="G1788" s="8" t="str">
        <f t="shared" si="113"/>
        <v/>
      </c>
    </row>
    <row r="1789" spans="1:7" x14ac:dyDescent="0.25">
      <c r="A1789" s="47">
        <v>40968</v>
      </c>
      <c r="B1789">
        <v>196.73</v>
      </c>
      <c r="C1789" s="12">
        <f t="shared" si="111"/>
        <v>-1.25</v>
      </c>
      <c r="D1789" s="12">
        <f t="shared" si="110"/>
        <v>150000</v>
      </c>
      <c r="E1789" s="7"/>
      <c r="F1789" s="8">
        <f t="shared" si="112"/>
        <v>721296</v>
      </c>
      <c r="G1789" s="8" t="str">
        <f t="shared" si="113"/>
        <v/>
      </c>
    </row>
    <row r="1790" spans="1:7" x14ac:dyDescent="0.25">
      <c r="A1790" s="47">
        <v>40967</v>
      </c>
      <c r="B1790">
        <v>197.98</v>
      </c>
      <c r="C1790" s="12">
        <f t="shared" si="111"/>
        <v>0.44999999999998863</v>
      </c>
      <c r="D1790" s="12">
        <f t="shared" si="110"/>
        <v>-53999.999999998632</v>
      </c>
      <c r="E1790" s="7"/>
      <c r="F1790" s="8">
        <f t="shared" si="112"/>
        <v>721296</v>
      </c>
      <c r="G1790" s="8" t="str">
        <f t="shared" si="113"/>
        <v/>
      </c>
    </row>
    <row r="1791" spans="1:7" x14ac:dyDescent="0.25">
      <c r="A1791" s="47">
        <v>40966</v>
      </c>
      <c r="B1791">
        <v>197.53</v>
      </c>
      <c r="C1791" s="12">
        <f t="shared" si="111"/>
        <v>-0.22999999999998977</v>
      </c>
      <c r="D1791" s="12">
        <f t="shared" si="110"/>
        <v>27599.99999999877</v>
      </c>
      <c r="E1791" s="7"/>
      <c r="F1791" s="8">
        <f t="shared" si="112"/>
        <v>721296</v>
      </c>
      <c r="G1791" s="8" t="str">
        <f t="shared" si="113"/>
        <v/>
      </c>
    </row>
    <row r="1792" spans="1:7" x14ac:dyDescent="0.25">
      <c r="A1792" s="47">
        <v>40963</v>
      </c>
      <c r="B1792">
        <v>197.76</v>
      </c>
      <c r="C1792" s="12">
        <f t="shared" si="111"/>
        <v>0.14999999999997726</v>
      </c>
      <c r="D1792" s="12">
        <f t="shared" si="110"/>
        <v>-17999.999999997272</v>
      </c>
      <c r="E1792" s="7"/>
      <c r="F1792" s="8">
        <f t="shared" si="112"/>
        <v>721296</v>
      </c>
      <c r="G1792" s="8" t="str">
        <f t="shared" si="113"/>
        <v/>
      </c>
    </row>
    <row r="1793" spans="1:7" x14ac:dyDescent="0.25">
      <c r="A1793" s="47">
        <v>40962</v>
      </c>
      <c r="B1793">
        <v>197.61</v>
      </c>
      <c r="C1793" s="12">
        <f t="shared" si="111"/>
        <v>3.7400000000000091</v>
      </c>
      <c r="D1793" s="12">
        <f t="shared" si="110"/>
        <v>-448800.00000000111</v>
      </c>
      <c r="E1793" s="7"/>
      <c r="F1793" s="8">
        <f t="shared" si="112"/>
        <v>721296</v>
      </c>
      <c r="G1793" s="8" t="str">
        <f t="shared" si="113"/>
        <v/>
      </c>
    </row>
    <row r="1794" spans="1:7" x14ac:dyDescent="0.25">
      <c r="A1794" s="47">
        <v>40961</v>
      </c>
      <c r="B1794">
        <v>193.87</v>
      </c>
      <c r="C1794" s="12">
        <f t="shared" si="111"/>
        <v>0.48000000000001819</v>
      </c>
      <c r="D1794" s="12">
        <f t="shared" si="110"/>
        <v>-57600.000000002183</v>
      </c>
      <c r="E1794" s="7"/>
      <c r="F1794" s="8">
        <f t="shared" si="112"/>
        <v>721296</v>
      </c>
      <c r="G1794" s="8" t="str">
        <f t="shared" si="113"/>
        <v/>
      </c>
    </row>
    <row r="1795" spans="1:7" x14ac:dyDescent="0.25">
      <c r="A1795" s="47">
        <v>40960</v>
      </c>
      <c r="B1795">
        <v>193.39</v>
      </c>
      <c r="C1795" s="12">
        <f t="shared" si="111"/>
        <v>-3.0000000000001137E-2</v>
      </c>
      <c r="D1795" s="12">
        <f t="shared" si="110"/>
        <v>3600.0000000001364</v>
      </c>
      <c r="E1795" s="7"/>
      <c r="F1795" s="8">
        <f t="shared" si="112"/>
        <v>721296</v>
      </c>
      <c r="G1795" s="8" t="str">
        <f t="shared" si="113"/>
        <v/>
      </c>
    </row>
    <row r="1796" spans="1:7" x14ac:dyDescent="0.25">
      <c r="A1796" s="47">
        <v>40959</v>
      </c>
      <c r="B1796">
        <v>193.42</v>
      </c>
      <c r="C1796" s="12">
        <f t="shared" si="111"/>
        <v>0</v>
      </c>
      <c r="D1796" s="12">
        <f t="shared" si="110"/>
        <v>0</v>
      </c>
      <c r="E1796" s="7"/>
      <c r="F1796" s="8">
        <f t="shared" si="112"/>
        <v>721296</v>
      </c>
      <c r="G1796" s="8" t="str">
        <f t="shared" si="113"/>
        <v/>
      </c>
    </row>
    <row r="1797" spans="1:7" x14ac:dyDescent="0.25">
      <c r="A1797" s="47">
        <v>40956</v>
      </c>
      <c r="B1797">
        <v>193.42</v>
      </c>
      <c r="C1797" s="12">
        <f t="shared" si="111"/>
        <v>0.39999999999997726</v>
      </c>
      <c r="D1797" s="12">
        <f t="shared" si="110"/>
        <v>-47999.999999997272</v>
      </c>
      <c r="E1797" s="7"/>
      <c r="F1797" s="8">
        <f t="shared" si="112"/>
        <v>721296</v>
      </c>
      <c r="G1797" s="8" t="str">
        <f t="shared" si="113"/>
        <v/>
      </c>
    </row>
    <row r="1798" spans="1:7" x14ac:dyDescent="0.25">
      <c r="A1798" s="47">
        <v>40955</v>
      </c>
      <c r="B1798">
        <v>193.02</v>
      </c>
      <c r="C1798" s="12">
        <f t="shared" si="111"/>
        <v>0.77000000000001023</v>
      </c>
      <c r="D1798" s="12">
        <f t="shared" ref="D1798:D1861" si="114">C1798*$J$7</f>
        <v>-92400.000000001222</v>
      </c>
      <c r="E1798" s="7"/>
      <c r="F1798" s="8">
        <f t="shared" si="112"/>
        <v>721296</v>
      </c>
      <c r="G1798" s="8" t="str">
        <f t="shared" si="113"/>
        <v/>
      </c>
    </row>
    <row r="1799" spans="1:7" x14ac:dyDescent="0.25">
      <c r="A1799" s="47">
        <v>40954</v>
      </c>
      <c r="B1799">
        <v>192.25</v>
      </c>
      <c r="C1799" s="12">
        <f t="shared" ref="C1799:C1862" si="115">B1799-B1800</f>
        <v>3.0000000000001137E-2</v>
      </c>
      <c r="D1799" s="12">
        <f t="shared" si="114"/>
        <v>-3600.0000000001364</v>
      </c>
      <c r="E1799" s="7"/>
      <c r="F1799" s="8">
        <f t="shared" ref="F1799:F1862" si="116">-PERCENTILE(D1799:D2060,1-$J$6)</f>
        <v>721296</v>
      </c>
      <c r="G1799" s="8" t="str">
        <f t="shared" ref="G1799:G1862" si="117">IF(F1799=$F$3,F1799,"")</f>
        <v/>
      </c>
    </row>
    <row r="1800" spans="1:7" x14ac:dyDescent="0.25">
      <c r="A1800" s="47">
        <v>40953</v>
      </c>
      <c r="B1800">
        <v>192.22</v>
      </c>
      <c r="C1800" s="12">
        <f t="shared" si="115"/>
        <v>-0.40000000000000568</v>
      </c>
      <c r="D1800" s="12">
        <f t="shared" si="114"/>
        <v>48000.000000000684</v>
      </c>
      <c r="E1800" s="7"/>
      <c r="F1800" s="8">
        <f t="shared" si="116"/>
        <v>721296</v>
      </c>
      <c r="G1800" s="8" t="str">
        <f t="shared" si="117"/>
        <v/>
      </c>
    </row>
    <row r="1801" spans="1:7" x14ac:dyDescent="0.25">
      <c r="A1801" s="47">
        <v>40952</v>
      </c>
      <c r="B1801">
        <v>192.62</v>
      </c>
      <c r="C1801" s="12">
        <f t="shared" si="115"/>
        <v>0.20000000000001705</v>
      </c>
      <c r="D1801" s="12">
        <f t="shared" si="114"/>
        <v>-24000.000000002045</v>
      </c>
      <c r="E1801" s="7"/>
      <c r="F1801" s="8">
        <f t="shared" si="116"/>
        <v>721296</v>
      </c>
      <c r="G1801" s="8" t="str">
        <f t="shared" si="117"/>
        <v/>
      </c>
    </row>
    <row r="1802" spans="1:7" x14ac:dyDescent="0.25">
      <c r="A1802" s="47">
        <v>40949</v>
      </c>
      <c r="B1802">
        <v>192.42</v>
      </c>
      <c r="C1802" s="12">
        <f t="shared" si="115"/>
        <v>-0.71000000000000796</v>
      </c>
      <c r="D1802" s="12">
        <f t="shared" si="114"/>
        <v>85200.00000000096</v>
      </c>
      <c r="E1802" s="7"/>
      <c r="F1802" s="8">
        <f t="shared" si="116"/>
        <v>721296</v>
      </c>
      <c r="G1802" s="8" t="str">
        <f t="shared" si="117"/>
        <v/>
      </c>
    </row>
    <row r="1803" spans="1:7" x14ac:dyDescent="0.25">
      <c r="A1803" s="47">
        <v>40948</v>
      </c>
      <c r="B1803">
        <v>193.13</v>
      </c>
      <c r="C1803" s="12">
        <f t="shared" si="115"/>
        <v>0.18000000000000682</v>
      </c>
      <c r="D1803" s="12">
        <f t="shared" si="114"/>
        <v>-21600.000000000819</v>
      </c>
      <c r="E1803" s="7"/>
      <c r="F1803" s="8">
        <f t="shared" si="116"/>
        <v>721296</v>
      </c>
      <c r="G1803" s="8" t="str">
        <f t="shared" si="117"/>
        <v/>
      </c>
    </row>
    <row r="1804" spans="1:7" x14ac:dyDescent="0.25">
      <c r="A1804" s="47">
        <v>40947</v>
      </c>
      <c r="B1804">
        <v>192.95</v>
      </c>
      <c r="C1804" s="12">
        <f t="shared" si="115"/>
        <v>-0.40000000000000568</v>
      </c>
      <c r="D1804" s="12">
        <f t="shared" si="114"/>
        <v>48000.000000000684</v>
      </c>
      <c r="E1804" s="7"/>
      <c r="F1804" s="8">
        <f t="shared" si="116"/>
        <v>721296</v>
      </c>
      <c r="G1804" s="8" t="str">
        <f t="shared" si="117"/>
        <v/>
      </c>
    </row>
    <row r="1805" spans="1:7" x14ac:dyDescent="0.25">
      <c r="A1805" s="47">
        <v>40946</v>
      </c>
      <c r="B1805">
        <v>193.35</v>
      </c>
      <c r="C1805" s="12">
        <f t="shared" si="115"/>
        <v>0.53000000000000114</v>
      </c>
      <c r="D1805" s="12">
        <f t="shared" si="114"/>
        <v>-63600.000000000138</v>
      </c>
      <c r="E1805" s="7"/>
      <c r="F1805" s="8">
        <f t="shared" si="116"/>
        <v>721296</v>
      </c>
      <c r="G1805" s="8" t="str">
        <f t="shared" si="117"/>
        <v/>
      </c>
    </row>
    <row r="1806" spans="1:7" x14ac:dyDescent="0.25">
      <c r="A1806" s="47">
        <v>40945</v>
      </c>
      <c r="B1806">
        <v>192.82</v>
      </c>
      <c r="C1806" s="12">
        <f t="shared" si="115"/>
        <v>-0.81999999999999318</v>
      </c>
      <c r="D1806" s="12">
        <f t="shared" si="114"/>
        <v>98399.999999999185</v>
      </c>
      <c r="E1806" s="7"/>
      <c r="F1806" s="8">
        <f t="shared" si="116"/>
        <v>721296</v>
      </c>
      <c r="G1806" s="8" t="str">
        <f t="shared" si="117"/>
        <v/>
      </c>
    </row>
    <row r="1807" spans="1:7" x14ac:dyDescent="0.25">
      <c r="A1807" s="47">
        <v>40942</v>
      </c>
      <c r="B1807">
        <v>193.64</v>
      </c>
      <c r="C1807" s="12">
        <f t="shared" si="115"/>
        <v>2.1099999999999852</v>
      </c>
      <c r="D1807" s="12">
        <f t="shared" si="114"/>
        <v>-253199.99999999822</v>
      </c>
      <c r="E1807" s="7"/>
      <c r="F1807" s="8">
        <f t="shared" si="116"/>
        <v>721296</v>
      </c>
      <c r="G1807" s="8" t="str">
        <f t="shared" si="117"/>
        <v/>
      </c>
    </row>
    <row r="1808" spans="1:7" x14ac:dyDescent="0.25">
      <c r="A1808" s="47">
        <v>40941</v>
      </c>
      <c r="B1808">
        <v>191.53</v>
      </c>
      <c r="C1808" s="12">
        <f t="shared" si="115"/>
        <v>-1.0900000000000034</v>
      </c>
      <c r="D1808" s="12">
        <f t="shared" si="114"/>
        <v>130800.00000000041</v>
      </c>
      <c r="E1808" s="7"/>
      <c r="F1808" s="8">
        <f t="shared" si="116"/>
        <v>721296</v>
      </c>
      <c r="G1808" s="8" t="str">
        <f t="shared" si="117"/>
        <v/>
      </c>
    </row>
    <row r="1809" spans="1:7" x14ac:dyDescent="0.25">
      <c r="A1809" s="47">
        <v>40940</v>
      </c>
      <c r="B1809">
        <v>192.62</v>
      </c>
      <c r="C1809" s="12">
        <f t="shared" si="115"/>
        <v>2.0000000000010232E-2</v>
      </c>
      <c r="D1809" s="12">
        <f t="shared" si="114"/>
        <v>-2400.0000000012278</v>
      </c>
      <c r="E1809" s="7"/>
      <c r="F1809" s="8">
        <f t="shared" si="116"/>
        <v>721296</v>
      </c>
      <c r="G1809" s="8" t="str">
        <f t="shared" si="117"/>
        <v/>
      </c>
    </row>
    <row r="1810" spans="1:7" x14ac:dyDescent="0.25">
      <c r="A1810" s="47">
        <v>40939</v>
      </c>
      <c r="B1810">
        <v>192.6</v>
      </c>
      <c r="C1810" s="12">
        <f t="shared" si="115"/>
        <v>9.9999999999994316E-2</v>
      </c>
      <c r="D1810" s="12">
        <f t="shared" si="114"/>
        <v>-11999.999999999318</v>
      </c>
      <c r="E1810" s="7"/>
      <c r="F1810" s="8">
        <f t="shared" si="116"/>
        <v>721296</v>
      </c>
      <c r="G1810" s="8" t="str">
        <f t="shared" si="117"/>
        <v/>
      </c>
    </row>
    <row r="1811" spans="1:7" x14ac:dyDescent="0.25">
      <c r="A1811" s="47">
        <v>40938</v>
      </c>
      <c r="B1811">
        <v>192.5</v>
      </c>
      <c r="C1811" s="12">
        <f t="shared" si="115"/>
        <v>2.039999999999992</v>
      </c>
      <c r="D1811" s="12">
        <f t="shared" si="114"/>
        <v>-244799.99999999904</v>
      </c>
      <c r="E1811" s="7"/>
      <c r="F1811" s="8">
        <f t="shared" si="116"/>
        <v>721296</v>
      </c>
      <c r="G1811" s="8" t="str">
        <f t="shared" si="117"/>
        <v/>
      </c>
    </row>
    <row r="1812" spans="1:7" x14ac:dyDescent="0.25">
      <c r="A1812" s="47">
        <v>40935</v>
      </c>
      <c r="B1812">
        <v>190.46</v>
      </c>
      <c r="C1812" s="12">
        <f t="shared" si="115"/>
        <v>-0.51999999999998181</v>
      </c>
      <c r="D1812" s="12">
        <f t="shared" si="114"/>
        <v>62399.999999997817</v>
      </c>
      <c r="E1812" s="7"/>
      <c r="F1812" s="8">
        <f t="shared" si="116"/>
        <v>721296</v>
      </c>
      <c r="G1812" s="8" t="str">
        <f t="shared" si="117"/>
        <v/>
      </c>
    </row>
    <row r="1813" spans="1:7" x14ac:dyDescent="0.25">
      <c r="A1813" s="47">
        <v>40934</v>
      </c>
      <c r="B1813">
        <v>190.98</v>
      </c>
      <c r="C1813" s="12">
        <f t="shared" si="115"/>
        <v>-0.75</v>
      </c>
      <c r="D1813" s="12">
        <f t="shared" si="114"/>
        <v>90000</v>
      </c>
      <c r="E1813" s="7"/>
      <c r="F1813" s="8">
        <f t="shared" si="116"/>
        <v>721296</v>
      </c>
      <c r="G1813" s="8" t="str">
        <f t="shared" si="117"/>
        <v/>
      </c>
    </row>
    <row r="1814" spans="1:7" x14ac:dyDescent="0.25">
      <c r="A1814" s="47">
        <v>40933</v>
      </c>
      <c r="B1814">
        <v>191.73</v>
      </c>
      <c r="C1814" s="12">
        <f t="shared" si="115"/>
        <v>-0.20000000000001705</v>
      </c>
      <c r="D1814" s="12">
        <f t="shared" si="114"/>
        <v>24000.000000002045</v>
      </c>
      <c r="E1814" s="7"/>
      <c r="F1814" s="8">
        <f t="shared" si="116"/>
        <v>721296</v>
      </c>
      <c r="G1814" s="8" t="str">
        <f t="shared" si="117"/>
        <v/>
      </c>
    </row>
    <row r="1815" spans="1:7" x14ac:dyDescent="0.25">
      <c r="A1815" s="47">
        <v>40932</v>
      </c>
      <c r="B1815">
        <v>191.93</v>
      </c>
      <c r="C1815" s="12">
        <f t="shared" si="115"/>
        <v>1.9500000000000171</v>
      </c>
      <c r="D1815" s="12">
        <f t="shared" si="114"/>
        <v>-234000.00000000204</v>
      </c>
      <c r="E1815" s="7"/>
      <c r="F1815" s="8">
        <f t="shared" si="116"/>
        <v>721296</v>
      </c>
      <c r="G1815" s="8" t="str">
        <f t="shared" si="117"/>
        <v/>
      </c>
    </row>
    <row r="1816" spans="1:7" x14ac:dyDescent="0.25">
      <c r="A1816" s="47">
        <v>40931</v>
      </c>
      <c r="B1816">
        <v>189.98</v>
      </c>
      <c r="C1816" s="12">
        <f t="shared" si="115"/>
        <v>1.4599999999999795</v>
      </c>
      <c r="D1816" s="12">
        <f t="shared" si="114"/>
        <v>-175199.99999999756</v>
      </c>
      <c r="E1816" s="7"/>
      <c r="F1816" s="8">
        <f t="shared" si="116"/>
        <v>721296</v>
      </c>
      <c r="G1816" s="8" t="str">
        <f t="shared" si="117"/>
        <v/>
      </c>
    </row>
    <row r="1817" spans="1:7" x14ac:dyDescent="0.25">
      <c r="A1817" s="47">
        <v>40928</v>
      </c>
      <c r="B1817">
        <v>188.52</v>
      </c>
      <c r="C1817" s="12">
        <f t="shared" si="115"/>
        <v>8</v>
      </c>
      <c r="D1817" s="12">
        <f t="shared" si="114"/>
        <v>-960000</v>
      </c>
      <c r="E1817" s="7"/>
      <c r="F1817" s="8">
        <f t="shared" si="116"/>
        <v>721296</v>
      </c>
      <c r="G1817" s="8" t="str">
        <f t="shared" si="117"/>
        <v/>
      </c>
    </row>
    <row r="1818" spans="1:7" x14ac:dyDescent="0.25">
      <c r="A1818" s="47">
        <v>40927</v>
      </c>
      <c r="B1818">
        <v>180.52</v>
      </c>
      <c r="C1818" s="12">
        <f t="shared" si="115"/>
        <v>-0.54999999999998295</v>
      </c>
      <c r="D1818" s="12">
        <f t="shared" si="114"/>
        <v>65999.999999997948</v>
      </c>
      <c r="E1818" s="7"/>
      <c r="F1818" s="8">
        <f t="shared" si="116"/>
        <v>628355.99999999919</v>
      </c>
      <c r="G1818" s="8" t="str">
        <f t="shared" si="117"/>
        <v/>
      </c>
    </row>
    <row r="1819" spans="1:7" x14ac:dyDescent="0.25">
      <c r="A1819" s="47">
        <v>40926</v>
      </c>
      <c r="B1819">
        <v>181.07</v>
      </c>
      <c r="C1819" s="12">
        <f t="shared" si="115"/>
        <v>1.0699999999999932</v>
      </c>
      <c r="D1819" s="12">
        <f t="shared" si="114"/>
        <v>-128399.99999999919</v>
      </c>
      <c r="E1819" s="7"/>
      <c r="F1819" s="8">
        <f t="shared" si="116"/>
        <v>628355.99999999919</v>
      </c>
      <c r="G1819" s="8" t="str">
        <f t="shared" si="117"/>
        <v/>
      </c>
    </row>
    <row r="1820" spans="1:7" x14ac:dyDescent="0.25">
      <c r="A1820" s="47">
        <v>40925</v>
      </c>
      <c r="B1820">
        <v>180</v>
      </c>
      <c r="C1820" s="12">
        <f t="shared" si="115"/>
        <v>0.84000000000000341</v>
      </c>
      <c r="D1820" s="12">
        <f t="shared" si="114"/>
        <v>-100800.00000000041</v>
      </c>
      <c r="E1820" s="7"/>
      <c r="F1820" s="8">
        <f t="shared" si="116"/>
        <v>628355.99999999919</v>
      </c>
      <c r="G1820" s="8" t="str">
        <f t="shared" si="117"/>
        <v/>
      </c>
    </row>
    <row r="1821" spans="1:7" x14ac:dyDescent="0.25">
      <c r="A1821" s="47">
        <v>40924</v>
      </c>
      <c r="B1821">
        <v>179.16</v>
      </c>
      <c r="C1821" s="12">
        <f t="shared" si="115"/>
        <v>0</v>
      </c>
      <c r="D1821" s="12">
        <f t="shared" si="114"/>
        <v>0</v>
      </c>
      <c r="E1821" s="7"/>
      <c r="F1821" s="8">
        <f t="shared" si="116"/>
        <v>628355.99999999919</v>
      </c>
      <c r="G1821" s="8" t="str">
        <f t="shared" si="117"/>
        <v/>
      </c>
    </row>
    <row r="1822" spans="1:7" x14ac:dyDescent="0.25">
      <c r="A1822" s="47">
        <v>40921</v>
      </c>
      <c r="B1822">
        <v>179.16</v>
      </c>
      <c r="C1822" s="12">
        <f t="shared" si="115"/>
        <v>-1.3900000000000148</v>
      </c>
      <c r="D1822" s="12">
        <f t="shared" si="114"/>
        <v>166800.00000000178</v>
      </c>
      <c r="E1822" s="7"/>
      <c r="F1822" s="8">
        <f t="shared" si="116"/>
        <v>628355.99999999919</v>
      </c>
      <c r="G1822" s="8" t="str">
        <f t="shared" si="117"/>
        <v/>
      </c>
    </row>
    <row r="1823" spans="1:7" x14ac:dyDescent="0.25">
      <c r="A1823" s="47">
        <v>40920</v>
      </c>
      <c r="B1823">
        <v>180.55</v>
      </c>
      <c r="C1823" s="12">
        <f t="shared" si="115"/>
        <v>-1.7699999999999818</v>
      </c>
      <c r="D1823" s="12">
        <f t="shared" si="114"/>
        <v>212399.99999999782</v>
      </c>
      <c r="E1823" s="7"/>
      <c r="F1823" s="8">
        <f t="shared" si="116"/>
        <v>628355.99999999919</v>
      </c>
      <c r="G1823" s="8" t="str">
        <f t="shared" si="117"/>
        <v/>
      </c>
    </row>
    <row r="1824" spans="1:7" x14ac:dyDescent="0.25">
      <c r="A1824" s="47">
        <v>40919</v>
      </c>
      <c r="B1824">
        <v>182.32</v>
      </c>
      <c r="C1824" s="12">
        <f t="shared" si="115"/>
        <v>1.0099999999999909</v>
      </c>
      <c r="D1824" s="12">
        <f t="shared" si="114"/>
        <v>-121199.99999999891</v>
      </c>
      <c r="E1824" s="7"/>
      <c r="F1824" s="8">
        <f t="shared" si="116"/>
        <v>628355.99999999919</v>
      </c>
      <c r="G1824" s="8" t="str">
        <f t="shared" si="117"/>
        <v/>
      </c>
    </row>
    <row r="1825" spans="1:7" x14ac:dyDescent="0.25">
      <c r="A1825" s="47">
        <v>40918</v>
      </c>
      <c r="B1825">
        <v>181.31</v>
      </c>
      <c r="C1825" s="12">
        <f t="shared" si="115"/>
        <v>-0.28000000000000114</v>
      </c>
      <c r="D1825" s="12">
        <f t="shared" si="114"/>
        <v>33600.000000000138</v>
      </c>
      <c r="E1825" s="7"/>
      <c r="F1825" s="8">
        <f t="shared" si="116"/>
        <v>628355.99999999919</v>
      </c>
      <c r="G1825" s="8" t="str">
        <f t="shared" si="117"/>
        <v/>
      </c>
    </row>
    <row r="1826" spans="1:7" x14ac:dyDescent="0.25">
      <c r="A1826" s="47">
        <v>40917</v>
      </c>
      <c r="B1826">
        <v>181.59</v>
      </c>
      <c r="C1826" s="12">
        <f t="shared" si="115"/>
        <v>-0.94999999999998863</v>
      </c>
      <c r="D1826" s="12">
        <f t="shared" si="114"/>
        <v>113999.99999999863</v>
      </c>
      <c r="E1826" s="7"/>
      <c r="F1826" s="8">
        <f t="shared" si="116"/>
        <v>628355.99999999919</v>
      </c>
      <c r="G1826" s="8" t="str">
        <f t="shared" si="117"/>
        <v/>
      </c>
    </row>
    <row r="1827" spans="1:7" x14ac:dyDescent="0.25">
      <c r="A1827" s="47">
        <v>40914</v>
      </c>
      <c r="B1827">
        <v>182.54</v>
      </c>
      <c r="C1827" s="12">
        <f t="shared" si="115"/>
        <v>-2.1200000000000045</v>
      </c>
      <c r="D1827" s="12">
        <f t="shared" si="114"/>
        <v>254400.00000000055</v>
      </c>
      <c r="E1827" s="7"/>
      <c r="F1827" s="8">
        <f t="shared" si="116"/>
        <v>628355.99999999919</v>
      </c>
      <c r="G1827" s="8" t="str">
        <f t="shared" si="117"/>
        <v/>
      </c>
    </row>
    <row r="1828" spans="1:7" x14ac:dyDescent="0.25">
      <c r="A1828" s="47">
        <v>40913</v>
      </c>
      <c r="B1828">
        <v>184.66</v>
      </c>
      <c r="C1828" s="12">
        <f t="shared" si="115"/>
        <v>-0.87999999999999545</v>
      </c>
      <c r="D1828" s="12">
        <f t="shared" si="114"/>
        <v>105599.99999999945</v>
      </c>
      <c r="E1828" s="7"/>
      <c r="F1828" s="8">
        <f t="shared" si="116"/>
        <v>628355.99999999919</v>
      </c>
      <c r="G1828" s="8" t="str">
        <f t="shared" si="117"/>
        <v/>
      </c>
    </row>
    <row r="1829" spans="1:7" x14ac:dyDescent="0.25">
      <c r="A1829" s="47">
        <v>40912</v>
      </c>
      <c r="B1829">
        <v>185.54</v>
      </c>
      <c r="C1829" s="12">
        <f t="shared" si="115"/>
        <v>-0.76000000000001933</v>
      </c>
      <c r="D1829" s="12">
        <f t="shared" si="114"/>
        <v>91200.000000002314</v>
      </c>
      <c r="E1829" s="7"/>
      <c r="F1829" s="8">
        <f t="shared" si="116"/>
        <v>628355.99999999919</v>
      </c>
      <c r="G1829" s="8" t="str">
        <f t="shared" si="117"/>
        <v/>
      </c>
    </row>
    <row r="1830" spans="1:7" x14ac:dyDescent="0.25">
      <c r="A1830" s="47">
        <v>40911</v>
      </c>
      <c r="B1830">
        <v>186.3</v>
      </c>
      <c r="C1830" s="12">
        <f t="shared" si="115"/>
        <v>2.4200000000000159</v>
      </c>
      <c r="D1830" s="12">
        <f t="shared" si="114"/>
        <v>-290400.00000000192</v>
      </c>
      <c r="E1830" s="7"/>
      <c r="F1830" s="8">
        <f t="shared" si="116"/>
        <v>628355.99999999919</v>
      </c>
      <c r="G1830" s="8" t="str">
        <f t="shared" si="117"/>
        <v/>
      </c>
    </row>
    <row r="1831" spans="1:7" x14ac:dyDescent="0.25">
      <c r="A1831" s="47">
        <v>40910</v>
      </c>
      <c r="B1831">
        <v>183.88</v>
      </c>
      <c r="C1831" s="12">
        <f t="shared" si="115"/>
        <v>0</v>
      </c>
      <c r="D1831" s="12">
        <f t="shared" si="114"/>
        <v>0</v>
      </c>
      <c r="E1831" s="7"/>
      <c r="F1831" s="8">
        <f t="shared" si="116"/>
        <v>628355.99999999919</v>
      </c>
      <c r="G1831" s="8" t="str">
        <f t="shared" si="117"/>
        <v/>
      </c>
    </row>
    <row r="1832" spans="1:7" x14ac:dyDescent="0.25">
      <c r="A1832" s="47">
        <v>40907</v>
      </c>
      <c r="B1832">
        <v>183.88</v>
      </c>
      <c r="C1832" s="12">
        <f t="shared" si="115"/>
        <v>-2.3000000000000114</v>
      </c>
      <c r="D1832" s="12">
        <f t="shared" si="114"/>
        <v>276000.00000000134</v>
      </c>
      <c r="E1832" s="7"/>
      <c r="F1832" s="8">
        <f t="shared" si="116"/>
        <v>628355.99999999919</v>
      </c>
      <c r="G1832" s="8" t="str">
        <f t="shared" si="117"/>
        <v/>
      </c>
    </row>
    <row r="1833" spans="1:7" x14ac:dyDescent="0.25">
      <c r="A1833" s="47">
        <v>40906</v>
      </c>
      <c r="B1833">
        <v>186.18</v>
      </c>
      <c r="C1833" s="12">
        <f t="shared" si="115"/>
        <v>2.1899999999999977</v>
      </c>
      <c r="D1833" s="12">
        <f t="shared" si="114"/>
        <v>-262799.99999999971</v>
      </c>
      <c r="E1833" s="7"/>
      <c r="F1833" s="8">
        <f t="shared" si="116"/>
        <v>628355.99999999919</v>
      </c>
      <c r="G1833" s="8" t="str">
        <f t="shared" si="117"/>
        <v/>
      </c>
    </row>
    <row r="1834" spans="1:7" x14ac:dyDescent="0.25">
      <c r="A1834" s="47">
        <v>40905</v>
      </c>
      <c r="B1834">
        <v>183.99</v>
      </c>
      <c r="C1834" s="12">
        <f t="shared" si="115"/>
        <v>-0.95999999999997954</v>
      </c>
      <c r="D1834" s="12">
        <f t="shared" si="114"/>
        <v>115199.99999999754</v>
      </c>
      <c r="E1834" s="7"/>
      <c r="F1834" s="8">
        <f t="shared" si="116"/>
        <v>628355.99999999919</v>
      </c>
      <c r="G1834" s="8" t="str">
        <f t="shared" si="117"/>
        <v/>
      </c>
    </row>
    <row r="1835" spans="1:7" x14ac:dyDescent="0.25">
      <c r="A1835" s="47">
        <v>40904</v>
      </c>
      <c r="B1835">
        <v>184.95</v>
      </c>
      <c r="C1835" s="12">
        <f t="shared" si="115"/>
        <v>0.19999999999998863</v>
      </c>
      <c r="D1835" s="12">
        <f t="shared" si="114"/>
        <v>-23999.999999998636</v>
      </c>
      <c r="E1835" s="7"/>
      <c r="F1835" s="8">
        <f t="shared" si="116"/>
        <v>628355.99999999919</v>
      </c>
      <c r="G1835" s="8" t="str">
        <f t="shared" si="117"/>
        <v/>
      </c>
    </row>
    <row r="1836" spans="1:7" x14ac:dyDescent="0.25">
      <c r="A1836" s="47">
        <v>40903</v>
      </c>
      <c r="B1836">
        <v>184.75</v>
      </c>
      <c r="C1836" s="12">
        <f t="shared" si="115"/>
        <v>0</v>
      </c>
      <c r="D1836" s="12">
        <f t="shared" si="114"/>
        <v>0</v>
      </c>
      <c r="E1836" s="7"/>
      <c r="F1836" s="8">
        <f t="shared" si="116"/>
        <v>628355.99999999919</v>
      </c>
      <c r="G1836" s="8" t="str">
        <f t="shared" si="117"/>
        <v/>
      </c>
    </row>
    <row r="1837" spans="1:7" x14ac:dyDescent="0.25">
      <c r="A1837" s="47">
        <v>40900</v>
      </c>
      <c r="B1837">
        <v>184.75</v>
      </c>
      <c r="C1837" s="12">
        <f t="shared" si="115"/>
        <v>2.710000000000008</v>
      </c>
      <c r="D1837" s="12">
        <f t="shared" si="114"/>
        <v>-325200.00000000093</v>
      </c>
      <c r="E1837" s="7"/>
      <c r="F1837" s="8">
        <f t="shared" si="116"/>
        <v>628355.99999999919</v>
      </c>
      <c r="G1837" s="8" t="str">
        <f t="shared" si="117"/>
        <v/>
      </c>
    </row>
    <row r="1838" spans="1:7" x14ac:dyDescent="0.25">
      <c r="A1838" s="47">
        <v>40899</v>
      </c>
      <c r="B1838">
        <v>182.04</v>
      </c>
      <c r="C1838" s="12">
        <f t="shared" si="115"/>
        <v>0.56999999999999318</v>
      </c>
      <c r="D1838" s="12">
        <f t="shared" si="114"/>
        <v>-68399.999999999185</v>
      </c>
      <c r="E1838" s="7"/>
      <c r="F1838" s="8">
        <f t="shared" si="116"/>
        <v>628355.99999999919</v>
      </c>
      <c r="G1838" s="8" t="str">
        <f t="shared" si="117"/>
        <v/>
      </c>
    </row>
    <row r="1839" spans="1:7" x14ac:dyDescent="0.25">
      <c r="A1839" s="47">
        <v>40898</v>
      </c>
      <c r="B1839">
        <v>181.47</v>
      </c>
      <c r="C1839" s="12">
        <f t="shared" si="115"/>
        <v>-5.7700000000000102</v>
      </c>
      <c r="D1839" s="12">
        <f t="shared" si="114"/>
        <v>692400.00000000128</v>
      </c>
      <c r="E1839" s="7"/>
      <c r="F1839" s="8">
        <f t="shared" si="116"/>
        <v>628355.99999999919</v>
      </c>
      <c r="G1839" s="8" t="str">
        <f t="shared" si="117"/>
        <v/>
      </c>
    </row>
    <row r="1840" spans="1:7" x14ac:dyDescent="0.25">
      <c r="A1840" s="47">
        <v>40897</v>
      </c>
      <c r="B1840">
        <v>187.24</v>
      </c>
      <c r="C1840" s="12">
        <f t="shared" si="115"/>
        <v>4.3500000000000227</v>
      </c>
      <c r="D1840" s="12">
        <f t="shared" si="114"/>
        <v>-522000.00000000274</v>
      </c>
      <c r="E1840" s="7"/>
      <c r="F1840" s="8">
        <f t="shared" si="116"/>
        <v>628355.99999999919</v>
      </c>
      <c r="G1840" s="8" t="str">
        <f t="shared" si="117"/>
        <v/>
      </c>
    </row>
    <row r="1841" spans="1:7" x14ac:dyDescent="0.25">
      <c r="A1841" s="47">
        <v>40896</v>
      </c>
      <c r="B1841">
        <v>182.89</v>
      </c>
      <c r="C1841" s="12">
        <f t="shared" si="115"/>
        <v>-0.68000000000000682</v>
      </c>
      <c r="D1841" s="12">
        <f t="shared" si="114"/>
        <v>81600.000000000815</v>
      </c>
      <c r="E1841" s="7"/>
      <c r="F1841" s="8">
        <f t="shared" si="116"/>
        <v>628355.99999999919</v>
      </c>
      <c r="G1841" s="8" t="str">
        <f t="shared" si="117"/>
        <v/>
      </c>
    </row>
    <row r="1842" spans="1:7" x14ac:dyDescent="0.25">
      <c r="A1842" s="47">
        <v>40893</v>
      </c>
      <c r="B1842">
        <v>183.57</v>
      </c>
      <c r="C1842" s="12">
        <f t="shared" si="115"/>
        <v>-3.9099999999999966</v>
      </c>
      <c r="D1842" s="12">
        <f t="shared" si="114"/>
        <v>469199.99999999959</v>
      </c>
      <c r="E1842" s="7"/>
      <c r="F1842" s="8">
        <f t="shared" si="116"/>
        <v>628355.99999999919</v>
      </c>
      <c r="G1842" s="8" t="str">
        <f t="shared" si="117"/>
        <v/>
      </c>
    </row>
    <row r="1843" spans="1:7" x14ac:dyDescent="0.25">
      <c r="A1843" s="47">
        <v>40892</v>
      </c>
      <c r="B1843">
        <v>187.48</v>
      </c>
      <c r="C1843" s="12">
        <f t="shared" si="115"/>
        <v>-1.2400000000000091</v>
      </c>
      <c r="D1843" s="12">
        <f t="shared" si="114"/>
        <v>148800.00000000111</v>
      </c>
      <c r="E1843" s="7"/>
      <c r="F1843" s="8">
        <f t="shared" si="116"/>
        <v>628355.99999999919</v>
      </c>
      <c r="G1843" s="8" t="str">
        <f t="shared" si="117"/>
        <v/>
      </c>
    </row>
    <row r="1844" spans="1:7" x14ac:dyDescent="0.25">
      <c r="A1844" s="47">
        <v>40891</v>
      </c>
      <c r="B1844">
        <v>188.72</v>
      </c>
      <c r="C1844" s="12">
        <f t="shared" si="115"/>
        <v>-2.4300000000000068</v>
      </c>
      <c r="D1844" s="12">
        <f t="shared" si="114"/>
        <v>291600.00000000081</v>
      </c>
      <c r="E1844" s="7"/>
      <c r="F1844" s="8">
        <f t="shared" si="116"/>
        <v>628355.99999999919</v>
      </c>
      <c r="G1844" s="8" t="str">
        <f t="shared" si="117"/>
        <v/>
      </c>
    </row>
    <row r="1845" spans="1:7" x14ac:dyDescent="0.25">
      <c r="A1845" s="47">
        <v>40890</v>
      </c>
      <c r="B1845">
        <v>191.15</v>
      </c>
      <c r="C1845" s="12">
        <f t="shared" si="115"/>
        <v>-1.0300000000000011</v>
      </c>
      <c r="D1845" s="12">
        <f t="shared" si="114"/>
        <v>123600.00000000013</v>
      </c>
      <c r="E1845" s="7"/>
      <c r="F1845" s="8">
        <f t="shared" si="116"/>
        <v>628355.99999999919</v>
      </c>
      <c r="G1845" s="8" t="str">
        <f t="shared" si="117"/>
        <v/>
      </c>
    </row>
    <row r="1846" spans="1:7" x14ac:dyDescent="0.25">
      <c r="A1846" s="47">
        <v>40889</v>
      </c>
      <c r="B1846">
        <v>192.18</v>
      </c>
      <c r="C1846" s="12">
        <f t="shared" si="115"/>
        <v>-2.3799999999999955</v>
      </c>
      <c r="D1846" s="12">
        <f t="shared" si="114"/>
        <v>285599.99999999948</v>
      </c>
      <c r="E1846" s="7"/>
      <c r="F1846" s="8">
        <f t="shared" si="116"/>
        <v>628355.99999999919</v>
      </c>
      <c r="G1846" s="8" t="str">
        <f t="shared" si="117"/>
        <v/>
      </c>
    </row>
    <row r="1847" spans="1:7" x14ac:dyDescent="0.25">
      <c r="A1847" s="47">
        <v>40886</v>
      </c>
      <c r="B1847">
        <v>194.56</v>
      </c>
      <c r="C1847" s="12">
        <f t="shared" si="115"/>
        <v>2.9799999999999898</v>
      </c>
      <c r="D1847" s="12">
        <f t="shared" si="114"/>
        <v>-357599.99999999878</v>
      </c>
      <c r="E1847" s="7"/>
      <c r="F1847" s="8">
        <f t="shared" si="116"/>
        <v>628355.99999999919</v>
      </c>
      <c r="G1847" s="8" t="str">
        <f t="shared" si="117"/>
        <v/>
      </c>
    </row>
    <row r="1848" spans="1:7" x14ac:dyDescent="0.25">
      <c r="A1848" s="47">
        <v>40885</v>
      </c>
      <c r="B1848">
        <v>191.58</v>
      </c>
      <c r="C1848" s="12">
        <f t="shared" si="115"/>
        <v>-2.4699999999999989</v>
      </c>
      <c r="D1848" s="12">
        <f t="shared" si="114"/>
        <v>296399.99999999988</v>
      </c>
      <c r="E1848" s="7"/>
      <c r="F1848" s="8">
        <f t="shared" si="116"/>
        <v>628355.99999999919</v>
      </c>
      <c r="G1848" s="8" t="str">
        <f t="shared" si="117"/>
        <v/>
      </c>
    </row>
    <row r="1849" spans="1:7" x14ac:dyDescent="0.25">
      <c r="A1849" s="47">
        <v>40884</v>
      </c>
      <c r="B1849">
        <v>194.05</v>
      </c>
      <c r="C1849" s="12">
        <f t="shared" si="115"/>
        <v>1.1100000000000136</v>
      </c>
      <c r="D1849" s="12">
        <f t="shared" si="114"/>
        <v>-133200.00000000163</v>
      </c>
      <c r="E1849" s="7"/>
      <c r="F1849" s="8">
        <f t="shared" si="116"/>
        <v>628355.99999999919</v>
      </c>
      <c r="G1849" s="8" t="str">
        <f t="shared" si="117"/>
        <v/>
      </c>
    </row>
    <row r="1850" spans="1:7" x14ac:dyDescent="0.25">
      <c r="A1850" s="47">
        <v>40883</v>
      </c>
      <c r="B1850">
        <v>192.94</v>
      </c>
      <c r="C1850" s="12">
        <f t="shared" si="115"/>
        <v>2.0999999999999943</v>
      </c>
      <c r="D1850" s="12">
        <f t="shared" si="114"/>
        <v>-251999.99999999933</v>
      </c>
      <c r="E1850" s="7"/>
      <c r="F1850" s="8">
        <f t="shared" si="116"/>
        <v>628355.99999999919</v>
      </c>
      <c r="G1850" s="8" t="str">
        <f t="shared" si="117"/>
        <v/>
      </c>
    </row>
    <row r="1851" spans="1:7" x14ac:dyDescent="0.25">
      <c r="A1851" s="47">
        <v>40882</v>
      </c>
      <c r="B1851">
        <v>190.84</v>
      </c>
      <c r="C1851" s="12">
        <f t="shared" si="115"/>
        <v>1.1800000000000068</v>
      </c>
      <c r="D1851" s="12">
        <f t="shared" si="114"/>
        <v>-141600.00000000081</v>
      </c>
      <c r="E1851" s="7"/>
      <c r="F1851" s="8">
        <f t="shared" si="116"/>
        <v>628355.99999999919</v>
      </c>
      <c r="G1851" s="8" t="str">
        <f t="shared" si="117"/>
        <v/>
      </c>
    </row>
    <row r="1852" spans="1:7" x14ac:dyDescent="0.25">
      <c r="A1852" s="47">
        <v>40879</v>
      </c>
      <c r="B1852">
        <v>189.66</v>
      </c>
      <c r="C1852" s="12">
        <f t="shared" si="115"/>
        <v>0.21000000000000796</v>
      </c>
      <c r="D1852" s="12">
        <f t="shared" si="114"/>
        <v>-25200.000000000953</v>
      </c>
      <c r="E1852" s="7"/>
      <c r="F1852" s="8">
        <f t="shared" si="116"/>
        <v>628355.99999999919</v>
      </c>
      <c r="G1852" s="8" t="str">
        <f t="shared" si="117"/>
        <v/>
      </c>
    </row>
    <row r="1853" spans="1:7" x14ac:dyDescent="0.25">
      <c r="A1853" s="47">
        <v>40878</v>
      </c>
      <c r="B1853">
        <v>189.45</v>
      </c>
      <c r="C1853" s="12">
        <f t="shared" si="115"/>
        <v>1.4499999999999886</v>
      </c>
      <c r="D1853" s="12">
        <f t="shared" si="114"/>
        <v>-173999.99999999863</v>
      </c>
      <c r="E1853" s="7"/>
      <c r="F1853" s="8">
        <f t="shared" si="116"/>
        <v>628355.99999999919</v>
      </c>
      <c r="G1853" s="8" t="str">
        <f t="shared" si="117"/>
        <v/>
      </c>
    </row>
    <row r="1854" spans="1:7" x14ac:dyDescent="0.25">
      <c r="A1854" s="47">
        <v>40877</v>
      </c>
      <c r="B1854">
        <v>188</v>
      </c>
      <c r="C1854" s="12">
        <f t="shared" si="115"/>
        <v>7.0600000000000023</v>
      </c>
      <c r="D1854" s="12">
        <f t="shared" si="114"/>
        <v>-847200.00000000023</v>
      </c>
      <c r="E1854" s="7"/>
      <c r="F1854" s="8">
        <f t="shared" si="116"/>
        <v>628355.99999999919</v>
      </c>
      <c r="G1854" s="8" t="str">
        <f t="shared" si="117"/>
        <v/>
      </c>
    </row>
    <row r="1855" spans="1:7" x14ac:dyDescent="0.25">
      <c r="A1855" s="47">
        <v>40876</v>
      </c>
      <c r="B1855">
        <v>180.94</v>
      </c>
      <c r="C1855" s="12">
        <f t="shared" si="115"/>
        <v>-1.2700000000000102</v>
      </c>
      <c r="D1855" s="12">
        <f t="shared" si="114"/>
        <v>152400.00000000122</v>
      </c>
      <c r="E1855" s="7"/>
      <c r="F1855" s="8">
        <f t="shared" si="116"/>
        <v>618935.99999999988</v>
      </c>
      <c r="G1855" s="8" t="str">
        <f t="shared" si="117"/>
        <v/>
      </c>
    </row>
    <row r="1856" spans="1:7" x14ac:dyDescent="0.25">
      <c r="A1856" s="47">
        <v>40875</v>
      </c>
      <c r="B1856">
        <v>182.21</v>
      </c>
      <c r="C1856" s="12">
        <f t="shared" si="115"/>
        <v>5.1500000000000057</v>
      </c>
      <c r="D1856" s="12">
        <f t="shared" si="114"/>
        <v>-618000.0000000007</v>
      </c>
      <c r="E1856" s="7"/>
      <c r="F1856" s="8">
        <f t="shared" si="116"/>
        <v>618935.99999999988</v>
      </c>
      <c r="G1856" s="8" t="str">
        <f t="shared" si="117"/>
        <v/>
      </c>
    </row>
    <row r="1857" spans="1:7" x14ac:dyDescent="0.25">
      <c r="A1857" s="47">
        <v>40872</v>
      </c>
      <c r="B1857">
        <v>177.06</v>
      </c>
      <c r="C1857" s="12">
        <f t="shared" si="115"/>
        <v>-0.88999999999998636</v>
      </c>
      <c r="D1857" s="12">
        <f t="shared" si="114"/>
        <v>106799.99999999837</v>
      </c>
      <c r="E1857" s="7"/>
      <c r="F1857" s="8">
        <f t="shared" si="116"/>
        <v>610883.99999999884</v>
      </c>
      <c r="G1857" s="8" t="str">
        <f t="shared" si="117"/>
        <v/>
      </c>
    </row>
    <row r="1858" spans="1:7" x14ac:dyDescent="0.25">
      <c r="A1858" s="47">
        <v>40871</v>
      </c>
      <c r="B1858">
        <v>177.95</v>
      </c>
      <c r="C1858" s="12">
        <f t="shared" si="115"/>
        <v>0</v>
      </c>
      <c r="D1858" s="12">
        <f t="shared" si="114"/>
        <v>0</v>
      </c>
      <c r="E1858" s="7"/>
      <c r="F1858" s="8">
        <f t="shared" si="116"/>
        <v>610883.99999999884</v>
      </c>
      <c r="G1858" s="8" t="str">
        <f t="shared" si="117"/>
        <v/>
      </c>
    </row>
    <row r="1859" spans="1:7" x14ac:dyDescent="0.25">
      <c r="A1859" s="47">
        <v>40870</v>
      </c>
      <c r="B1859">
        <v>177.95</v>
      </c>
      <c r="C1859" s="12">
        <f t="shared" si="115"/>
        <v>-3.3600000000000136</v>
      </c>
      <c r="D1859" s="12">
        <f t="shared" si="114"/>
        <v>403200.00000000163</v>
      </c>
      <c r="E1859" s="7"/>
      <c r="F1859" s="8">
        <f t="shared" si="116"/>
        <v>610883.99999999884</v>
      </c>
      <c r="G1859" s="8" t="str">
        <f t="shared" si="117"/>
        <v/>
      </c>
    </row>
    <row r="1860" spans="1:7" x14ac:dyDescent="0.25">
      <c r="A1860" s="47">
        <v>40869</v>
      </c>
      <c r="B1860">
        <v>181.31</v>
      </c>
      <c r="C1860" s="12">
        <f t="shared" si="115"/>
        <v>-0.16999999999998749</v>
      </c>
      <c r="D1860" s="12">
        <f t="shared" si="114"/>
        <v>20399.999999998501</v>
      </c>
      <c r="E1860" s="7"/>
      <c r="F1860" s="8">
        <f t="shared" si="116"/>
        <v>610883.99999999884</v>
      </c>
      <c r="G1860" s="8" t="str">
        <f t="shared" si="117"/>
        <v/>
      </c>
    </row>
    <row r="1861" spans="1:7" x14ac:dyDescent="0.25">
      <c r="A1861" s="47">
        <v>40868</v>
      </c>
      <c r="B1861">
        <v>181.48</v>
      </c>
      <c r="C1861" s="12">
        <f t="shared" si="115"/>
        <v>-3.7600000000000193</v>
      </c>
      <c r="D1861" s="12">
        <f t="shared" si="114"/>
        <v>451200.00000000233</v>
      </c>
      <c r="E1861" s="7"/>
      <c r="F1861" s="8">
        <f t="shared" si="116"/>
        <v>610883.99999999884</v>
      </c>
      <c r="G1861" s="8" t="str">
        <f t="shared" si="117"/>
        <v/>
      </c>
    </row>
    <row r="1862" spans="1:7" x14ac:dyDescent="0.25">
      <c r="A1862" s="47">
        <v>40865</v>
      </c>
      <c r="B1862">
        <v>185.24</v>
      </c>
      <c r="C1862" s="12">
        <f t="shared" si="115"/>
        <v>-0.48999999999998067</v>
      </c>
      <c r="D1862" s="12">
        <f t="shared" ref="D1862:D1925" si="118">C1862*$J$7</f>
        <v>58799.999999997679</v>
      </c>
      <c r="E1862" s="7"/>
      <c r="F1862" s="8">
        <f t="shared" si="116"/>
        <v>610883.99999999884</v>
      </c>
      <c r="G1862" s="8" t="str">
        <f t="shared" si="117"/>
        <v/>
      </c>
    </row>
    <row r="1863" spans="1:7" x14ac:dyDescent="0.25">
      <c r="A1863" s="47">
        <v>40864</v>
      </c>
      <c r="B1863">
        <v>185.73</v>
      </c>
      <c r="C1863" s="12">
        <f t="shared" ref="C1863:C1926" si="119">B1863-B1864</f>
        <v>-0.89000000000001478</v>
      </c>
      <c r="D1863" s="12">
        <f t="shared" si="118"/>
        <v>106800.00000000178</v>
      </c>
      <c r="E1863" s="7"/>
      <c r="F1863" s="8">
        <f t="shared" ref="F1863:F1926" si="120">-PERCENTILE(D1863:D2124,1-$J$6)</f>
        <v>610883.99999999884</v>
      </c>
      <c r="G1863" s="8" t="str">
        <f t="shared" ref="G1863:G1926" si="121">IF(F1863=$F$3,F1863,"")</f>
        <v/>
      </c>
    </row>
    <row r="1864" spans="1:7" x14ac:dyDescent="0.25">
      <c r="A1864" s="47">
        <v>40863</v>
      </c>
      <c r="B1864">
        <v>186.62</v>
      </c>
      <c r="C1864" s="12">
        <f t="shared" si="119"/>
        <v>-2.1299999999999955</v>
      </c>
      <c r="D1864" s="12">
        <f t="shared" si="118"/>
        <v>255599.99999999945</v>
      </c>
      <c r="E1864" s="7"/>
      <c r="F1864" s="8">
        <f t="shared" si="120"/>
        <v>610883.99999999884</v>
      </c>
      <c r="G1864" s="8" t="str">
        <f t="shared" si="121"/>
        <v/>
      </c>
    </row>
    <row r="1865" spans="1:7" x14ac:dyDescent="0.25">
      <c r="A1865" s="47">
        <v>40862</v>
      </c>
      <c r="B1865">
        <v>188.75</v>
      </c>
      <c r="C1865" s="12">
        <f t="shared" si="119"/>
        <v>1.4000000000000057</v>
      </c>
      <c r="D1865" s="12">
        <f t="shared" si="118"/>
        <v>-168000.00000000067</v>
      </c>
      <c r="E1865" s="7"/>
      <c r="F1865" s="8">
        <f t="shared" si="120"/>
        <v>610883.99999999884</v>
      </c>
      <c r="G1865" s="8" t="str">
        <f t="shared" si="121"/>
        <v/>
      </c>
    </row>
    <row r="1866" spans="1:7" x14ac:dyDescent="0.25">
      <c r="A1866" s="47">
        <v>40861</v>
      </c>
      <c r="B1866">
        <v>187.35</v>
      </c>
      <c r="C1866" s="12">
        <f t="shared" si="119"/>
        <v>-3.0000000000001137E-2</v>
      </c>
      <c r="D1866" s="12">
        <f t="shared" si="118"/>
        <v>3600.0000000001364</v>
      </c>
      <c r="E1866" s="7"/>
      <c r="F1866" s="8">
        <f t="shared" si="120"/>
        <v>610883.99999999884</v>
      </c>
      <c r="G1866" s="8" t="str">
        <f t="shared" si="121"/>
        <v/>
      </c>
    </row>
    <row r="1867" spans="1:7" x14ac:dyDescent="0.25">
      <c r="A1867" s="47">
        <v>40858</v>
      </c>
      <c r="B1867">
        <v>187.38</v>
      </c>
      <c r="C1867" s="12">
        <f t="shared" si="119"/>
        <v>4.0300000000000011</v>
      </c>
      <c r="D1867" s="12">
        <f t="shared" si="118"/>
        <v>-483600.00000000012</v>
      </c>
      <c r="E1867" s="7"/>
      <c r="F1867" s="8">
        <f t="shared" si="120"/>
        <v>610883.99999999884</v>
      </c>
      <c r="G1867" s="8" t="str">
        <f t="shared" si="121"/>
        <v/>
      </c>
    </row>
    <row r="1868" spans="1:7" x14ac:dyDescent="0.25">
      <c r="A1868" s="47">
        <v>40857</v>
      </c>
      <c r="B1868">
        <v>183.35</v>
      </c>
      <c r="C1868" s="12">
        <f t="shared" si="119"/>
        <v>1.1099999999999852</v>
      </c>
      <c r="D1868" s="12">
        <f t="shared" si="118"/>
        <v>-133199.99999999822</v>
      </c>
      <c r="E1868" s="7"/>
      <c r="F1868" s="8">
        <f t="shared" si="120"/>
        <v>610883.99999999884</v>
      </c>
      <c r="G1868" s="8" t="str">
        <f t="shared" si="121"/>
        <v/>
      </c>
    </row>
    <row r="1869" spans="1:7" x14ac:dyDescent="0.25">
      <c r="A1869" s="47">
        <v>40856</v>
      </c>
      <c r="B1869">
        <v>182.24</v>
      </c>
      <c r="C1869" s="12">
        <f t="shared" si="119"/>
        <v>-5.0099999999999909</v>
      </c>
      <c r="D1869" s="12">
        <f t="shared" si="118"/>
        <v>601199.99999999895</v>
      </c>
      <c r="E1869" s="7"/>
      <c r="F1869" s="8">
        <f t="shared" si="120"/>
        <v>610883.99999999884</v>
      </c>
      <c r="G1869" s="8" t="str">
        <f t="shared" si="121"/>
        <v/>
      </c>
    </row>
    <row r="1870" spans="1:7" x14ac:dyDescent="0.25">
      <c r="A1870" s="47">
        <v>40855</v>
      </c>
      <c r="B1870">
        <v>187.25</v>
      </c>
      <c r="C1870" s="12">
        <f t="shared" si="119"/>
        <v>-6.9999999999993179E-2</v>
      </c>
      <c r="D1870" s="12">
        <f t="shared" si="118"/>
        <v>8399.9999999991815</v>
      </c>
      <c r="E1870" s="7"/>
      <c r="F1870" s="8">
        <f t="shared" si="120"/>
        <v>610883.99999999884</v>
      </c>
      <c r="G1870" s="8" t="str">
        <f t="shared" si="121"/>
        <v/>
      </c>
    </row>
    <row r="1871" spans="1:7" x14ac:dyDescent="0.25">
      <c r="A1871" s="47">
        <v>40854</v>
      </c>
      <c r="B1871">
        <v>187.32</v>
      </c>
      <c r="C1871" s="12">
        <f t="shared" si="119"/>
        <v>0.93999999999999773</v>
      </c>
      <c r="D1871" s="12">
        <f t="shared" si="118"/>
        <v>-112799.99999999972</v>
      </c>
      <c r="E1871" s="7"/>
      <c r="F1871" s="8">
        <f t="shared" si="120"/>
        <v>610883.99999999884</v>
      </c>
      <c r="G1871" s="8" t="str">
        <f t="shared" si="121"/>
        <v/>
      </c>
    </row>
    <row r="1872" spans="1:7" x14ac:dyDescent="0.25">
      <c r="A1872" s="47">
        <v>40851</v>
      </c>
      <c r="B1872">
        <v>186.38</v>
      </c>
      <c r="C1872" s="12">
        <f t="shared" si="119"/>
        <v>-0.92000000000001592</v>
      </c>
      <c r="D1872" s="12">
        <f t="shared" si="118"/>
        <v>110400.00000000191</v>
      </c>
      <c r="E1872" s="7"/>
      <c r="F1872" s="8">
        <f t="shared" si="120"/>
        <v>610883.99999999884</v>
      </c>
      <c r="G1872" s="8" t="str">
        <f t="shared" si="121"/>
        <v/>
      </c>
    </row>
    <row r="1873" spans="1:7" x14ac:dyDescent="0.25">
      <c r="A1873" s="47">
        <v>40850</v>
      </c>
      <c r="B1873">
        <v>187.3</v>
      </c>
      <c r="C1873" s="12">
        <f t="shared" si="119"/>
        <v>3.3800000000000239</v>
      </c>
      <c r="D1873" s="12">
        <f t="shared" si="118"/>
        <v>-405600.00000000285</v>
      </c>
      <c r="E1873" s="7"/>
      <c r="F1873" s="8">
        <f t="shared" si="120"/>
        <v>610883.99999999884</v>
      </c>
      <c r="G1873" s="8" t="str">
        <f t="shared" si="121"/>
        <v/>
      </c>
    </row>
    <row r="1874" spans="1:7" x14ac:dyDescent="0.25">
      <c r="A1874" s="47">
        <v>40849</v>
      </c>
      <c r="B1874">
        <v>183.92</v>
      </c>
      <c r="C1874" s="12">
        <f t="shared" si="119"/>
        <v>2.5699999999999932</v>
      </c>
      <c r="D1874" s="12">
        <f t="shared" si="118"/>
        <v>-308399.99999999919</v>
      </c>
      <c r="E1874" s="7"/>
      <c r="F1874" s="8">
        <f t="shared" si="120"/>
        <v>610883.99999999884</v>
      </c>
      <c r="G1874" s="8" t="str">
        <f t="shared" si="121"/>
        <v/>
      </c>
    </row>
    <row r="1875" spans="1:7" x14ac:dyDescent="0.25">
      <c r="A1875" s="47">
        <v>40848</v>
      </c>
      <c r="B1875">
        <v>181.35</v>
      </c>
      <c r="C1875" s="12">
        <f t="shared" si="119"/>
        <v>-3.2800000000000011</v>
      </c>
      <c r="D1875" s="12">
        <f t="shared" si="118"/>
        <v>393600.00000000012</v>
      </c>
      <c r="E1875" s="7"/>
      <c r="F1875" s="8">
        <f t="shared" si="120"/>
        <v>610883.99999999884</v>
      </c>
      <c r="G1875" s="8" t="str">
        <f t="shared" si="121"/>
        <v/>
      </c>
    </row>
    <row r="1876" spans="1:7" x14ac:dyDescent="0.25">
      <c r="A1876" s="47">
        <v>40847</v>
      </c>
      <c r="B1876">
        <v>184.63</v>
      </c>
      <c r="C1876" s="12">
        <f t="shared" si="119"/>
        <v>-2.8199999999999932</v>
      </c>
      <c r="D1876" s="12">
        <f t="shared" si="118"/>
        <v>338399.99999999919</v>
      </c>
      <c r="E1876" s="7"/>
      <c r="F1876" s="8">
        <f t="shared" si="120"/>
        <v>610883.99999999884</v>
      </c>
      <c r="G1876" s="8" t="str">
        <f t="shared" si="121"/>
        <v/>
      </c>
    </row>
    <row r="1877" spans="1:7" x14ac:dyDescent="0.25">
      <c r="A1877" s="47">
        <v>40844</v>
      </c>
      <c r="B1877">
        <v>187.45</v>
      </c>
      <c r="C1877" s="12">
        <f t="shared" si="119"/>
        <v>1.5699999999999932</v>
      </c>
      <c r="D1877" s="12">
        <f t="shared" si="118"/>
        <v>-188399.99999999919</v>
      </c>
      <c r="E1877" s="7"/>
      <c r="F1877" s="8">
        <f t="shared" si="120"/>
        <v>610883.99999999884</v>
      </c>
      <c r="G1877" s="8" t="str">
        <f t="shared" si="121"/>
        <v/>
      </c>
    </row>
    <row r="1878" spans="1:7" x14ac:dyDescent="0.25">
      <c r="A1878" s="47">
        <v>40843</v>
      </c>
      <c r="B1878">
        <v>185.88</v>
      </c>
      <c r="C1878" s="12">
        <f t="shared" si="119"/>
        <v>3.9099999999999966</v>
      </c>
      <c r="D1878" s="12">
        <f t="shared" si="118"/>
        <v>-469199.99999999959</v>
      </c>
      <c r="E1878" s="7"/>
      <c r="F1878" s="8">
        <f t="shared" si="120"/>
        <v>610883.99999999884</v>
      </c>
      <c r="G1878" s="8" t="str">
        <f t="shared" si="121"/>
        <v/>
      </c>
    </row>
    <row r="1879" spans="1:7" x14ac:dyDescent="0.25">
      <c r="A1879" s="47">
        <v>40842</v>
      </c>
      <c r="B1879">
        <v>181.97</v>
      </c>
      <c r="C1879" s="12">
        <f t="shared" si="119"/>
        <v>1.6099999999999852</v>
      </c>
      <c r="D1879" s="12">
        <f t="shared" si="118"/>
        <v>-193199.99999999822</v>
      </c>
      <c r="E1879" s="7"/>
      <c r="F1879" s="8">
        <f t="shared" si="120"/>
        <v>610883.99999999884</v>
      </c>
      <c r="G1879" s="8" t="str">
        <f t="shared" si="121"/>
        <v/>
      </c>
    </row>
    <row r="1880" spans="1:7" x14ac:dyDescent="0.25">
      <c r="A1880" s="47">
        <v>40841</v>
      </c>
      <c r="B1880">
        <v>180.36</v>
      </c>
      <c r="C1880" s="12">
        <f t="shared" si="119"/>
        <v>-1.8899999999999864</v>
      </c>
      <c r="D1880" s="12">
        <f t="shared" si="118"/>
        <v>226799.99999999837</v>
      </c>
      <c r="E1880" s="7"/>
      <c r="F1880" s="8">
        <f t="shared" si="120"/>
        <v>610883.99999999884</v>
      </c>
      <c r="G1880" s="8" t="str">
        <f t="shared" si="121"/>
        <v/>
      </c>
    </row>
    <row r="1881" spans="1:7" x14ac:dyDescent="0.25">
      <c r="A1881" s="47">
        <v>40840</v>
      </c>
      <c r="B1881">
        <v>182.25</v>
      </c>
      <c r="C1881" s="12">
        <f t="shared" si="119"/>
        <v>0.62000000000000455</v>
      </c>
      <c r="D1881" s="12">
        <f t="shared" si="118"/>
        <v>-74400.000000000553</v>
      </c>
      <c r="E1881" s="7"/>
      <c r="F1881" s="8">
        <f t="shared" si="120"/>
        <v>610883.99999999884</v>
      </c>
      <c r="G1881" s="8" t="str">
        <f t="shared" si="121"/>
        <v/>
      </c>
    </row>
    <row r="1882" spans="1:7" x14ac:dyDescent="0.25">
      <c r="A1882" s="47">
        <v>40837</v>
      </c>
      <c r="B1882">
        <v>181.63</v>
      </c>
      <c r="C1882" s="12">
        <f t="shared" si="119"/>
        <v>4.3799999999999955</v>
      </c>
      <c r="D1882" s="12">
        <f t="shared" si="118"/>
        <v>-525599.99999999942</v>
      </c>
      <c r="E1882" s="7"/>
      <c r="F1882" s="8">
        <f t="shared" si="120"/>
        <v>610883.99999999884</v>
      </c>
      <c r="G1882" s="8" t="str">
        <f t="shared" si="121"/>
        <v/>
      </c>
    </row>
    <row r="1883" spans="1:7" x14ac:dyDescent="0.25">
      <c r="A1883" s="47">
        <v>40836</v>
      </c>
      <c r="B1883">
        <v>177.25</v>
      </c>
      <c r="C1883" s="12">
        <f t="shared" si="119"/>
        <v>-0.13999999999998636</v>
      </c>
      <c r="D1883" s="12">
        <f t="shared" si="118"/>
        <v>16799.999999998363</v>
      </c>
      <c r="E1883" s="7"/>
      <c r="F1883" s="8">
        <f t="shared" si="120"/>
        <v>610883.99999999884</v>
      </c>
      <c r="G1883" s="8" t="str">
        <f t="shared" si="121"/>
        <v/>
      </c>
    </row>
    <row r="1884" spans="1:7" x14ac:dyDescent="0.25">
      <c r="A1884" s="47">
        <v>40835</v>
      </c>
      <c r="B1884">
        <v>177.39</v>
      </c>
      <c r="C1884" s="12">
        <f t="shared" si="119"/>
        <v>-1.5100000000000193</v>
      </c>
      <c r="D1884" s="12">
        <f t="shared" si="118"/>
        <v>181200.00000000233</v>
      </c>
      <c r="E1884" s="7"/>
      <c r="F1884" s="8">
        <f t="shared" si="120"/>
        <v>610883.99999999884</v>
      </c>
      <c r="G1884" s="8" t="str">
        <f t="shared" si="121"/>
        <v/>
      </c>
    </row>
    <row r="1885" spans="1:7" x14ac:dyDescent="0.25">
      <c r="A1885" s="47">
        <v>40834</v>
      </c>
      <c r="B1885">
        <v>178.9</v>
      </c>
      <c r="C1885" s="12">
        <f t="shared" si="119"/>
        <v>-7.6899999999999977</v>
      </c>
      <c r="D1885" s="12">
        <f t="shared" si="118"/>
        <v>922799.99999999977</v>
      </c>
      <c r="E1885" s="7"/>
      <c r="F1885" s="8">
        <f t="shared" si="120"/>
        <v>610883.99999999884</v>
      </c>
      <c r="G1885" s="8" t="str">
        <f t="shared" si="121"/>
        <v/>
      </c>
    </row>
    <row r="1886" spans="1:7" x14ac:dyDescent="0.25">
      <c r="A1886" s="47">
        <v>40833</v>
      </c>
      <c r="B1886">
        <v>186.59</v>
      </c>
      <c r="C1886" s="12">
        <f t="shared" si="119"/>
        <v>-3.9399999999999977</v>
      </c>
      <c r="D1886" s="12">
        <f t="shared" si="118"/>
        <v>472799.99999999971</v>
      </c>
      <c r="E1886" s="7"/>
      <c r="F1886" s="8">
        <f t="shared" si="120"/>
        <v>610883.99999999884</v>
      </c>
      <c r="G1886" s="8" t="str">
        <f t="shared" si="121"/>
        <v/>
      </c>
    </row>
    <row r="1887" spans="1:7" x14ac:dyDescent="0.25">
      <c r="A1887" s="47">
        <v>40830</v>
      </c>
      <c r="B1887">
        <v>190.53</v>
      </c>
      <c r="C1887" s="12">
        <f t="shared" si="119"/>
        <v>3.710000000000008</v>
      </c>
      <c r="D1887" s="12">
        <f t="shared" si="118"/>
        <v>-445200.00000000093</v>
      </c>
      <c r="E1887" s="7"/>
      <c r="F1887" s="8">
        <f t="shared" si="120"/>
        <v>610883.99999999884</v>
      </c>
      <c r="G1887" s="8" t="str">
        <f t="shared" si="121"/>
        <v/>
      </c>
    </row>
    <row r="1888" spans="1:7" x14ac:dyDescent="0.25">
      <c r="A1888" s="47">
        <v>40829</v>
      </c>
      <c r="B1888">
        <v>186.82</v>
      </c>
      <c r="C1888" s="12">
        <f t="shared" si="119"/>
        <v>0.69999999999998863</v>
      </c>
      <c r="D1888" s="12">
        <f t="shared" si="118"/>
        <v>-83999.999999998632</v>
      </c>
      <c r="E1888" s="7"/>
      <c r="F1888" s="8">
        <f t="shared" si="120"/>
        <v>610883.99999999884</v>
      </c>
      <c r="G1888" s="8" t="str">
        <f t="shared" si="121"/>
        <v/>
      </c>
    </row>
    <row r="1889" spans="1:7" x14ac:dyDescent="0.25">
      <c r="A1889" s="47">
        <v>40828</v>
      </c>
      <c r="B1889">
        <v>186.12</v>
      </c>
      <c r="C1889" s="12">
        <f t="shared" si="119"/>
        <v>1.1200000000000045</v>
      </c>
      <c r="D1889" s="12">
        <f t="shared" si="118"/>
        <v>-134400.00000000055</v>
      </c>
      <c r="E1889" s="7"/>
      <c r="F1889" s="8">
        <f t="shared" si="120"/>
        <v>610883.99999999884</v>
      </c>
      <c r="G1889" s="8" t="str">
        <f t="shared" si="121"/>
        <v/>
      </c>
    </row>
    <row r="1890" spans="1:7" x14ac:dyDescent="0.25">
      <c r="A1890" s="47">
        <v>40827</v>
      </c>
      <c r="B1890">
        <v>185</v>
      </c>
      <c r="C1890" s="12">
        <f t="shared" si="119"/>
        <v>-1.6200000000000045</v>
      </c>
      <c r="D1890" s="12">
        <f t="shared" si="118"/>
        <v>194400.00000000055</v>
      </c>
      <c r="E1890" s="7"/>
      <c r="F1890" s="8">
        <f t="shared" si="120"/>
        <v>610883.99999999884</v>
      </c>
      <c r="G1890" s="8" t="str">
        <f t="shared" si="121"/>
        <v/>
      </c>
    </row>
    <row r="1891" spans="1:7" x14ac:dyDescent="0.25">
      <c r="A1891" s="47">
        <v>40826</v>
      </c>
      <c r="B1891">
        <v>186.62</v>
      </c>
      <c r="C1891" s="12">
        <f t="shared" si="119"/>
        <v>4.2300000000000182</v>
      </c>
      <c r="D1891" s="12">
        <f t="shared" si="118"/>
        <v>-507600.00000000221</v>
      </c>
      <c r="E1891" s="7"/>
      <c r="F1891" s="8">
        <f t="shared" si="120"/>
        <v>610883.99999999884</v>
      </c>
      <c r="G1891" s="8" t="str">
        <f t="shared" si="121"/>
        <v/>
      </c>
    </row>
    <row r="1892" spans="1:7" x14ac:dyDescent="0.25">
      <c r="A1892" s="47">
        <v>40823</v>
      </c>
      <c r="B1892">
        <v>182.39</v>
      </c>
      <c r="C1892" s="12">
        <f t="shared" si="119"/>
        <v>0.69999999999998863</v>
      </c>
      <c r="D1892" s="12">
        <f t="shared" si="118"/>
        <v>-83999.999999998632</v>
      </c>
      <c r="E1892" s="7"/>
      <c r="F1892" s="8">
        <f t="shared" si="120"/>
        <v>610883.99999999884</v>
      </c>
      <c r="G1892" s="8" t="str">
        <f t="shared" si="121"/>
        <v/>
      </c>
    </row>
    <row r="1893" spans="1:7" x14ac:dyDescent="0.25">
      <c r="A1893" s="47">
        <v>40822</v>
      </c>
      <c r="B1893">
        <v>181.69</v>
      </c>
      <c r="C1893" s="12">
        <f t="shared" si="119"/>
        <v>4.8400000000000034</v>
      </c>
      <c r="D1893" s="12">
        <f t="shared" si="118"/>
        <v>-580800.00000000047</v>
      </c>
      <c r="E1893" s="7"/>
      <c r="F1893" s="8">
        <f t="shared" si="120"/>
        <v>610883.99999999884</v>
      </c>
      <c r="G1893" s="8" t="str">
        <f t="shared" si="121"/>
        <v/>
      </c>
    </row>
    <row r="1894" spans="1:7" x14ac:dyDescent="0.25">
      <c r="A1894" s="47">
        <v>40821</v>
      </c>
      <c r="B1894">
        <v>176.85</v>
      </c>
      <c r="C1894" s="12">
        <f t="shared" si="119"/>
        <v>2.1099999999999852</v>
      </c>
      <c r="D1894" s="12">
        <f t="shared" si="118"/>
        <v>-253199.99999999822</v>
      </c>
      <c r="E1894" s="7"/>
      <c r="F1894" s="8">
        <f t="shared" si="120"/>
        <v>610883.99999999884</v>
      </c>
      <c r="G1894" s="8" t="str">
        <f t="shared" si="121"/>
        <v/>
      </c>
    </row>
    <row r="1895" spans="1:7" x14ac:dyDescent="0.25">
      <c r="A1895" s="47">
        <v>40820</v>
      </c>
      <c r="B1895">
        <v>174.74</v>
      </c>
      <c r="C1895" s="12">
        <f t="shared" si="119"/>
        <v>1.4500000000000171</v>
      </c>
      <c r="D1895" s="12">
        <f t="shared" si="118"/>
        <v>-174000.00000000204</v>
      </c>
      <c r="E1895" s="7"/>
      <c r="F1895" s="8">
        <f t="shared" si="120"/>
        <v>610883.99999999884</v>
      </c>
      <c r="G1895" s="8" t="str">
        <f t="shared" si="121"/>
        <v/>
      </c>
    </row>
    <row r="1896" spans="1:7" x14ac:dyDescent="0.25">
      <c r="A1896" s="47">
        <v>40819</v>
      </c>
      <c r="B1896">
        <v>173.29</v>
      </c>
      <c r="C1896" s="12">
        <f t="shared" si="119"/>
        <v>-1.5800000000000125</v>
      </c>
      <c r="D1896" s="12">
        <f t="shared" si="118"/>
        <v>189600.00000000151</v>
      </c>
      <c r="E1896" s="7"/>
      <c r="F1896" s="8">
        <f t="shared" si="120"/>
        <v>610883.99999999884</v>
      </c>
      <c r="G1896" s="8" t="str">
        <f t="shared" si="121"/>
        <v/>
      </c>
    </row>
    <row r="1897" spans="1:7" x14ac:dyDescent="0.25">
      <c r="A1897" s="47">
        <v>40816</v>
      </c>
      <c r="B1897">
        <v>174.87</v>
      </c>
      <c r="C1897" s="12">
        <f t="shared" si="119"/>
        <v>-4.2999999999999829</v>
      </c>
      <c r="D1897" s="12">
        <f t="shared" si="118"/>
        <v>515999.99999999796</v>
      </c>
      <c r="E1897" s="7"/>
      <c r="F1897" s="8">
        <f t="shared" si="120"/>
        <v>610883.99999999884</v>
      </c>
      <c r="G1897" s="8" t="str">
        <f t="shared" si="121"/>
        <v/>
      </c>
    </row>
    <row r="1898" spans="1:7" x14ac:dyDescent="0.25">
      <c r="A1898" s="47">
        <v>40815</v>
      </c>
      <c r="B1898">
        <v>179.17</v>
      </c>
      <c r="C1898" s="12">
        <f t="shared" si="119"/>
        <v>1.6199999999999761</v>
      </c>
      <c r="D1898" s="12">
        <f t="shared" si="118"/>
        <v>-194399.99999999715</v>
      </c>
      <c r="E1898" s="7"/>
      <c r="F1898" s="8">
        <f t="shared" si="120"/>
        <v>610883.99999999884</v>
      </c>
      <c r="G1898" s="8" t="str">
        <f t="shared" si="121"/>
        <v/>
      </c>
    </row>
    <row r="1899" spans="1:7" x14ac:dyDescent="0.25">
      <c r="A1899" s="47">
        <v>40814</v>
      </c>
      <c r="B1899">
        <v>177.55</v>
      </c>
      <c r="C1899" s="12">
        <f t="shared" si="119"/>
        <v>-0.15999999999999659</v>
      </c>
      <c r="D1899" s="12">
        <f t="shared" si="118"/>
        <v>19199.999999999593</v>
      </c>
      <c r="E1899" s="7"/>
      <c r="F1899" s="8">
        <f t="shared" si="120"/>
        <v>610883.99999999884</v>
      </c>
      <c r="G1899" s="8" t="str">
        <f t="shared" si="121"/>
        <v/>
      </c>
    </row>
    <row r="1900" spans="1:7" x14ac:dyDescent="0.25">
      <c r="A1900" s="47">
        <v>40813</v>
      </c>
      <c r="B1900">
        <v>177.71</v>
      </c>
      <c r="C1900" s="12">
        <f t="shared" si="119"/>
        <v>3.2000000000000171</v>
      </c>
      <c r="D1900" s="12">
        <f t="shared" si="118"/>
        <v>-384000.00000000204</v>
      </c>
      <c r="E1900" s="7"/>
      <c r="F1900" s="8">
        <f t="shared" si="120"/>
        <v>610883.99999999884</v>
      </c>
      <c r="G1900" s="8" t="str">
        <f t="shared" si="121"/>
        <v/>
      </c>
    </row>
    <row r="1901" spans="1:7" x14ac:dyDescent="0.25">
      <c r="A1901" s="47">
        <v>40812</v>
      </c>
      <c r="B1901">
        <v>174.51</v>
      </c>
      <c r="C1901" s="12">
        <f t="shared" si="119"/>
        <v>5.1699999999999875</v>
      </c>
      <c r="D1901" s="12">
        <f t="shared" si="118"/>
        <v>-620399.99999999849</v>
      </c>
      <c r="E1901" s="7"/>
      <c r="F1901" s="8">
        <f t="shared" si="120"/>
        <v>610883.99999999884</v>
      </c>
      <c r="G1901" s="8" t="str">
        <f t="shared" si="121"/>
        <v/>
      </c>
    </row>
    <row r="1902" spans="1:7" x14ac:dyDescent="0.25">
      <c r="A1902" s="47">
        <v>40809</v>
      </c>
      <c r="B1902">
        <v>169.34</v>
      </c>
      <c r="C1902" s="12">
        <f t="shared" si="119"/>
        <v>0.71999999999999886</v>
      </c>
      <c r="D1902" s="12">
        <f t="shared" si="118"/>
        <v>-86399.999999999869</v>
      </c>
      <c r="E1902" s="7"/>
      <c r="F1902" s="8">
        <f t="shared" si="120"/>
        <v>586500.00000000105</v>
      </c>
      <c r="G1902" s="8" t="str">
        <f t="shared" si="121"/>
        <v/>
      </c>
    </row>
    <row r="1903" spans="1:7" x14ac:dyDescent="0.25">
      <c r="A1903" s="47">
        <v>40808</v>
      </c>
      <c r="B1903">
        <v>168.62</v>
      </c>
      <c r="C1903" s="12">
        <f t="shared" si="119"/>
        <v>-4.4000000000000057</v>
      </c>
      <c r="D1903" s="12">
        <f t="shared" si="118"/>
        <v>528000.0000000007</v>
      </c>
      <c r="E1903" s="7"/>
      <c r="F1903" s="8">
        <f t="shared" si="120"/>
        <v>586500.00000000105</v>
      </c>
      <c r="G1903" s="8" t="str">
        <f t="shared" si="121"/>
        <v/>
      </c>
    </row>
    <row r="1904" spans="1:7" x14ac:dyDescent="0.25">
      <c r="A1904" s="47">
        <v>40807</v>
      </c>
      <c r="B1904">
        <v>173.02</v>
      </c>
      <c r="C1904" s="12">
        <f t="shared" si="119"/>
        <v>-1.6999999999999886</v>
      </c>
      <c r="D1904" s="12">
        <f t="shared" si="118"/>
        <v>203999.99999999863</v>
      </c>
      <c r="E1904" s="7"/>
      <c r="F1904" s="8">
        <f t="shared" si="120"/>
        <v>586500.00000000105</v>
      </c>
      <c r="G1904" s="8" t="str">
        <f t="shared" si="121"/>
        <v/>
      </c>
    </row>
    <row r="1905" spans="1:7" x14ac:dyDescent="0.25">
      <c r="A1905" s="47">
        <v>40806</v>
      </c>
      <c r="B1905">
        <v>174.72</v>
      </c>
      <c r="C1905" s="12">
        <f t="shared" si="119"/>
        <v>1.5900000000000034</v>
      </c>
      <c r="D1905" s="12">
        <f t="shared" si="118"/>
        <v>-190800.00000000041</v>
      </c>
      <c r="E1905" s="7"/>
      <c r="F1905" s="8">
        <f t="shared" si="120"/>
        <v>586500.00000000105</v>
      </c>
      <c r="G1905" s="8" t="str">
        <f t="shared" si="121"/>
        <v/>
      </c>
    </row>
    <row r="1906" spans="1:7" x14ac:dyDescent="0.25">
      <c r="A1906" s="47">
        <v>40805</v>
      </c>
      <c r="B1906">
        <v>173.13</v>
      </c>
      <c r="C1906" s="12">
        <f t="shared" si="119"/>
        <v>0.13999999999998636</v>
      </c>
      <c r="D1906" s="12">
        <f t="shared" si="118"/>
        <v>-16799.999999998363</v>
      </c>
      <c r="E1906" s="7"/>
      <c r="F1906" s="8">
        <f t="shared" si="120"/>
        <v>586500.00000000105</v>
      </c>
      <c r="G1906" s="8" t="str">
        <f t="shared" si="121"/>
        <v/>
      </c>
    </row>
    <row r="1907" spans="1:7" x14ac:dyDescent="0.25">
      <c r="A1907" s="47">
        <v>40802</v>
      </c>
      <c r="B1907">
        <v>172.99</v>
      </c>
      <c r="C1907" s="12">
        <f t="shared" si="119"/>
        <v>2.9000000000000057</v>
      </c>
      <c r="D1907" s="12">
        <f t="shared" si="118"/>
        <v>-348000.0000000007</v>
      </c>
      <c r="E1907" s="7"/>
      <c r="F1907" s="8">
        <f t="shared" si="120"/>
        <v>586500.00000000105</v>
      </c>
      <c r="G1907" s="8" t="str">
        <f t="shared" si="121"/>
        <v/>
      </c>
    </row>
    <row r="1908" spans="1:7" x14ac:dyDescent="0.25">
      <c r="A1908" s="47">
        <v>40801</v>
      </c>
      <c r="B1908">
        <v>170.09</v>
      </c>
      <c r="C1908" s="12">
        <f t="shared" si="119"/>
        <v>2.8499999999999943</v>
      </c>
      <c r="D1908" s="12">
        <f t="shared" si="118"/>
        <v>-341999.9999999993</v>
      </c>
      <c r="E1908" s="7"/>
      <c r="F1908" s="8">
        <f t="shared" si="120"/>
        <v>586500.00000000105</v>
      </c>
      <c r="G1908" s="8" t="str">
        <f t="shared" si="121"/>
        <v/>
      </c>
    </row>
    <row r="1909" spans="1:7" x14ac:dyDescent="0.25">
      <c r="A1909" s="47">
        <v>40800</v>
      </c>
      <c r="B1909">
        <v>167.24</v>
      </c>
      <c r="C1909" s="12">
        <f t="shared" si="119"/>
        <v>3.8100000000000023</v>
      </c>
      <c r="D1909" s="12">
        <f t="shared" si="118"/>
        <v>-457200.00000000029</v>
      </c>
      <c r="E1909" s="7"/>
      <c r="F1909" s="8">
        <f t="shared" si="120"/>
        <v>586500.00000000105</v>
      </c>
      <c r="G1909" s="8" t="str">
        <f t="shared" si="121"/>
        <v/>
      </c>
    </row>
    <row r="1910" spans="1:7" x14ac:dyDescent="0.25">
      <c r="A1910" s="47">
        <v>40799</v>
      </c>
      <c r="B1910">
        <v>163.43</v>
      </c>
      <c r="C1910" s="12">
        <f t="shared" si="119"/>
        <v>1.0100000000000193</v>
      </c>
      <c r="D1910" s="12">
        <f t="shared" si="118"/>
        <v>-121200.00000000231</v>
      </c>
      <c r="E1910" s="7"/>
      <c r="F1910" s="8">
        <f t="shared" si="120"/>
        <v>586500.00000000105</v>
      </c>
      <c r="G1910" s="8" t="str">
        <f t="shared" si="121"/>
        <v/>
      </c>
    </row>
    <row r="1911" spans="1:7" x14ac:dyDescent="0.25">
      <c r="A1911" s="47">
        <v>40798</v>
      </c>
      <c r="B1911">
        <v>162.41999999999999</v>
      </c>
      <c r="C1911" s="12">
        <f t="shared" si="119"/>
        <v>1.0499999999999829</v>
      </c>
      <c r="D1911" s="12">
        <f t="shared" si="118"/>
        <v>-125999.99999999795</v>
      </c>
      <c r="E1911" s="7"/>
      <c r="F1911" s="8">
        <f t="shared" si="120"/>
        <v>586500.00000000105</v>
      </c>
      <c r="G1911" s="8" t="str">
        <f t="shared" si="121"/>
        <v/>
      </c>
    </row>
    <row r="1912" spans="1:7" x14ac:dyDescent="0.25">
      <c r="A1912" s="47">
        <v>40795</v>
      </c>
      <c r="B1912">
        <v>161.37</v>
      </c>
      <c r="C1912" s="12">
        <f t="shared" si="119"/>
        <v>-3.8799999999999955</v>
      </c>
      <c r="D1912" s="12">
        <f t="shared" si="118"/>
        <v>465599.99999999948</v>
      </c>
      <c r="E1912" s="7"/>
      <c r="F1912" s="8">
        <f t="shared" si="120"/>
        <v>586500.00000000105</v>
      </c>
      <c r="G1912" s="8" t="str">
        <f t="shared" si="121"/>
        <v/>
      </c>
    </row>
    <row r="1913" spans="1:7" x14ac:dyDescent="0.25">
      <c r="A1913" s="47">
        <v>40794</v>
      </c>
      <c r="B1913">
        <v>165.25</v>
      </c>
      <c r="C1913" s="12">
        <f t="shared" si="119"/>
        <v>-2.0600000000000023</v>
      </c>
      <c r="D1913" s="12">
        <f t="shared" si="118"/>
        <v>247200.00000000026</v>
      </c>
      <c r="E1913" s="7"/>
      <c r="F1913" s="8">
        <f t="shared" si="120"/>
        <v>586500.00000000105</v>
      </c>
      <c r="G1913" s="8" t="str">
        <f t="shared" si="121"/>
        <v/>
      </c>
    </row>
    <row r="1914" spans="1:7" x14ac:dyDescent="0.25">
      <c r="A1914" s="47">
        <v>40793</v>
      </c>
      <c r="B1914">
        <v>167.31</v>
      </c>
      <c r="C1914" s="12">
        <f t="shared" si="119"/>
        <v>2.1999999999999886</v>
      </c>
      <c r="D1914" s="12">
        <f t="shared" si="118"/>
        <v>-263999.99999999866</v>
      </c>
      <c r="E1914" s="7"/>
      <c r="F1914" s="8">
        <f t="shared" si="120"/>
        <v>586500.00000000105</v>
      </c>
      <c r="G1914" s="8" t="str">
        <f t="shared" si="121"/>
        <v/>
      </c>
    </row>
    <row r="1915" spans="1:7" x14ac:dyDescent="0.25">
      <c r="A1915" s="47">
        <v>40792</v>
      </c>
      <c r="B1915">
        <v>165.11</v>
      </c>
      <c r="C1915" s="12">
        <f t="shared" si="119"/>
        <v>-1.8699999999999761</v>
      </c>
      <c r="D1915" s="12">
        <f t="shared" si="118"/>
        <v>224399.99999999715</v>
      </c>
      <c r="E1915" s="7"/>
      <c r="F1915" s="8">
        <f t="shared" si="120"/>
        <v>586500.00000000105</v>
      </c>
      <c r="G1915" s="8" t="str">
        <f t="shared" si="121"/>
        <v/>
      </c>
    </row>
    <row r="1916" spans="1:7" x14ac:dyDescent="0.25">
      <c r="A1916" s="47">
        <v>40791</v>
      </c>
      <c r="B1916">
        <v>166.98</v>
      </c>
      <c r="C1916" s="12">
        <f t="shared" si="119"/>
        <v>0</v>
      </c>
      <c r="D1916" s="12">
        <f t="shared" si="118"/>
        <v>0</v>
      </c>
      <c r="E1916" s="7"/>
      <c r="F1916" s="8">
        <f t="shared" si="120"/>
        <v>586500.00000000105</v>
      </c>
      <c r="G1916" s="8" t="str">
        <f t="shared" si="121"/>
        <v/>
      </c>
    </row>
    <row r="1917" spans="1:7" x14ac:dyDescent="0.25">
      <c r="A1917" s="47">
        <v>40788</v>
      </c>
      <c r="B1917">
        <v>166.98</v>
      </c>
      <c r="C1917" s="12">
        <f t="shared" si="119"/>
        <v>-3.3500000000000227</v>
      </c>
      <c r="D1917" s="12">
        <f t="shared" si="118"/>
        <v>402000.00000000274</v>
      </c>
      <c r="E1917" s="7"/>
      <c r="F1917" s="8">
        <f t="shared" si="120"/>
        <v>586500.00000000105</v>
      </c>
      <c r="G1917" s="8" t="str">
        <f t="shared" si="121"/>
        <v/>
      </c>
    </row>
    <row r="1918" spans="1:7" x14ac:dyDescent="0.25">
      <c r="A1918" s="47">
        <v>40787</v>
      </c>
      <c r="B1918">
        <v>170.33</v>
      </c>
      <c r="C1918" s="12">
        <f t="shared" si="119"/>
        <v>-1.5799999999999841</v>
      </c>
      <c r="D1918" s="12">
        <f t="shared" si="118"/>
        <v>189599.99999999808</v>
      </c>
      <c r="E1918" s="7"/>
      <c r="F1918" s="8">
        <f t="shared" si="120"/>
        <v>586500.00000000105</v>
      </c>
      <c r="G1918" s="8" t="str">
        <f t="shared" si="121"/>
        <v/>
      </c>
    </row>
    <row r="1919" spans="1:7" x14ac:dyDescent="0.25">
      <c r="A1919" s="47">
        <v>40786</v>
      </c>
      <c r="B1919">
        <v>171.91</v>
      </c>
      <c r="C1919" s="12">
        <f t="shared" si="119"/>
        <v>-0.59999999999999432</v>
      </c>
      <c r="D1919" s="12">
        <f t="shared" si="118"/>
        <v>71999.999999999316</v>
      </c>
      <c r="E1919" s="7"/>
      <c r="F1919" s="8">
        <f t="shared" si="120"/>
        <v>586500.00000000105</v>
      </c>
      <c r="G1919" s="8" t="str">
        <f t="shared" si="121"/>
        <v/>
      </c>
    </row>
    <row r="1920" spans="1:7" x14ac:dyDescent="0.25">
      <c r="A1920" s="47">
        <v>40785</v>
      </c>
      <c r="B1920">
        <v>172.51</v>
      </c>
      <c r="C1920" s="12">
        <f t="shared" si="119"/>
        <v>-0.11000000000001364</v>
      </c>
      <c r="D1920" s="12">
        <f t="shared" si="118"/>
        <v>13200.000000001637</v>
      </c>
      <c r="E1920" s="7"/>
      <c r="F1920" s="8">
        <f t="shared" si="120"/>
        <v>586500.00000000105</v>
      </c>
      <c r="G1920" s="8" t="str">
        <f t="shared" si="121"/>
        <v/>
      </c>
    </row>
    <row r="1921" spans="1:7" x14ac:dyDescent="0.25">
      <c r="A1921" s="47">
        <v>40784</v>
      </c>
      <c r="B1921">
        <v>172.62</v>
      </c>
      <c r="C1921" s="12">
        <f t="shared" si="119"/>
        <v>3.4800000000000182</v>
      </c>
      <c r="D1921" s="12">
        <f t="shared" si="118"/>
        <v>-417600.00000000221</v>
      </c>
      <c r="E1921" s="7"/>
      <c r="F1921" s="8">
        <f t="shared" si="120"/>
        <v>586500.00000000105</v>
      </c>
      <c r="G1921" s="8" t="str">
        <f t="shared" si="121"/>
        <v/>
      </c>
    </row>
    <row r="1922" spans="1:7" x14ac:dyDescent="0.25">
      <c r="A1922" s="47">
        <v>40781</v>
      </c>
      <c r="B1922">
        <v>169.14</v>
      </c>
      <c r="C1922" s="12">
        <f t="shared" si="119"/>
        <v>3.5599999999999739</v>
      </c>
      <c r="D1922" s="12">
        <f t="shared" si="118"/>
        <v>-427199.99999999686</v>
      </c>
      <c r="E1922" s="7"/>
      <c r="F1922" s="8">
        <f t="shared" si="120"/>
        <v>586500.00000000105</v>
      </c>
      <c r="G1922" s="8" t="str">
        <f t="shared" si="121"/>
        <v/>
      </c>
    </row>
    <row r="1923" spans="1:7" x14ac:dyDescent="0.25">
      <c r="A1923" s="47">
        <v>40780</v>
      </c>
      <c r="B1923">
        <v>165.58</v>
      </c>
      <c r="C1923" s="12">
        <f t="shared" si="119"/>
        <v>-1.1799999999999784</v>
      </c>
      <c r="D1923" s="12">
        <f t="shared" si="118"/>
        <v>141599.99999999741</v>
      </c>
      <c r="E1923" s="7"/>
      <c r="F1923" s="8">
        <f t="shared" si="120"/>
        <v>586500.00000000105</v>
      </c>
      <c r="G1923" s="8" t="str">
        <f t="shared" si="121"/>
        <v/>
      </c>
    </row>
    <row r="1924" spans="1:7" x14ac:dyDescent="0.25">
      <c r="A1924" s="47">
        <v>40779</v>
      </c>
      <c r="B1924">
        <v>166.76</v>
      </c>
      <c r="C1924" s="12">
        <f t="shared" si="119"/>
        <v>2.4399999999999977</v>
      </c>
      <c r="D1924" s="12">
        <f t="shared" si="118"/>
        <v>-292799.99999999971</v>
      </c>
      <c r="E1924" s="7"/>
      <c r="F1924" s="8">
        <f t="shared" si="120"/>
        <v>586500.00000000105</v>
      </c>
      <c r="G1924" s="8" t="str">
        <f t="shared" si="121"/>
        <v/>
      </c>
    </row>
    <row r="1925" spans="1:7" x14ac:dyDescent="0.25">
      <c r="A1925" s="47">
        <v>40778</v>
      </c>
      <c r="B1925">
        <v>164.32</v>
      </c>
      <c r="C1925" s="12">
        <f t="shared" si="119"/>
        <v>5.3400000000000034</v>
      </c>
      <c r="D1925" s="12">
        <f t="shared" si="118"/>
        <v>-640800.00000000047</v>
      </c>
      <c r="E1925" s="7"/>
      <c r="F1925" s="8">
        <f t="shared" si="120"/>
        <v>586500.00000000105</v>
      </c>
      <c r="G1925" s="8" t="str">
        <f t="shared" si="121"/>
        <v/>
      </c>
    </row>
    <row r="1926" spans="1:7" x14ac:dyDescent="0.25">
      <c r="A1926" s="47">
        <v>40777</v>
      </c>
      <c r="B1926">
        <v>158.97999999999999</v>
      </c>
      <c r="C1926" s="12">
        <f t="shared" si="119"/>
        <v>1.4399999999999977</v>
      </c>
      <c r="D1926" s="12">
        <f t="shared" ref="D1926:D1989" si="122">C1926*$J$7</f>
        <v>-172799.99999999974</v>
      </c>
      <c r="E1926" s="7"/>
      <c r="F1926" s="8">
        <f t="shared" si="120"/>
        <v>545520.00000000186</v>
      </c>
      <c r="G1926" s="8" t="str">
        <f t="shared" si="121"/>
        <v/>
      </c>
    </row>
    <row r="1927" spans="1:7" x14ac:dyDescent="0.25">
      <c r="A1927" s="47">
        <v>40774</v>
      </c>
      <c r="B1927">
        <v>157.54</v>
      </c>
      <c r="C1927" s="12">
        <f t="shared" ref="C1927:C1990" si="123">B1927-B1928</f>
        <v>-6.2900000000000205</v>
      </c>
      <c r="D1927" s="12">
        <f t="shared" si="122"/>
        <v>754800.00000000244</v>
      </c>
      <c r="E1927" s="7"/>
      <c r="F1927" s="8">
        <f t="shared" ref="F1927:F1990" si="124">-PERCENTILE(D1927:D2188,1-$J$6)</f>
        <v>545520.00000000186</v>
      </c>
      <c r="G1927" s="8" t="str">
        <f t="shared" ref="G1927:G1990" si="125">IF(F1927=$F$3,F1927,"")</f>
        <v/>
      </c>
    </row>
    <row r="1928" spans="1:7" x14ac:dyDescent="0.25">
      <c r="A1928" s="47">
        <v>40773</v>
      </c>
      <c r="B1928">
        <v>163.83000000000001</v>
      </c>
      <c r="C1928" s="12">
        <f t="shared" si="123"/>
        <v>-7.6499999999999773</v>
      </c>
      <c r="D1928" s="12">
        <f t="shared" si="122"/>
        <v>917999.99999999732</v>
      </c>
      <c r="E1928" s="7"/>
      <c r="F1928" s="8">
        <f t="shared" si="124"/>
        <v>545520.00000000186</v>
      </c>
      <c r="G1928" s="8" t="str">
        <f t="shared" si="125"/>
        <v/>
      </c>
    </row>
    <row r="1929" spans="1:7" x14ac:dyDescent="0.25">
      <c r="A1929" s="47">
        <v>40772</v>
      </c>
      <c r="B1929">
        <v>171.48</v>
      </c>
      <c r="C1929" s="12">
        <f t="shared" si="123"/>
        <v>0.23999999999998067</v>
      </c>
      <c r="D1929" s="12">
        <f t="shared" si="122"/>
        <v>-28799.999999997679</v>
      </c>
      <c r="E1929" s="7"/>
      <c r="F1929" s="8">
        <f t="shared" si="124"/>
        <v>545520.00000000186</v>
      </c>
      <c r="G1929" s="8" t="str">
        <f t="shared" si="125"/>
        <v/>
      </c>
    </row>
    <row r="1930" spans="1:7" x14ac:dyDescent="0.25">
      <c r="A1930" s="47">
        <v>40771</v>
      </c>
      <c r="B1930">
        <v>171.24</v>
      </c>
      <c r="C1930" s="12">
        <f t="shared" si="123"/>
        <v>-1.75</v>
      </c>
      <c r="D1930" s="12">
        <f t="shared" si="122"/>
        <v>210000</v>
      </c>
      <c r="E1930" s="7"/>
      <c r="F1930" s="8">
        <f t="shared" si="124"/>
        <v>545520.00000000186</v>
      </c>
      <c r="G1930" s="8" t="str">
        <f t="shared" si="125"/>
        <v/>
      </c>
    </row>
    <row r="1931" spans="1:7" x14ac:dyDescent="0.25">
      <c r="A1931" s="47">
        <v>40770</v>
      </c>
      <c r="B1931">
        <v>172.99</v>
      </c>
      <c r="C1931" s="12">
        <f t="shared" si="123"/>
        <v>4.7900000000000205</v>
      </c>
      <c r="D1931" s="12">
        <f t="shared" si="122"/>
        <v>-574800.00000000244</v>
      </c>
      <c r="E1931" s="7"/>
      <c r="F1931" s="8">
        <f t="shared" si="124"/>
        <v>545520.00000000186</v>
      </c>
      <c r="G1931" s="8" t="str">
        <f t="shared" si="125"/>
        <v/>
      </c>
    </row>
    <row r="1932" spans="1:7" x14ac:dyDescent="0.25">
      <c r="A1932" s="47">
        <v>40767</v>
      </c>
      <c r="B1932">
        <v>168.2</v>
      </c>
      <c r="C1932" s="12">
        <f t="shared" si="123"/>
        <v>1.4699999999999989</v>
      </c>
      <c r="D1932" s="12">
        <f t="shared" si="122"/>
        <v>-176399.99999999985</v>
      </c>
      <c r="E1932" s="7"/>
      <c r="F1932" s="8">
        <f t="shared" si="124"/>
        <v>512160.00000000047</v>
      </c>
      <c r="G1932" s="8" t="str">
        <f t="shared" si="125"/>
        <v/>
      </c>
    </row>
    <row r="1933" spans="1:7" x14ac:dyDescent="0.25">
      <c r="A1933" s="47">
        <v>40766</v>
      </c>
      <c r="B1933">
        <v>166.73</v>
      </c>
      <c r="C1933" s="12">
        <f t="shared" si="123"/>
        <v>4.1899999999999977</v>
      </c>
      <c r="D1933" s="12">
        <f t="shared" si="122"/>
        <v>-502799.99999999971</v>
      </c>
      <c r="E1933" s="7"/>
      <c r="F1933" s="8">
        <f t="shared" si="124"/>
        <v>512160.00000000047</v>
      </c>
      <c r="G1933" s="8" t="str">
        <f t="shared" si="125"/>
        <v/>
      </c>
    </row>
    <row r="1934" spans="1:7" x14ac:dyDescent="0.25">
      <c r="A1934" s="47">
        <v>40765</v>
      </c>
      <c r="B1934">
        <v>162.54</v>
      </c>
      <c r="C1934" s="12">
        <f t="shared" si="123"/>
        <v>-8.0700000000000216</v>
      </c>
      <c r="D1934" s="12">
        <f t="shared" si="122"/>
        <v>968400.00000000256</v>
      </c>
      <c r="E1934" s="7"/>
      <c r="F1934" s="8">
        <f t="shared" si="124"/>
        <v>507768.00000000029</v>
      </c>
      <c r="G1934" s="8" t="str">
        <f t="shared" si="125"/>
        <v/>
      </c>
    </row>
    <row r="1935" spans="1:7" x14ac:dyDescent="0.25">
      <c r="A1935" s="47">
        <v>40764</v>
      </c>
      <c r="B1935">
        <v>170.61</v>
      </c>
      <c r="C1935" s="12">
        <f t="shared" si="123"/>
        <v>4.3900000000000148</v>
      </c>
      <c r="D1935" s="12">
        <f t="shared" si="122"/>
        <v>-526800.00000000175</v>
      </c>
      <c r="E1935" s="7"/>
      <c r="F1935" s="8">
        <f t="shared" si="124"/>
        <v>507768.00000000029</v>
      </c>
      <c r="G1935" s="8" t="str">
        <f t="shared" si="125"/>
        <v/>
      </c>
    </row>
    <row r="1936" spans="1:7" x14ac:dyDescent="0.25">
      <c r="A1936" s="47">
        <v>40763</v>
      </c>
      <c r="B1936">
        <v>166.22</v>
      </c>
      <c r="C1936" s="12">
        <f t="shared" si="123"/>
        <v>-6.7599999999999909</v>
      </c>
      <c r="D1936" s="12">
        <f t="shared" si="122"/>
        <v>811199.99999999895</v>
      </c>
      <c r="E1936" s="7"/>
      <c r="F1936" s="8">
        <f t="shared" si="124"/>
        <v>455340.00000000058</v>
      </c>
      <c r="G1936" s="8" t="str">
        <f t="shared" si="125"/>
        <v/>
      </c>
    </row>
    <row r="1937" spans="1:7" x14ac:dyDescent="0.25">
      <c r="A1937" s="47">
        <v>40760</v>
      </c>
      <c r="B1937">
        <v>172.98</v>
      </c>
      <c r="C1937" s="12">
        <f t="shared" si="123"/>
        <v>1.5</v>
      </c>
      <c r="D1937" s="12">
        <f t="shared" si="122"/>
        <v>-180000</v>
      </c>
      <c r="E1937" s="7"/>
      <c r="F1937" s="8">
        <f t="shared" si="124"/>
        <v>455340.00000000058</v>
      </c>
      <c r="G1937" s="8" t="str">
        <f t="shared" si="125"/>
        <v/>
      </c>
    </row>
    <row r="1938" spans="1:7" x14ac:dyDescent="0.25">
      <c r="A1938" s="47">
        <v>40759</v>
      </c>
      <c r="B1938">
        <v>171.48</v>
      </c>
      <c r="C1938" s="12">
        <f t="shared" si="123"/>
        <v>-7.3500000000000227</v>
      </c>
      <c r="D1938" s="12">
        <f t="shared" si="122"/>
        <v>882000.00000000268</v>
      </c>
      <c r="E1938" s="7"/>
      <c r="F1938" s="8">
        <f t="shared" si="124"/>
        <v>455340.00000000058</v>
      </c>
      <c r="G1938" s="8" t="str">
        <f t="shared" si="125"/>
        <v/>
      </c>
    </row>
    <row r="1939" spans="1:7" x14ac:dyDescent="0.25">
      <c r="A1939" s="47">
        <v>40758</v>
      </c>
      <c r="B1939">
        <v>178.83</v>
      </c>
      <c r="C1939" s="12">
        <f t="shared" si="123"/>
        <v>0.78000000000000114</v>
      </c>
      <c r="D1939" s="12">
        <f t="shared" si="122"/>
        <v>-93600.000000000131</v>
      </c>
      <c r="E1939" s="7"/>
      <c r="F1939" s="8">
        <f t="shared" si="124"/>
        <v>455340.00000000058</v>
      </c>
      <c r="G1939" s="8" t="str">
        <f t="shared" si="125"/>
        <v/>
      </c>
    </row>
    <row r="1940" spans="1:7" x14ac:dyDescent="0.25">
      <c r="A1940" s="47">
        <v>40757</v>
      </c>
      <c r="B1940">
        <v>178.05</v>
      </c>
      <c r="C1940" s="12">
        <f t="shared" si="123"/>
        <v>-2.6999999999999886</v>
      </c>
      <c r="D1940" s="12">
        <f t="shared" si="122"/>
        <v>323999.99999999866</v>
      </c>
      <c r="E1940" s="7"/>
      <c r="F1940" s="8">
        <f t="shared" si="124"/>
        <v>455340.00000000058</v>
      </c>
      <c r="G1940" s="8" t="str">
        <f t="shared" si="125"/>
        <v/>
      </c>
    </row>
    <row r="1941" spans="1:7" x14ac:dyDescent="0.25">
      <c r="A1941" s="47">
        <v>40756</v>
      </c>
      <c r="B1941">
        <v>180.75</v>
      </c>
      <c r="C1941" s="12">
        <f t="shared" si="123"/>
        <v>-1.0999999999999943</v>
      </c>
      <c r="D1941" s="12">
        <f t="shared" si="122"/>
        <v>131999.99999999933</v>
      </c>
      <c r="E1941" s="7"/>
      <c r="F1941" s="8">
        <f t="shared" si="124"/>
        <v>455340.00000000058</v>
      </c>
      <c r="G1941" s="8" t="str">
        <f t="shared" si="125"/>
        <v/>
      </c>
    </row>
    <row r="1942" spans="1:7" x14ac:dyDescent="0.25">
      <c r="A1942" s="47">
        <v>40753</v>
      </c>
      <c r="B1942">
        <v>181.85</v>
      </c>
      <c r="C1942" s="12">
        <f t="shared" si="123"/>
        <v>4.9999999999982947E-2</v>
      </c>
      <c r="D1942" s="12">
        <f t="shared" si="122"/>
        <v>-5999.9999999979536</v>
      </c>
      <c r="E1942" s="7"/>
      <c r="F1942" s="8">
        <f t="shared" si="124"/>
        <v>455340.00000000058</v>
      </c>
      <c r="G1942" s="8" t="str">
        <f t="shared" si="125"/>
        <v/>
      </c>
    </row>
    <row r="1943" spans="1:7" x14ac:dyDescent="0.25">
      <c r="A1943" s="47">
        <v>40752</v>
      </c>
      <c r="B1943">
        <v>181.8</v>
      </c>
      <c r="C1943" s="12">
        <f t="shared" si="123"/>
        <v>0.45000000000001705</v>
      </c>
      <c r="D1943" s="12">
        <f t="shared" si="122"/>
        <v>-54000.000000002045</v>
      </c>
      <c r="E1943" s="7"/>
      <c r="F1943" s="8">
        <f t="shared" si="124"/>
        <v>455340.00000000058</v>
      </c>
      <c r="G1943" s="8" t="str">
        <f t="shared" si="125"/>
        <v/>
      </c>
    </row>
    <row r="1944" spans="1:7" x14ac:dyDescent="0.25">
      <c r="A1944" s="47">
        <v>40751</v>
      </c>
      <c r="B1944">
        <v>181.35</v>
      </c>
      <c r="C1944" s="12">
        <f t="shared" si="123"/>
        <v>-1.5800000000000125</v>
      </c>
      <c r="D1944" s="12">
        <f t="shared" si="122"/>
        <v>189600.00000000151</v>
      </c>
      <c r="E1944" s="7"/>
      <c r="F1944" s="8">
        <f t="shared" si="124"/>
        <v>455340.00000000058</v>
      </c>
      <c r="G1944" s="8" t="str">
        <f t="shared" si="125"/>
        <v/>
      </c>
    </row>
    <row r="1945" spans="1:7" x14ac:dyDescent="0.25">
      <c r="A1945" s="47">
        <v>40750</v>
      </c>
      <c r="B1945">
        <v>182.93</v>
      </c>
      <c r="C1945" s="12">
        <f t="shared" si="123"/>
        <v>-0.76999999999998181</v>
      </c>
      <c r="D1945" s="12">
        <f t="shared" si="122"/>
        <v>92399.999999997817</v>
      </c>
      <c r="E1945" s="7"/>
      <c r="F1945" s="8">
        <f t="shared" si="124"/>
        <v>455340.00000000058</v>
      </c>
      <c r="G1945" s="8" t="str">
        <f t="shared" si="125"/>
        <v/>
      </c>
    </row>
    <row r="1946" spans="1:7" x14ac:dyDescent="0.25">
      <c r="A1946" s="47">
        <v>40749</v>
      </c>
      <c r="B1946">
        <v>183.7</v>
      </c>
      <c r="C1946" s="12">
        <f t="shared" si="123"/>
        <v>-1.4800000000000182</v>
      </c>
      <c r="D1946" s="12">
        <f t="shared" si="122"/>
        <v>177600.00000000218</v>
      </c>
      <c r="E1946" s="7"/>
      <c r="F1946" s="8">
        <f t="shared" si="124"/>
        <v>455340.00000000058</v>
      </c>
      <c r="G1946" s="8" t="str">
        <f t="shared" si="125"/>
        <v/>
      </c>
    </row>
    <row r="1947" spans="1:7" x14ac:dyDescent="0.25">
      <c r="A1947" s="47">
        <v>40746</v>
      </c>
      <c r="B1947">
        <v>185.18</v>
      </c>
      <c r="C1947" s="12">
        <f t="shared" si="123"/>
        <v>0.28000000000000114</v>
      </c>
      <c r="D1947" s="12">
        <f t="shared" si="122"/>
        <v>-33600.000000000138</v>
      </c>
      <c r="E1947" s="7"/>
      <c r="F1947" s="8">
        <f t="shared" si="124"/>
        <v>455340.00000000058</v>
      </c>
      <c r="G1947" s="8" t="str">
        <f t="shared" si="125"/>
        <v/>
      </c>
    </row>
    <row r="1948" spans="1:7" x14ac:dyDescent="0.25">
      <c r="A1948" s="47">
        <v>40745</v>
      </c>
      <c r="B1948">
        <v>184.9</v>
      </c>
      <c r="C1948" s="12">
        <f t="shared" si="123"/>
        <v>1.25</v>
      </c>
      <c r="D1948" s="12">
        <f t="shared" si="122"/>
        <v>-150000</v>
      </c>
      <c r="E1948" s="7"/>
      <c r="F1948" s="8">
        <f t="shared" si="124"/>
        <v>455340.00000000058</v>
      </c>
      <c r="G1948" s="8" t="str">
        <f t="shared" si="125"/>
        <v/>
      </c>
    </row>
    <row r="1949" spans="1:7" x14ac:dyDescent="0.25">
      <c r="A1949" s="47">
        <v>40744</v>
      </c>
      <c r="B1949">
        <v>183.65</v>
      </c>
      <c r="C1949" s="12">
        <f t="shared" si="123"/>
        <v>-1.5600000000000023</v>
      </c>
      <c r="D1949" s="12">
        <f t="shared" si="122"/>
        <v>187200.00000000026</v>
      </c>
      <c r="E1949" s="7"/>
      <c r="F1949" s="8">
        <f t="shared" si="124"/>
        <v>455340.00000000058</v>
      </c>
      <c r="G1949" s="8" t="str">
        <f t="shared" si="125"/>
        <v/>
      </c>
    </row>
    <row r="1950" spans="1:7" x14ac:dyDescent="0.25">
      <c r="A1950" s="47">
        <v>40743</v>
      </c>
      <c r="B1950">
        <v>185.21</v>
      </c>
      <c r="C1950" s="12">
        <f t="shared" si="123"/>
        <v>9.9300000000000068</v>
      </c>
      <c r="D1950" s="12">
        <f t="shared" si="122"/>
        <v>-1191600.0000000009</v>
      </c>
      <c r="E1950" s="7"/>
      <c r="F1950" s="8">
        <f t="shared" si="124"/>
        <v>455340.00000000058</v>
      </c>
      <c r="G1950" s="8" t="str">
        <f t="shared" si="125"/>
        <v/>
      </c>
    </row>
    <row r="1951" spans="1:7" x14ac:dyDescent="0.25">
      <c r="A1951" s="47">
        <v>40742</v>
      </c>
      <c r="B1951">
        <v>175.28</v>
      </c>
      <c r="C1951" s="12">
        <f t="shared" si="123"/>
        <v>-0.25999999999999091</v>
      </c>
      <c r="D1951" s="12">
        <f t="shared" si="122"/>
        <v>31199.999999998909</v>
      </c>
      <c r="E1951" s="7"/>
      <c r="F1951" s="8">
        <f t="shared" si="124"/>
        <v>425940.00000000064</v>
      </c>
      <c r="G1951" s="8" t="str">
        <f t="shared" si="125"/>
        <v/>
      </c>
    </row>
    <row r="1952" spans="1:7" x14ac:dyDescent="0.25">
      <c r="A1952" s="47">
        <v>40739</v>
      </c>
      <c r="B1952">
        <v>175.54</v>
      </c>
      <c r="C1952" s="12">
        <f t="shared" si="123"/>
        <v>1.3100000000000023</v>
      </c>
      <c r="D1952" s="12">
        <f t="shared" si="122"/>
        <v>-157200.00000000026</v>
      </c>
      <c r="E1952" s="7"/>
      <c r="F1952" s="8">
        <f t="shared" si="124"/>
        <v>425940.00000000064</v>
      </c>
      <c r="G1952" s="8" t="str">
        <f t="shared" si="125"/>
        <v/>
      </c>
    </row>
    <row r="1953" spans="1:7" x14ac:dyDescent="0.25">
      <c r="A1953" s="47">
        <v>40738</v>
      </c>
      <c r="B1953">
        <v>174.23</v>
      </c>
      <c r="C1953" s="12">
        <f t="shared" si="123"/>
        <v>-9.0000000000003411E-2</v>
      </c>
      <c r="D1953" s="12">
        <f t="shared" si="122"/>
        <v>10800.000000000409</v>
      </c>
      <c r="E1953" s="7"/>
      <c r="F1953" s="8">
        <f t="shared" si="124"/>
        <v>425940.00000000064</v>
      </c>
      <c r="G1953" s="8" t="str">
        <f t="shared" si="125"/>
        <v/>
      </c>
    </row>
    <row r="1954" spans="1:7" x14ac:dyDescent="0.25">
      <c r="A1954" s="47">
        <v>40737</v>
      </c>
      <c r="B1954">
        <v>174.32</v>
      </c>
      <c r="C1954" s="12">
        <f t="shared" si="123"/>
        <v>0.26999999999998181</v>
      </c>
      <c r="D1954" s="12">
        <f t="shared" si="122"/>
        <v>-32399.999999997817</v>
      </c>
      <c r="E1954" s="7"/>
      <c r="F1954" s="8">
        <f t="shared" si="124"/>
        <v>425940.00000000064</v>
      </c>
      <c r="G1954" s="8" t="str">
        <f t="shared" si="125"/>
        <v/>
      </c>
    </row>
    <row r="1955" spans="1:7" x14ac:dyDescent="0.25">
      <c r="A1955" s="47">
        <v>40736</v>
      </c>
      <c r="B1955">
        <v>174.05</v>
      </c>
      <c r="C1955" s="12">
        <f t="shared" si="123"/>
        <v>-0.93999999999999773</v>
      </c>
      <c r="D1955" s="12">
        <f t="shared" si="122"/>
        <v>112799.99999999972</v>
      </c>
      <c r="E1955" s="7"/>
      <c r="F1955" s="8">
        <f t="shared" si="124"/>
        <v>425940.00000000064</v>
      </c>
      <c r="G1955" s="8" t="str">
        <f t="shared" si="125"/>
        <v/>
      </c>
    </row>
    <row r="1956" spans="1:7" x14ac:dyDescent="0.25">
      <c r="A1956" s="47">
        <v>40735</v>
      </c>
      <c r="B1956">
        <v>174.99</v>
      </c>
      <c r="C1956" s="12">
        <f t="shared" si="123"/>
        <v>-1.5</v>
      </c>
      <c r="D1956" s="12">
        <f t="shared" si="122"/>
        <v>180000</v>
      </c>
      <c r="E1956" s="7"/>
      <c r="F1956" s="8">
        <f t="shared" si="124"/>
        <v>425940.00000000064</v>
      </c>
      <c r="G1956" s="8" t="str">
        <f t="shared" si="125"/>
        <v/>
      </c>
    </row>
    <row r="1957" spans="1:7" x14ac:dyDescent="0.25">
      <c r="A1957" s="47">
        <v>40732</v>
      </c>
      <c r="B1957">
        <v>176.49</v>
      </c>
      <c r="C1957" s="12">
        <f t="shared" si="123"/>
        <v>1.0000000000019327E-2</v>
      </c>
      <c r="D1957" s="12">
        <f t="shared" si="122"/>
        <v>-1200.0000000023192</v>
      </c>
      <c r="E1957" s="7"/>
      <c r="F1957" s="8">
        <f t="shared" si="124"/>
        <v>425940.00000000064</v>
      </c>
      <c r="G1957" s="8" t="str">
        <f t="shared" si="125"/>
        <v/>
      </c>
    </row>
    <row r="1958" spans="1:7" x14ac:dyDescent="0.25">
      <c r="A1958" s="47">
        <v>40731</v>
      </c>
      <c r="B1958">
        <v>176.48</v>
      </c>
      <c r="C1958" s="12">
        <f t="shared" si="123"/>
        <v>-1.2300000000000182</v>
      </c>
      <c r="D1958" s="12">
        <f t="shared" si="122"/>
        <v>147600.00000000218</v>
      </c>
      <c r="E1958" s="7"/>
      <c r="F1958" s="8">
        <f t="shared" si="124"/>
        <v>426672.00000000105</v>
      </c>
      <c r="G1958" s="8" t="str">
        <f t="shared" si="125"/>
        <v/>
      </c>
    </row>
    <row r="1959" spans="1:7" x14ac:dyDescent="0.25">
      <c r="A1959" s="47">
        <v>40730</v>
      </c>
      <c r="B1959">
        <v>177.71</v>
      </c>
      <c r="C1959" s="12">
        <f t="shared" si="123"/>
        <v>2.2800000000000011</v>
      </c>
      <c r="D1959" s="12">
        <f t="shared" si="122"/>
        <v>-273600.00000000012</v>
      </c>
      <c r="E1959" s="7"/>
      <c r="F1959" s="8">
        <f t="shared" si="124"/>
        <v>426672.00000000105</v>
      </c>
      <c r="G1959" s="8" t="str">
        <f t="shared" si="125"/>
        <v/>
      </c>
    </row>
    <row r="1960" spans="1:7" x14ac:dyDescent="0.25">
      <c r="A1960" s="47">
        <v>40729</v>
      </c>
      <c r="B1960">
        <v>175.43</v>
      </c>
      <c r="C1960" s="12">
        <f t="shared" si="123"/>
        <v>0.89000000000001478</v>
      </c>
      <c r="D1960" s="12">
        <f t="shared" si="122"/>
        <v>-106800.00000000178</v>
      </c>
      <c r="E1960" s="7"/>
      <c r="F1960" s="8">
        <f t="shared" si="124"/>
        <v>426672.00000000105</v>
      </c>
      <c r="G1960" s="8" t="str">
        <f t="shared" si="125"/>
        <v/>
      </c>
    </row>
    <row r="1961" spans="1:7" x14ac:dyDescent="0.25">
      <c r="A1961" s="47">
        <v>40728</v>
      </c>
      <c r="B1961">
        <v>174.54</v>
      </c>
      <c r="C1961" s="12">
        <f t="shared" si="123"/>
        <v>0</v>
      </c>
      <c r="D1961" s="12">
        <f t="shared" si="122"/>
        <v>0</v>
      </c>
      <c r="E1961" s="7"/>
      <c r="F1961" s="8">
        <f t="shared" si="124"/>
        <v>426672.00000000105</v>
      </c>
      <c r="G1961" s="8" t="str">
        <f t="shared" si="125"/>
        <v/>
      </c>
    </row>
    <row r="1962" spans="1:7" x14ac:dyDescent="0.25">
      <c r="A1962" s="47">
        <v>40725</v>
      </c>
      <c r="B1962">
        <v>174.54</v>
      </c>
      <c r="C1962" s="12">
        <f t="shared" si="123"/>
        <v>2.9899999999999807</v>
      </c>
      <c r="D1962" s="12">
        <f t="shared" si="122"/>
        <v>-358799.99999999767</v>
      </c>
      <c r="E1962" s="7"/>
      <c r="F1962" s="8">
        <f t="shared" si="124"/>
        <v>426672.00000000105</v>
      </c>
      <c r="G1962" s="8" t="str">
        <f t="shared" si="125"/>
        <v/>
      </c>
    </row>
    <row r="1963" spans="1:7" x14ac:dyDescent="0.25">
      <c r="A1963" s="47">
        <v>40724</v>
      </c>
      <c r="B1963">
        <v>171.55</v>
      </c>
      <c r="C1963" s="12">
        <f t="shared" si="123"/>
        <v>1.0100000000000193</v>
      </c>
      <c r="D1963" s="12">
        <f t="shared" si="122"/>
        <v>-121200.00000000231</v>
      </c>
      <c r="E1963" s="7"/>
      <c r="F1963" s="8">
        <f t="shared" si="124"/>
        <v>426672.00000000105</v>
      </c>
      <c r="G1963" s="8" t="str">
        <f t="shared" si="125"/>
        <v/>
      </c>
    </row>
    <row r="1964" spans="1:7" x14ac:dyDescent="0.25">
      <c r="A1964" s="47">
        <v>40723</v>
      </c>
      <c r="B1964">
        <v>170.54</v>
      </c>
      <c r="C1964" s="12">
        <f t="shared" si="123"/>
        <v>0.53000000000000114</v>
      </c>
      <c r="D1964" s="12">
        <f t="shared" si="122"/>
        <v>-63600.000000000138</v>
      </c>
      <c r="E1964" s="7"/>
      <c r="F1964" s="8">
        <f t="shared" si="124"/>
        <v>426672.00000000105</v>
      </c>
      <c r="G1964" s="8" t="str">
        <f t="shared" si="125"/>
        <v/>
      </c>
    </row>
    <row r="1965" spans="1:7" x14ac:dyDescent="0.25">
      <c r="A1965" s="47">
        <v>40722</v>
      </c>
      <c r="B1965">
        <v>170.01</v>
      </c>
      <c r="C1965" s="12">
        <f t="shared" si="123"/>
        <v>2.3899999999999864</v>
      </c>
      <c r="D1965" s="12">
        <f t="shared" si="122"/>
        <v>-286799.99999999837</v>
      </c>
      <c r="E1965" s="7"/>
      <c r="F1965" s="8">
        <f t="shared" si="124"/>
        <v>426672.00000000105</v>
      </c>
      <c r="G1965" s="8" t="str">
        <f t="shared" si="125"/>
        <v/>
      </c>
    </row>
    <row r="1966" spans="1:7" x14ac:dyDescent="0.25">
      <c r="A1966" s="47">
        <v>40721</v>
      </c>
      <c r="B1966">
        <v>167.62</v>
      </c>
      <c r="C1966" s="12">
        <f t="shared" si="123"/>
        <v>2.5500000000000114</v>
      </c>
      <c r="D1966" s="12">
        <f t="shared" si="122"/>
        <v>-306000.00000000134</v>
      </c>
      <c r="E1966" s="7"/>
      <c r="F1966" s="8">
        <f t="shared" si="124"/>
        <v>426672.00000000105</v>
      </c>
      <c r="G1966" s="8" t="str">
        <f t="shared" si="125"/>
        <v/>
      </c>
    </row>
    <row r="1967" spans="1:7" x14ac:dyDescent="0.25">
      <c r="A1967" s="47">
        <v>40718</v>
      </c>
      <c r="B1967">
        <v>165.07</v>
      </c>
      <c r="C1967" s="12">
        <f t="shared" si="123"/>
        <v>-1.0500000000000114</v>
      </c>
      <c r="D1967" s="12">
        <f t="shared" si="122"/>
        <v>126000.00000000137</v>
      </c>
      <c r="E1967" s="7"/>
      <c r="F1967" s="8">
        <f t="shared" si="124"/>
        <v>426672.00000000105</v>
      </c>
      <c r="G1967" s="8" t="str">
        <f t="shared" si="125"/>
        <v/>
      </c>
    </row>
    <row r="1968" spans="1:7" x14ac:dyDescent="0.25">
      <c r="A1968" s="47">
        <v>40717</v>
      </c>
      <c r="B1968">
        <v>166.12</v>
      </c>
      <c r="C1968" s="12">
        <f t="shared" si="123"/>
        <v>0.43999999999999773</v>
      </c>
      <c r="D1968" s="12">
        <f t="shared" si="122"/>
        <v>-52799.999999999724</v>
      </c>
      <c r="E1968" s="7"/>
      <c r="F1968" s="8">
        <f t="shared" si="124"/>
        <v>426672.00000000105</v>
      </c>
      <c r="G1968" s="8" t="str">
        <f t="shared" si="125"/>
        <v/>
      </c>
    </row>
    <row r="1969" spans="1:7" x14ac:dyDescent="0.25">
      <c r="A1969" s="47">
        <v>40716</v>
      </c>
      <c r="B1969">
        <v>165.68</v>
      </c>
      <c r="C1969" s="12">
        <f t="shared" si="123"/>
        <v>-0.53999999999999204</v>
      </c>
      <c r="D1969" s="12">
        <f t="shared" si="122"/>
        <v>64799.999999999047</v>
      </c>
      <c r="E1969" s="7"/>
      <c r="F1969" s="8">
        <f t="shared" si="124"/>
        <v>426672.00000000105</v>
      </c>
      <c r="G1969" s="8" t="str">
        <f t="shared" si="125"/>
        <v/>
      </c>
    </row>
    <row r="1970" spans="1:7" x14ac:dyDescent="0.25">
      <c r="A1970" s="47">
        <v>40715</v>
      </c>
      <c r="B1970">
        <v>166.22</v>
      </c>
      <c r="C1970" s="12">
        <f t="shared" si="123"/>
        <v>1.1999999999999886</v>
      </c>
      <c r="D1970" s="12">
        <f t="shared" si="122"/>
        <v>-143999.99999999863</v>
      </c>
      <c r="E1970" s="7"/>
      <c r="F1970" s="8">
        <f t="shared" si="124"/>
        <v>426672.00000000105</v>
      </c>
      <c r="G1970" s="8" t="str">
        <f t="shared" si="125"/>
        <v/>
      </c>
    </row>
    <row r="1971" spans="1:7" x14ac:dyDescent="0.25">
      <c r="A1971" s="47">
        <v>40714</v>
      </c>
      <c r="B1971">
        <v>165.02</v>
      </c>
      <c r="C1971" s="12">
        <f t="shared" si="123"/>
        <v>0.58000000000001251</v>
      </c>
      <c r="D1971" s="12">
        <f t="shared" si="122"/>
        <v>-69600.000000001499</v>
      </c>
      <c r="E1971" s="7"/>
      <c r="F1971" s="8">
        <f t="shared" si="124"/>
        <v>426672.00000000105</v>
      </c>
      <c r="G1971" s="8" t="str">
        <f t="shared" si="125"/>
        <v/>
      </c>
    </row>
    <row r="1972" spans="1:7" x14ac:dyDescent="0.25">
      <c r="A1972" s="47">
        <v>40711</v>
      </c>
      <c r="B1972">
        <v>164.44</v>
      </c>
      <c r="C1972" s="12">
        <f t="shared" si="123"/>
        <v>1.7700000000000102</v>
      </c>
      <c r="D1972" s="12">
        <f t="shared" si="122"/>
        <v>-212400.00000000122</v>
      </c>
      <c r="E1972" s="7"/>
      <c r="F1972" s="8">
        <f t="shared" si="124"/>
        <v>426672.00000000105</v>
      </c>
      <c r="G1972" s="8" t="str">
        <f t="shared" si="125"/>
        <v/>
      </c>
    </row>
    <row r="1973" spans="1:7" x14ac:dyDescent="0.25">
      <c r="A1973" s="47">
        <v>40710</v>
      </c>
      <c r="B1973">
        <v>162.66999999999999</v>
      </c>
      <c r="C1973" s="12">
        <f t="shared" si="123"/>
        <v>0.33999999999997499</v>
      </c>
      <c r="D1973" s="12">
        <f t="shared" si="122"/>
        <v>-40799.999999997002</v>
      </c>
      <c r="E1973" s="7"/>
      <c r="F1973" s="8">
        <f t="shared" si="124"/>
        <v>426672.00000000105</v>
      </c>
      <c r="G1973" s="8" t="str">
        <f t="shared" si="125"/>
        <v/>
      </c>
    </row>
    <row r="1974" spans="1:7" x14ac:dyDescent="0.25">
      <c r="A1974" s="47">
        <v>40709</v>
      </c>
      <c r="B1974">
        <v>162.33000000000001</v>
      </c>
      <c r="C1974" s="12">
        <f t="shared" si="123"/>
        <v>-1.789999999999992</v>
      </c>
      <c r="D1974" s="12">
        <f t="shared" si="122"/>
        <v>214799.99999999904</v>
      </c>
      <c r="E1974" s="7"/>
      <c r="F1974" s="8">
        <f t="shared" si="124"/>
        <v>426672.00000000105</v>
      </c>
      <c r="G1974" s="8" t="str">
        <f t="shared" si="125"/>
        <v/>
      </c>
    </row>
    <row r="1975" spans="1:7" x14ac:dyDescent="0.25">
      <c r="A1975" s="47">
        <v>40708</v>
      </c>
      <c r="B1975">
        <v>164.12</v>
      </c>
      <c r="C1975" s="12">
        <f t="shared" si="123"/>
        <v>0.95000000000001705</v>
      </c>
      <c r="D1975" s="12">
        <f t="shared" si="122"/>
        <v>-114000.00000000205</v>
      </c>
      <c r="E1975" s="7"/>
      <c r="F1975" s="8">
        <f t="shared" si="124"/>
        <v>426672.00000000105</v>
      </c>
      <c r="G1975" s="8" t="str">
        <f t="shared" si="125"/>
        <v/>
      </c>
    </row>
    <row r="1976" spans="1:7" x14ac:dyDescent="0.25">
      <c r="A1976" s="47">
        <v>40707</v>
      </c>
      <c r="B1976">
        <v>163.16999999999999</v>
      </c>
      <c r="C1976" s="12">
        <f t="shared" si="123"/>
        <v>-1.0000000000019327E-2</v>
      </c>
      <c r="D1976" s="12">
        <f t="shared" si="122"/>
        <v>1200.0000000023192</v>
      </c>
      <c r="E1976" s="7"/>
      <c r="F1976" s="8">
        <f t="shared" si="124"/>
        <v>426672.00000000105</v>
      </c>
      <c r="G1976" s="8" t="str">
        <f t="shared" si="125"/>
        <v/>
      </c>
    </row>
    <row r="1977" spans="1:7" x14ac:dyDescent="0.25">
      <c r="A1977" s="47">
        <v>40704</v>
      </c>
      <c r="B1977">
        <v>163.18</v>
      </c>
      <c r="C1977" s="12">
        <f t="shared" si="123"/>
        <v>-1.6599999999999966</v>
      </c>
      <c r="D1977" s="12">
        <f t="shared" si="122"/>
        <v>199199.99999999959</v>
      </c>
      <c r="E1977" s="7"/>
      <c r="F1977" s="8">
        <f t="shared" si="124"/>
        <v>438960.00000000093</v>
      </c>
      <c r="G1977" s="8" t="str">
        <f t="shared" si="125"/>
        <v/>
      </c>
    </row>
    <row r="1978" spans="1:7" x14ac:dyDescent="0.25">
      <c r="A1978" s="47">
        <v>40703</v>
      </c>
      <c r="B1978">
        <v>164.84</v>
      </c>
      <c r="C1978" s="12">
        <f t="shared" si="123"/>
        <v>0.5</v>
      </c>
      <c r="D1978" s="12">
        <f t="shared" si="122"/>
        <v>-60000</v>
      </c>
      <c r="E1978" s="7"/>
      <c r="F1978" s="8">
        <f t="shared" si="124"/>
        <v>438960.00000000093</v>
      </c>
      <c r="G1978" s="8" t="str">
        <f t="shared" si="125"/>
        <v/>
      </c>
    </row>
    <row r="1979" spans="1:7" x14ac:dyDescent="0.25">
      <c r="A1979" s="47">
        <v>40702</v>
      </c>
      <c r="B1979">
        <v>164.34</v>
      </c>
      <c r="C1979" s="12">
        <f t="shared" si="123"/>
        <v>0.65000000000000568</v>
      </c>
      <c r="D1979" s="12">
        <f t="shared" si="122"/>
        <v>-78000.000000000684</v>
      </c>
      <c r="E1979" s="7"/>
      <c r="F1979" s="8">
        <f t="shared" si="124"/>
        <v>438960.00000000093</v>
      </c>
      <c r="G1979" s="8" t="str">
        <f t="shared" si="125"/>
        <v/>
      </c>
    </row>
    <row r="1980" spans="1:7" x14ac:dyDescent="0.25">
      <c r="A1980" s="47">
        <v>40701</v>
      </c>
      <c r="B1980">
        <v>163.69</v>
      </c>
      <c r="C1980" s="12">
        <f t="shared" si="123"/>
        <v>-1.0600000000000023</v>
      </c>
      <c r="D1980" s="12">
        <f t="shared" si="122"/>
        <v>127200.00000000028</v>
      </c>
      <c r="E1980" s="7"/>
      <c r="F1980" s="8">
        <f t="shared" si="124"/>
        <v>438960.00000000093</v>
      </c>
      <c r="G1980" s="8" t="str">
        <f t="shared" si="125"/>
        <v/>
      </c>
    </row>
    <row r="1981" spans="1:7" x14ac:dyDescent="0.25">
      <c r="A1981" s="47">
        <v>40700</v>
      </c>
      <c r="B1981">
        <v>164.75</v>
      </c>
      <c r="C1981" s="12">
        <f t="shared" si="123"/>
        <v>-0.30000000000001137</v>
      </c>
      <c r="D1981" s="12">
        <f t="shared" si="122"/>
        <v>36000.000000001368</v>
      </c>
      <c r="E1981" s="7"/>
      <c r="F1981" s="8">
        <f t="shared" si="124"/>
        <v>438960.00000000093</v>
      </c>
      <c r="G1981" s="8" t="str">
        <f t="shared" si="125"/>
        <v/>
      </c>
    </row>
    <row r="1982" spans="1:7" x14ac:dyDescent="0.25">
      <c r="A1982" s="47">
        <v>40697</v>
      </c>
      <c r="B1982">
        <v>165.05</v>
      </c>
      <c r="C1982" s="12">
        <f t="shared" si="123"/>
        <v>-1.039999999999992</v>
      </c>
      <c r="D1982" s="12">
        <f t="shared" si="122"/>
        <v>124799.99999999904</v>
      </c>
      <c r="E1982" s="7"/>
      <c r="F1982" s="8">
        <f t="shared" si="124"/>
        <v>438960.00000000093</v>
      </c>
      <c r="G1982" s="8" t="str">
        <f t="shared" si="125"/>
        <v/>
      </c>
    </row>
    <row r="1983" spans="1:7" x14ac:dyDescent="0.25">
      <c r="A1983" s="47">
        <v>40696</v>
      </c>
      <c r="B1983">
        <v>166.09</v>
      </c>
      <c r="C1983" s="12">
        <f t="shared" si="123"/>
        <v>-0.46999999999999886</v>
      </c>
      <c r="D1983" s="12">
        <f t="shared" si="122"/>
        <v>56399.999999999862</v>
      </c>
      <c r="E1983" s="7"/>
      <c r="F1983" s="8">
        <f t="shared" si="124"/>
        <v>438960.00000000093</v>
      </c>
      <c r="G1983" s="8" t="str">
        <f t="shared" si="125"/>
        <v/>
      </c>
    </row>
    <row r="1984" spans="1:7" x14ac:dyDescent="0.25">
      <c r="A1984" s="47">
        <v>40695</v>
      </c>
      <c r="B1984">
        <v>166.56</v>
      </c>
      <c r="C1984" s="12">
        <f t="shared" si="123"/>
        <v>-2.3700000000000045</v>
      </c>
      <c r="D1984" s="12">
        <f t="shared" si="122"/>
        <v>284400.00000000052</v>
      </c>
      <c r="E1984" s="7"/>
      <c r="F1984" s="8">
        <f t="shared" si="124"/>
        <v>438960.00000000093</v>
      </c>
      <c r="G1984" s="8" t="str">
        <f t="shared" si="125"/>
        <v/>
      </c>
    </row>
    <row r="1985" spans="1:7" x14ac:dyDescent="0.25">
      <c r="A1985" s="47">
        <v>40694</v>
      </c>
      <c r="B1985">
        <v>168.93</v>
      </c>
      <c r="C1985" s="12">
        <f t="shared" si="123"/>
        <v>1.4300000000000068</v>
      </c>
      <c r="D1985" s="12">
        <f t="shared" si="122"/>
        <v>-171600.00000000081</v>
      </c>
      <c r="E1985" s="7"/>
      <c r="F1985" s="8">
        <f t="shared" si="124"/>
        <v>438960.00000000093</v>
      </c>
      <c r="G1985" s="8" t="str">
        <f t="shared" si="125"/>
        <v/>
      </c>
    </row>
    <row r="1986" spans="1:7" x14ac:dyDescent="0.25">
      <c r="A1986" s="47">
        <v>40693</v>
      </c>
      <c r="B1986">
        <v>167.5</v>
      </c>
      <c r="C1986" s="12">
        <f t="shared" si="123"/>
        <v>0</v>
      </c>
      <c r="D1986" s="12">
        <f t="shared" si="122"/>
        <v>0</v>
      </c>
      <c r="E1986" s="7"/>
      <c r="F1986" s="8">
        <f t="shared" si="124"/>
        <v>438960.00000000093</v>
      </c>
      <c r="G1986" s="8" t="str">
        <f t="shared" si="125"/>
        <v/>
      </c>
    </row>
    <row r="1987" spans="1:7" x14ac:dyDescent="0.25">
      <c r="A1987" s="47">
        <v>40690</v>
      </c>
      <c r="B1987">
        <v>167.5</v>
      </c>
      <c r="C1987" s="12">
        <f t="shared" si="123"/>
        <v>0.31999999999999318</v>
      </c>
      <c r="D1987" s="12">
        <f t="shared" si="122"/>
        <v>-38399.999999999185</v>
      </c>
      <c r="E1987" s="7"/>
      <c r="F1987" s="8">
        <f t="shared" si="124"/>
        <v>438960.00000000093</v>
      </c>
      <c r="G1987" s="8" t="str">
        <f t="shared" si="125"/>
        <v/>
      </c>
    </row>
    <row r="1988" spans="1:7" x14ac:dyDescent="0.25">
      <c r="A1988" s="47">
        <v>40689</v>
      </c>
      <c r="B1988">
        <v>167.18</v>
      </c>
      <c r="C1988" s="12">
        <f t="shared" si="123"/>
        <v>-0.56999999999999318</v>
      </c>
      <c r="D1988" s="12">
        <f t="shared" si="122"/>
        <v>68399.999999999185</v>
      </c>
      <c r="E1988" s="7"/>
      <c r="F1988" s="8">
        <f t="shared" si="124"/>
        <v>438960.00000000093</v>
      </c>
      <c r="G1988" s="8" t="str">
        <f t="shared" si="125"/>
        <v/>
      </c>
    </row>
    <row r="1989" spans="1:7" x14ac:dyDescent="0.25">
      <c r="A1989" s="47">
        <v>40688</v>
      </c>
      <c r="B1989">
        <v>167.75</v>
      </c>
      <c r="C1989" s="12">
        <f t="shared" si="123"/>
        <v>-0.24000000000000909</v>
      </c>
      <c r="D1989" s="12">
        <f t="shared" si="122"/>
        <v>28800.000000001091</v>
      </c>
      <c r="E1989" s="7"/>
      <c r="F1989" s="8">
        <f t="shared" si="124"/>
        <v>438960.00000000093</v>
      </c>
      <c r="G1989" s="8" t="str">
        <f t="shared" si="125"/>
        <v/>
      </c>
    </row>
    <row r="1990" spans="1:7" x14ac:dyDescent="0.25">
      <c r="A1990" s="47">
        <v>40687</v>
      </c>
      <c r="B1990">
        <v>167.99</v>
      </c>
      <c r="C1990" s="12">
        <f t="shared" si="123"/>
        <v>-0.26999999999998181</v>
      </c>
      <c r="D1990" s="12">
        <f t="shared" ref="D1990:D2053" si="126">C1990*$J$7</f>
        <v>32399.999999997817</v>
      </c>
      <c r="E1990" s="7"/>
      <c r="F1990" s="8">
        <f t="shared" si="124"/>
        <v>438960.00000000093</v>
      </c>
      <c r="G1990" s="8" t="str">
        <f t="shared" si="125"/>
        <v/>
      </c>
    </row>
    <row r="1991" spans="1:7" x14ac:dyDescent="0.25">
      <c r="A1991" s="47">
        <v>40686</v>
      </c>
      <c r="B1991">
        <v>168.26</v>
      </c>
      <c r="C1991" s="12">
        <f t="shared" ref="C1991:C2054" si="127">B1991-B1992</f>
        <v>-1.9000000000000057</v>
      </c>
      <c r="D1991" s="12">
        <f t="shared" si="126"/>
        <v>228000.00000000067</v>
      </c>
      <c r="E1991" s="7"/>
      <c r="F1991" s="8">
        <f t="shared" ref="F1991:F2054" si="128">-PERCENTILE(D1991:D2252,1-$J$6)</f>
        <v>438960.00000000093</v>
      </c>
      <c r="G1991" s="8" t="str">
        <f t="shared" ref="G1991:G2054" si="129">IF(F1991=$F$3,F1991,"")</f>
        <v/>
      </c>
    </row>
    <row r="1992" spans="1:7" x14ac:dyDescent="0.25">
      <c r="A1992" s="47">
        <v>40683</v>
      </c>
      <c r="B1992">
        <v>170.16</v>
      </c>
      <c r="C1992" s="12">
        <f t="shared" si="127"/>
        <v>-0.43000000000000682</v>
      </c>
      <c r="D1992" s="12">
        <f t="shared" si="126"/>
        <v>51600.000000000815</v>
      </c>
      <c r="E1992" s="7"/>
      <c r="F1992" s="8">
        <f t="shared" si="128"/>
        <v>438960.00000000093</v>
      </c>
      <c r="G1992" s="8" t="str">
        <f t="shared" si="129"/>
        <v/>
      </c>
    </row>
    <row r="1993" spans="1:7" x14ac:dyDescent="0.25">
      <c r="A1993" s="47">
        <v>40682</v>
      </c>
      <c r="B1993">
        <v>170.59</v>
      </c>
      <c r="C1993" s="12">
        <f t="shared" si="127"/>
        <v>0.15000000000000568</v>
      </c>
      <c r="D1993" s="12">
        <f t="shared" si="126"/>
        <v>-18000.000000000684</v>
      </c>
      <c r="E1993" s="7"/>
      <c r="F1993" s="8">
        <f t="shared" si="128"/>
        <v>438960.00000000093</v>
      </c>
      <c r="G1993" s="8" t="str">
        <f t="shared" si="129"/>
        <v/>
      </c>
    </row>
    <row r="1994" spans="1:7" x14ac:dyDescent="0.25">
      <c r="A1994" s="47">
        <v>40681</v>
      </c>
      <c r="B1994">
        <v>170.44</v>
      </c>
      <c r="C1994" s="12">
        <f t="shared" si="127"/>
        <v>-6.0000000000002274E-2</v>
      </c>
      <c r="D1994" s="12">
        <f t="shared" si="126"/>
        <v>7200.0000000002728</v>
      </c>
      <c r="E1994" s="7"/>
      <c r="F1994" s="8">
        <f t="shared" si="128"/>
        <v>438960.00000000093</v>
      </c>
      <c r="G1994" s="8" t="str">
        <f t="shared" si="129"/>
        <v/>
      </c>
    </row>
    <row r="1995" spans="1:7" x14ac:dyDescent="0.25">
      <c r="A1995" s="47">
        <v>40680</v>
      </c>
      <c r="B1995">
        <v>170.5</v>
      </c>
      <c r="C1995" s="12">
        <f t="shared" si="127"/>
        <v>1.6399999999999864</v>
      </c>
      <c r="D1995" s="12">
        <f t="shared" si="126"/>
        <v>-196799.99999999837</v>
      </c>
      <c r="E1995" s="7"/>
      <c r="F1995" s="8">
        <f t="shared" si="128"/>
        <v>438960.00000000093</v>
      </c>
      <c r="G1995" s="8" t="str">
        <f t="shared" si="129"/>
        <v/>
      </c>
    </row>
    <row r="1996" spans="1:7" x14ac:dyDescent="0.25">
      <c r="A1996" s="47">
        <v>40679</v>
      </c>
      <c r="B1996">
        <v>168.86</v>
      </c>
      <c r="C1996" s="12">
        <f t="shared" si="127"/>
        <v>-1.0599999999999739</v>
      </c>
      <c r="D1996" s="12">
        <f t="shared" si="126"/>
        <v>127199.99999999686</v>
      </c>
      <c r="E1996" s="7"/>
      <c r="F1996" s="8">
        <f t="shared" si="128"/>
        <v>438960.00000000093</v>
      </c>
      <c r="G1996" s="8" t="str">
        <f t="shared" si="129"/>
        <v/>
      </c>
    </row>
    <row r="1997" spans="1:7" x14ac:dyDescent="0.25">
      <c r="A1997" s="47">
        <v>40676</v>
      </c>
      <c r="B1997">
        <v>169.92</v>
      </c>
      <c r="C1997" s="12">
        <f t="shared" si="127"/>
        <v>-2.3200000000000216</v>
      </c>
      <c r="D1997" s="12">
        <f t="shared" si="126"/>
        <v>278400.00000000262</v>
      </c>
      <c r="E1997" s="7"/>
      <c r="F1997" s="8">
        <f t="shared" si="128"/>
        <v>438960.00000000093</v>
      </c>
      <c r="G1997" s="8" t="str">
        <f t="shared" si="129"/>
        <v/>
      </c>
    </row>
    <row r="1998" spans="1:7" x14ac:dyDescent="0.25">
      <c r="A1998" s="47">
        <v>40675</v>
      </c>
      <c r="B1998">
        <v>172.24</v>
      </c>
      <c r="C1998" s="12">
        <f t="shared" si="127"/>
        <v>2.7400000000000091</v>
      </c>
      <c r="D1998" s="12">
        <f t="shared" si="126"/>
        <v>-328800.00000000111</v>
      </c>
      <c r="E1998" s="7"/>
      <c r="F1998" s="8">
        <f t="shared" si="128"/>
        <v>469979.99999999977</v>
      </c>
      <c r="G1998" s="8" t="str">
        <f t="shared" si="129"/>
        <v/>
      </c>
    </row>
    <row r="1999" spans="1:7" x14ac:dyDescent="0.25">
      <c r="A1999" s="47">
        <v>40674</v>
      </c>
      <c r="B1999">
        <v>169.5</v>
      </c>
      <c r="C1999" s="12">
        <f t="shared" si="127"/>
        <v>-0.87999999999999545</v>
      </c>
      <c r="D1999" s="12">
        <f t="shared" si="126"/>
        <v>105599.99999999945</v>
      </c>
      <c r="E1999" s="7"/>
      <c r="F1999" s="8">
        <f t="shared" si="128"/>
        <v>469979.99999999977</v>
      </c>
      <c r="G1999" s="8" t="str">
        <f t="shared" si="129"/>
        <v/>
      </c>
    </row>
    <row r="2000" spans="1:7" x14ac:dyDescent="0.25">
      <c r="A2000" s="47">
        <v>40673</v>
      </c>
      <c r="B2000">
        <v>170.38</v>
      </c>
      <c r="C2000" s="12">
        <f t="shared" si="127"/>
        <v>1.2800000000000011</v>
      </c>
      <c r="D2000" s="12">
        <f t="shared" si="126"/>
        <v>-153600.00000000015</v>
      </c>
      <c r="E2000" s="7"/>
      <c r="F2000" s="8">
        <f t="shared" si="128"/>
        <v>497471.99999999977</v>
      </c>
      <c r="G2000" s="8" t="str">
        <f t="shared" si="129"/>
        <v/>
      </c>
    </row>
    <row r="2001" spans="1:7" x14ac:dyDescent="0.25">
      <c r="A2001" s="47">
        <v>40672</v>
      </c>
      <c r="B2001">
        <v>169.1</v>
      </c>
      <c r="C2001" s="12">
        <f t="shared" si="127"/>
        <v>0.21000000000000796</v>
      </c>
      <c r="D2001" s="12">
        <f t="shared" si="126"/>
        <v>-25200.000000000953</v>
      </c>
      <c r="E2001" s="7"/>
      <c r="F2001" s="8">
        <f t="shared" si="128"/>
        <v>497471.99999999977</v>
      </c>
      <c r="G2001" s="8" t="str">
        <f t="shared" si="129"/>
        <v/>
      </c>
    </row>
    <row r="2002" spans="1:7" x14ac:dyDescent="0.25">
      <c r="A2002" s="47">
        <v>40669</v>
      </c>
      <c r="B2002">
        <v>168.89</v>
      </c>
      <c r="C2002" s="12">
        <f t="shared" si="127"/>
        <v>0.4299999999999784</v>
      </c>
      <c r="D2002" s="12">
        <f t="shared" si="126"/>
        <v>-51599.99999999741</v>
      </c>
      <c r="E2002" s="7"/>
      <c r="F2002" s="8">
        <f t="shared" si="128"/>
        <v>497471.99999999977</v>
      </c>
      <c r="G2002" s="8" t="str">
        <f t="shared" si="129"/>
        <v/>
      </c>
    </row>
    <row r="2003" spans="1:7" x14ac:dyDescent="0.25">
      <c r="A2003" s="47">
        <v>40668</v>
      </c>
      <c r="B2003">
        <v>168.46</v>
      </c>
      <c r="C2003" s="12">
        <f t="shared" si="127"/>
        <v>-2.1599999999999966</v>
      </c>
      <c r="D2003" s="12">
        <f t="shared" si="126"/>
        <v>259199.99999999959</v>
      </c>
      <c r="E2003" s="7"/>
      <c r="F2003" s="8">
        <f t="shared" si="128"/>
        <v>497471.99999999977</v>
      </c>
      <c r="G2003" s="8" t="str">
        <f t="shared" si="129"/>
        <v/>
      </c>
    </row>
    <row r="2004" spans="1:7" x14ac:dyDescent="0.25">
      <c r="A2004" s="47">
        <v>40667</v>
      </c>
      <c r="B2004">
        <v>170.62</v>
      </c>
      <c r="C2004" s="12">
        <f t="shared" si="127"/>
        <v>-2.25</v>
      </c>
      <c r="D2004" s="12">
        <f t="shared" si="126"/>
        <v>270000</v>
      </c>
      <c r="E2004" s="7"/>
      <c r="F2004" s="8">
        <f t="shared" si="128"/>
        <v>497471.99999999977</v>
      </c>
      <c r="G2004" s="8" t="str">
        <f t="shared" si="129"/>
        <v/>
      </c>
    </row>
    <row r="2005" spans="1:7" x14ac:dyDescent="0.25">
      <c r="A2005" s="47">
        <v>40666</v>
      </c>
      <c r="B2005">
        <v>172.87</v>
      </c>
      <c r="C2005" s="12">
        <f t="shared" si="127"/>
        <v>0.71999999999999886</v>
      </c>
      <c r="D2005" s="12">
        <f t="shared" si="126"/>
        <v>-86399.999999999869</v>
      </c>
      <c r="E2005" s="7"/>
      <c r="F2005" s="8">
        <f t="shared" si="128"/>
        <v>497471.99999999977</v>
      </c>
      <c r="G2005" s="8" t="str">
        <f t="shared" si="129"/>
        <v/>
      </c>
    </row>
    <row r="2006" spans="1:7" x14ac:dyDescent="0.25">
      <c r="A2006" s="47">
        <v>40665</v>
      </c>
      <c r="B2006">
        <v>172.15</v>
      </c>
      <c r="C2006" s="12">
        <f t="shared" si="127"/>
        <v>1.5699999999999932</v>
      </c>
      <c r="D2006" s="12">
        <f t="shared" si="126"/>
        <v>-188399.99999999919</v>
      </c>
      <c r="E2006" s="7"/>
      <c r="F2006" s="8">
        <f t="shared" si="128"/>
        <v>497471.99999999977</v>
      </c>
      <c r="G2006" s="8" t="str">
        <f t="shared" si="129"/>
        <v/>
      </c>
    </row>
    <row r="2007" spans="1:7" x14ac:dyDescent="0.25">
      <c r="A2007" s="47">
        <v>40662</v>
      </c>
      <c r="B2007">
        <v>170.58</v>
      </c>
      <c r="C2007" s="12">
        <f t="shared" si="127"/>
        <v>-0.19999999999998863</v>
      </c>
      <c r="D2007" s="12">
        <f t="shared" si="126"/>
        <v>23999.999999998636</v>
      </c>
      <c r="E2007" s="7"/>
      <c r="F2007" s="8">
        <f t="shared" si="128"/>
        <v>497471.99999999977</v>
      </c>
      <c r="G2007" s="8" t="str">
        <f t="shared" si="129"/>
        <v/>
      </c>
    </row>
    <row r="2008" spans="1:7" x14ac:dyDescent="0.25">
      <c r="A2008" s="47">
        <v>40661</v>
      </c>
      <c r="B2008">
        <v>170.78</v>
      </c>
      <c r="C2008" s="12">
        <f t="shared" si="127"/>
        <v>0.40999999999999659</v>
      </c>
      <c r="D2008" s="12">
        <f t="shared" si="126"/>
        <v>-49199.999999999593</v>
      </c>
      <c r="E2008" s="7"/>
      <c r="F2008" s="8">
        <f t="shared" si="128"/>
        <v>497471.99999999977</v>
      </c>
      <c r="G2008" s="8" t="str">
        <f t="shared" si="129"/>
        <v/>
      </c>
    </row>
    <row r="2009" spans="1:7" x14ac:dyDescent="0.25">
      <c r="A2009" s="47">
        <v>40660</v>
      </c>
      <c r="B2009">
        <v>170.37</v>
      </c>
      <c r="C2009" s="12">
        <f t="shared" si="127"/>
        <v>1.8799999999999955</v>
      </c>
      <c r="D2009" s="12">
        <f t="shared" si="126"/>
        <v>-225599.99999999945</v>
      </c>
      <c r="E2009" s="7"/>
      <c r="F2009" s="8">
        <f t="shared" si="128"/>
        <v>497471.99999999977</v>
      </c>
      <c r="G2009" s="8" t="str">
        <f t="shared" si="129"/>
        <v/>
      </c>
    </row>
    <row r="2010" spans="1:7" x14ac:dyDescent="0.25">
      <c r="A2010" s="47">
        <v>40659</v>
      </c>
      <c r="B2010">
        <v>168.49</v>
      </c>
      <c r="C2010" s="12">
        <f t="shared" si="127"/>
        <v>0.8200000000000216</v>
      </c>
      <c r="D2010" s="12">
        <f t="shared" si="126"/>
        <v>-98400.00000000259</v>
      </c>
      <c r="E2010" s="7"/>
      <c r="F2010" s="8">
        <f t="shared" si="128"/>
        <v>497471.99999999977</v>
      </c>
      <c r="G2010" s="8" t="str">
        <f t="shared" si="129"/>
        <v/>
      </c>
    </row>
    <row r="2011" spans="1:7" x14ac:dyDescent="0.25">
      <c r="A2011" s="47">
        <v>40658</v>
      </c>
      <c r="B2011">
        <v>167.67</v>
      </c>
      <c r="C2011" s="12">
        <f t="shared" si="127"/>
        <v>-0.61000000000001364</v>
      </c>
      <c r="D2011" s="12">
        <f t="shared" si="126"/>
        <v>73200.00000000163</v>
      </c>
      <c r="E2011" s="7"/>
      <c r="F2011" s="8">
        <f t="shared" si="128"/>
        <v>497471.99999999977</v>
      </c>
      <c r="G2011" s="8" t="str">
        <f t="shared" si="129"/>
        <v/>
      </c>
    </row>
    <row r="2012" spans="1:7" x14ac:dyDescent="0.25">
      <c r="A2012" s="47">
        <v>40655</v>
      </c>
      <c r="B2012">
        <v>168.28</v>
      </c>
      <c r="C2012" s="12">
        <f t="shared" si="127"/>
        <v>0</v>
      </c>
      <c r="D2012" s="12">
        <f t="shared" si="126"/>
        <v>0</v>
      </c>
      <c r="E2012" s="7"/>
      <c r="F2012" s="8">
        <f t="shared" si="128"/>
        <v>497471.99999999977</v>
      </c>
      <c r="G2012" s="8" t="str">
        <f t="shared" si="129"/>
        <v/>
      </c>
    </row>
    <row r="2013" spans="1:7" x14ac:dyDescent="0.25">
      <c r="A2013" s="47">
        <v>40654</v>
      </c>
      <c r="B2013">
        <v>168.28</v>
      </c>
      <c r="C2013" s="12">
        <f t="shared" si="127"/>
        <v>3.5300000000000011</v>
      </c>
      <c r="D2013" s="12">
        <f t="shared" si="126"/>
        <v>-423600.00000000012</v>
      </c>
      <c r="E2013" s="7"/>
      <c r="F2013" s="8">
        <f t="shared" si="128"/>
        <v>497471.99999999977</v>
      </c>
      <c r="G2013" s="8" t="str">
        <f t="shared" si="129"/>
        <v/>
      </c>
    </row>
    <row r="2014" spans="1:7" x14ac:dyDescent="0.25">
      <c r="A2014" s="47">
        <v>40653</v>
      </c>
      <c r="B2014">
        <v>164.75</v>
      </c>
      <c r="C2014" s="12">
        <f t="shared" si="127"/>
        <v>-0.65000000000000568</v>
      </c>
      <c r="D2014" s="12">
        <f t="shared" si="126"/>
        <v>78000.000000000684</v>
      </c>
      <c r="E2014" s="7"/>
      <c r="F2014" s="8">
        <f t="shared" si="128"/>
        <v>497471.99999999977</v>
      </c>
      <c r="G2014" s="8" t="str">
        <f t="shared" si="129"/>
        <v/>
      </c>
    </row>
    <row r="2015" spans="1:7" x14ac:dyDescent="0.25">
      <c r="A2015" s="47">
        <v>40652</v>
      </c>
      <c r="B2015">
        <v>165.4</v>
      </c>
      <c r="C2015" s="12">
        <f t="shared" si="127"/>
        <v>-0.53999999999999204</v>
      </c>
      <c r="D2015" s="12">
        <f t="shared" si="126"/>
        <v>64799.999999999047</v>
      </c>
      <c r="E2015" s="7"/>
      <c r="F2015" s="8">
        <f t="shared" si="128"/>
        <v>497471.99999999977</v>
      </c>
      <c r="G2015" s="8" t="str">
        <f t="shared" si="129"/>
        <v/>
      </c>
    </row>
    <row r="2016" spans="1:7" x14ac:dyDescent="0.25">
      <c r="A2016" s="47">
        <v>40651</v>
      </c>
      <c r="B2016">
        <v>165.94</v>
      </c>
      <c r="C2016" s="12">
        <f t="shared" si="127"/>
        <v>-0.27000000000001023</v>
      </c>
      <c r="D2016" s="12">
        <f t="shared" si="126"/>
        <v>32400.00000000123</v>
      </c>
      <c r="E2016" s="7"/>
      <c r="F2016" s="8">
        <f t="shared" si="128"/>
        <v>497471.99999999977</v>
      </c>
      <c r="G2016" s="8" t="str">
        <f t="shared" si="129"/>
        <v/>
      </c>
    </row>
    <row r="2017" spans="1:7" x14ac:dyDescent="0.25">
      <c r="A2017" s="47">
        <v>40648</v>
      </c>
      <c r="B2017">
        <v>166.21</v>
      </c>
      <c r="C2017" s="12">
        <f t="shared" si="127"/>
        <v>1.2400000000000091</v>
      </c>
      <c r="D2017" s="12">
        <f t="shared" si="126"/>
        <v>-148800.00000000111</v>
      </c>
      <c r="E2017" s="7"/>
      <c r="F2017" s="8">
        <f t="shared" si="128"/>
        <v>497471.99999999977</v>
      </c>
      <c r="G2017" s="8" t="str">
        <f t="shared" si="129"/>
        <v/>
      </c>
    </row>
    <row r="2018" spans="1:7" x14ac:dyDescent="0.25">
      <c r="A2018" s="47">
        <v>40647</v>
      </c>
      <c r="B2018">
        <v>164.97</v>
      </c>
      <c r="C2018" s="12">
        <f t="shared" si="127"/>
        <v>1.0200000000000102</v>
      </c>
      <c r="D2018" s="12">
        <f t="shared" si="126"/>
        <v>-122400.00000000122</v>
      </c>
      <c r="E2018" s="7"/>
      <c r="F2018" s="8">
        <f t="shared" si="128"/>
        <v>497471.99999999977</v>
      </c>
      <c r="G2018" s="8" t="str">
        <f t="shared" si="129"/>
        <v/>
      </c>
    </row>
    <row r="2019" spans="1:7" x14ac:dyDescent="0.25">
      <c r="A2019" s="47">
        <v>40646</v>
      </c>
      <c r="B2019">
        <v>163.95</v>
      </c>
      <c r="C2019" s="12">
        <f t="shared" si="127"/>
        <v>0.69999999999998863</v>
      </c>
      <c r="D2019" s="12">
        <f t="shared" si="126"/>
        <v>-83999.999999998632</v>
      </c>
      <c r="E2019" s="7"/>
      <c r="F2019" s="8">
        <f t="shared" si="128"/>
        <v>497471.99999999977</v>
      </c>
      <c r="G2019" s="8" t="str">
        <f t="shared" si="129"/>
        <v/>
      </c>
    </row>
    <row r="2020" spans="1:7" x14ac:dyDescent="0.25">
      <c r="A2020" s="47">
        <v>40645</v>
      </c>
      <c r="B2020">
        <v>163.25</v>
      </c>
      <c r="C2020" s="12">
        <f t="shared" si="127"/>
        <v>-0.69999999999998863</v>
      </c>
      <c r="D2020" s="12">
        <f t="shared" si="126"/>
        <v>83999.999999998632</v>
      </c>
      <c r="E2020" s="7"/>
      <c r="F2020" s="8">
        <f t="shared" si="128"/>
        <v>497471.99999999977</v>
      </c>
      <c r="G2020" s="8" t="str">
        <f t="shared" si="129"/>
        <v/>
      </c>
    </row>
    <row r="2021" spans="1:7" x14ac:dyDescent="0.25">
      <c r="A2021" s="47">
        <v>40644</v>
      </c>
      <c r="B2021">
        <v>163.95</v>
      </c>
      <c r="C2021" s="12">
        <f t="shared" si="127"/>
        <v>-0.10000000000002274</v>
      </c>
      <c r="D2021" s="12">
        <f t="shared" si="126"/>
        <v>12000.000000002728</v>
      </c>
      <c r="E2021" s="7"/>
      <c r="F2021" s="8">
        <f t="shared" si="128"/>
        <v>497471.99999999977</v>
      </c>
      <c r="G2021" s="8" t="str">
        <f t="shared" si="129"/>
        <v/>
      </c>
    </row>
    <row r="2022" spans="1:7" x14ac:dyDescent="0.25">
      <c r="A2022" s="47">
        <v>40641</v>
      </c>
      <c r="B2022">
        <v>164.05</v>
      </c>
      <c r="C2022" s="12">
        <f t="shared" si="127"/>
        <v>-0.32999999999998408</v>
      </c>
      <c r="D2022" s="12">
        <f t="shared" si="126"/>
        <v>39599.999999998094</v>
      </c>
      <c r="E2022" s="7"/>
      <c r="F2022" s="8">
        <f t="shared" si="128"/>
        <v>497471.99999999977</v>
      </c>
      <c r="G2022" s="8" t="str">
        <f t="shared" si="129"/>
        <v/>
      </c>
    </row>
    <row r="2023" spans="1:7" x14ac:dyDescent="0.25">
      <c r="A2023" s="47">
        <v>40640</v>
      </c>
      <c r="B2023">
        <v>164.38</v>
      </c>
      <c r="C2023" s="12">
        <f t="shared" si="127"/>
        <v>0.34000000000000341</v>
      </c>
      <c r="D2023" s="12">
        <f t="shared" si="126"/>
        <v>-40800.000000000407</v>
      </c>
      <c r="E2023" s="7"/>
      <c r="F2023" s="8">
        <f t="shared" si="128"/>
        <v>497471.99999999977</v>
      </c>
      <c r="G2023" s="8" t="str">
        <f t="shared" si="129"/>
        <v/>
      </c>
    </row>
    <row r="2024" spans="1:7" x14ac:dyDescent="0.25">
      <c r="A2024" s="47">
        <v>40639</v>
      </c>
      <c r="B2024">
        <v>164.04</v>
      </c>
      <c r="C2024" s="12">
        <f t="shared" si="127"/>
        <v>4.9999999999982947E-2</v>
      </c>
      <c r="D2024" s="12">
        <f t="shared" si="126"/>
        <v>-5999.9999999979536</v>
      </c>
      <c r="E2024" s="7"/>
      <c r="F2024" s="8">
        <f t="shared" si="128"/>
        <v>497471.99999999977</v>
      </c>
      <c r="G2024" s="8" t="str">
        <f t="shared" si="129"/>
        <v/>
      </c>
    </row>
    <row r="2025" spans="1:7" x14ac:dyDescent="0.25">
      <c r="A2025" s="47">
        <v>40638</v>
      </c>
      <c r="B2025">
        <v>163.99</v>
      </c>
      <c r="C2025" s="12">
        <f t="shared" si="127"/>
        <v>-0.25999999999999091</v>
      </c>
      <c r="D2025" s="12">
        <f t="shared" si="126"/>
        <v>31199.999999998909</v>
      </c>
      <c r="E2025" s="7"/>
      <c r="F2025" s="8">
        <f t="shared" si="128"/>
        <v>497471.99999999977</v>
      </c>
      <c r="G2025" s="8" t="str">
        <f t="shared" si="129"/>
        <v/>
      </c>
    </row>
    <row r="2026" spans="1:7" x14ac:dyDescent="0.25">
      <c r="A2026" s="47">
        <v>40637</v>
      </c>
      <c r="B2026">
        <v>164.25</v>
      </c>
      <c r="C2026" s="12">
        <f t="shared" si="127"/>
        <v>-2.0000000000010232E-2</v>
      </c>
      <c r="D2026" s="12">
        <f t="shared" si="126"/>
        <v>2400.0000000012278</v>
      </c>
      <c r="E2026" s="7"/>
      <c r="F2026" s="8">
        <f t="shared" si="128"/>
        <v>497471.99999999977</v>
      </c>
      <c r="G2026" s="8" t="str">
        <f t="shared" si="129"/>
        <v/>
      </c>
    </row>
    <row r="2027" spans="1:7" x14ac:dyDescent="0.25">
      <c r="A2027" s="47">
        <v>40634</v>
      </c>
      <c r="B2027">
        <v>164.27</v>
      </c>
      <c r="C2027" s="12">
        <f t="shared" si="127"/>
        <v>1.2000000000000171</v>
      </c>
      <c r="D2027" s="12">
        <f t="shared" si="126"/>
        <v>-144000.00000000204</v>
      </c>
      <c r="E2027" s="7"/>
      <c r="F2027" s="8">
        <f t="shared" si="128"/>
        <v>497471.99999999977</v>
      </c>
      <c r="G2027" s="8" t="str">
        <f t="shared" si="129"/>
        <v/>
      </c>
    </row>
    <row r="2028" spans="1:7" x14ac:dyDescent="0.25">
      <c r="A2028" s="47">
        <v>40633</v>
      </c>
      <c r="B2028">
        <v>163.07</v>
      </c>
      <c r="C2028" s="12">
        <f t="shared" si="127"/>
        <v>-0.53000000000000114</v>
      </c>
      <c r="D2028" s="12">
        <f t="shared" si="126"/>
        <v>63600.000000000138</v>
      </c>
      <c r="E2028" s="7"/>
      <c r="F2028" s="8">
        <f t="shared" si="128"/>
        <v>497471.99999999977</v>
      </c>
      <c r="G2028" s="8" t="str">
        <f t="shared" si="129"/>
        <v/>
      </c>
    </row>
    <row r="2029" spans="1:7" x14ac:dyDescent="0.25">
      <c r="A2029" s="47">
        <v>40632</v>
      </c>
      <c r="B2029">
        <v>163.6</v>
      </c>
      <c r="C2029" s="12">
        <f t="shared" si="127"/>
        <v>0.71999999999999886</v>
      </c>
      <c r="D2029" s="12">
        <f t="shared" si="126"/>
        <v>-86399.999999999869</v>
      </c>
      <c r="E2029" s="7"/>
      <c r="F2029" s="8">
        <f t="shared" si="128"/>
        <v>497471.99999999977</v>
      </c>
      <c r="G2029" s="8" t="str">
        <f t="shared" si="129"/>
        <v/>
      </c>
    </row>
    <row r="2030" spans="1:7" x14ac:dyDescent="0.25">
      <c r="A2030" s="47">
        <v>40631</v>
      </c>
      <c r="B2030">
        <v>162.88</v>
      </c>
      <c r="C2030" s="12">
        <f t="shared" si="127"/>
        <v>1.5099999999999909</v>
      </c>
      <c r="D2030" s="12">
        <f t="shared" si="126"/>
        <v>-181199.99999999889</v>
      </c>
      <c r="E2030" s="7"/>
      <c r="F2030" s="8">
        <f t="shared" si="128"/>
        <v>497471.99999999977</v>
      </c>
      <c r="G2030" s="8" t="str">
        <f t="shared" si="129"/>
        <v/>
      </c>
    </row>
    <row r="2031" spans="1:7" x14ac:dyDescent="0.25">
      <c r="A2031" s="47">
        <v>40630</v>
      </c>
      <c r="B2031">
        <v>161.37</v>
      </c>
      <c r="C2031" s="12">
        <f t="shared" si="127"/>
        <v>-0.81000000000000227</v>
      </c>
      <c r="D2031" s="12">
        <f t="shared" si="126"/>
        <v>97200.000000000276</v>
      </c>
      <c r="E2031" s="7"/>
      <c r="F2031" s="8">
        <f t="shared" si="128"/>
        <v>497471.99999999977</v>
      </c>
      <c r="G2031" s="8" t="str">
        <f t="shared" si="129"/>
        <v/>
      </c>
    </row>
    <row r="2032" spans="1:7" x14ac:dyDescent="0.25">
      <c r="A2032" s="47">
        <v>40627</v>
      </c>
      <c r="B2032">
        <v>162.18</v>
      </c>
      <c r="C2032" s="12">
        <f t="shared" si="127"/>
        <v>2.1400000000000148</v>
      </c>
      <c r="D2032" s="12">
        <f t="shared" si="126"/>
        <v>-256800.00000000178</v>
      </c>
      <c r="E2032" s="7"/>
      <c r="F2032" s="8">
        <f t="shared" si="128"/>
        <v>497471.99999999977</v>
      </c>
      <c r="G2032" s="8" t="str">
        <f t="shared" si="129"/>
        <v/>
      </c>
    </row>
    <row r="2033" spans="1:7" x14ac:dyDescent="0.25">
      <c r="A2033" s="47">
        <v>40626</v>
      </c>
      <c r="B2033">
        <v>160.04</v>
      </c>
      <c r="C2033" s="12">
        <f t="shared" si="127"/>
        <v>0.50999999999999091</v>
      </c>
      <c r="D2033" s="12">
        <f t="shared" si="126"/>
        <v>-61199.999999998909</v>
      </c>
      <c r="E2033" s="7"/>
      <c r="F2033" s="8">
        <f t="shared" si="128"/>
        <v>497471.99999999977</v>
      </c>
      <c r="G2033" s="8" t="str">
        <f t="shared" si="129"/>
        <v/>
      </c>
    </row>
    <row r="2034" spans="1:7" x14ac:dyDescent="0.25">
      <c r="A2034" s="47">
        <v>40625</v>
      </c>
      <c r="B2034">
        <v>159.53</v>
      </c>
      <c r="C2034" s="12">
        <f t="shared" si="127"/>
        <v>1.5300000000000011</v>
      </c>
      <c r="D2034" s="12">
        <f t="shared" si="126"/>
        <v>-183600.00000000015</v>
      </c>
      <c r="E2034" s="7"/>
      <c r="F2034" s="8">
        <f t="shared" si="128"/>
        <v>497471.99999999977</v>
      </c>
      <c r="G2034" s="8" t="str">
        <f t="shared" si="129"/>
        <v/>
      </c>
    </row>
    <row r="2035" spans="1:7" x14ac:dyDescent="0.25">
      <c r="A2035" s="47">
        <v>40624</v>
      </c>
      <c r="B2035">
        <v>158</v>
      </c>
      <c r="C2035" s="12">
        <f t="shared" si="127"/>
        <v>0.31999999999999318</v>
      </c>
      <c r="D2035" s="12">
        <f t="shared" si="126"/>
        <v>-38399.999999999185</v>
      </c>
      <c r="E2035" s="7"/>
      <c r="F2035" s="8">
        <f t="shared" si="128"/>
        <v>497471.99999999977</v>
      </c>
      <c r="G2035" s="8" t="str">
        <f t="shared" si="129"/>
        <v/>
      </c>
    </row>
    <row r="2036" spans="1:7" x14ac:dyDescent="0.25">
      <c r="A2036" s="47">
        <v>40623</v>
      </c>
      <c r="B2036">
        <v>157.68</v>
      </c>
      <c r="C2036" s="12">
        <f t="shared" si="127"/>
        <v>1.7900000000000205</v>
      </c>
      <c r="D2036" s="12">
        <f t="shared" si="126"/>
        <v>-214800.00000000244</v>
      </c>
      <c r="E2036" s="7"/>
      <c r="F2036" s="8">
        <f t="shared" si="128"/>
        <v>497471.99999999977</v>
      </c>
      <c r="G2036" s="8" t="str">
        <f t="shared" si="129"/>
        <v/>
      </c>
    </row>
    <row r="2037" spans="1:7" x14ac:dyDescent="0.25">
      <c r="A2037" s="47">
        <v>40620</v>
      </c>
      <c r="B2037">
        <v>155.88999999999999</v>
      </c>
      <c r="C2037" s="12">
        <f t="shared" si="127"/>
        <v>1.7099999999999795</v>
      </c>
      <c r="D2037" s="12">
        <f t="shared" si="126"/>
        <v>-205199.99999999756</v>
      </c>
      <c r="E2037" s="7"/>
      <c r="F2037" s="8">
        <f t="shared" si="128"/>
        <v>497471.99999999977</v>
      </c>
      <c r="G2037" s="8" t="str">
        <f t="shared" si="129"/>
        <v/>
      </c>
    </row>
    <row r="2038" spans="1:7" x14ac:dyDescent="0.25">
      <c r="A2038" s="47">
        <v>40619</v>
      </c>
      <c r="B2038">
        <v>154.18</v>
      </c>
      <c r="C2038" s="12">
        <f t="shared" si="127"/>
        <v>1.1800000000000068</v>
      </c>
      <c r="D2038" s="12">
        <f t="shared" si="126"/>
        <v>-141600.00000000081</v>
      </c>
      <c r="E2038" s="7"/>
      <c r="F2038" s="8">
        <f t="shared" si="128"/>
        <v>497471.99999999977</v>
      </c>
      <c r="G2038" s="8" t="str">
        <f t="shared" si="129"/>
        <v/>
      </c>
    </row>
    <row r="2039" spans="1:7" x14ac:dyDescent="0.25">
      <c r="A2039" s="47">
        <v>40618</v>
      </c>
      <c r="B2039">
        <v>153</v>
      </c>
      <c r="C2039" s="12">
        <f t="shared" si="127"/>
        <v>-6.0200000000000102</v>
      </c>
      <c r="D2039" s="12">
        <f t="shared" si="126"/>
        <v>722400.00000000128</v>
      </c>
      <c r="E2039" s="7"/>
      <c r="F2039" s="8">
        <f t="shared" si="128"/>
        <v>497471.99999999977</v>
      </c>
      <c r="G2039" s="8" t="str">
        <f t="shared" si="129"/>
        <v/>
      </c>
    </row>
    <row r="2040" spans="1:7" x14ac:dyDescent="0.25">
      <c r="A2040" s="47">
        <v>40617</v>
      </c>
      <c r="B2040">
        <v>159.02000000000001</v>
      </c>
      <c r="C2040" s="12">
        <f t="shared" si="127"/>
        <v>-2.3699999999999761</v>
      </c>
      <c r="D2040" s="12">
        <f t="shared" si="126"/>
        <v>284399.99999999715</v>
      </c>
      <c r="E2040" s="7"/>
      <c r="F2040" s="8">
        <f t="shared" si="128"/>
        <v>497471.99999999977</v>
      </c>
      <c r="G2040" s="8" t="str">
        <f t="shared" si="129"/>
        <v/>
      </c>
    </row>
    <row r="2041" spans="1:7" x14ac:dyDescent="0.25">
      <c r="A2041" s="47">
        <v>40616</v>
      </c>
      <c r="B2041">
        <v>161.38999999999999</v>
      </c>
      <c r="C2041" s="12">
        <f t="shared" si="127"/>
        <v>-1.0400000000000205</v>
      </c>
      <c r="D2041" s="12">
        <f t="shared" si="126"/>
        <v>124800.00000000246</v>
      </c>
      <c r="E2041" s="7"/>
      <c r="F2041" s="8">
        <f t="shared" si="128"/>
        <v>497471.99999999977</v>
      </c>
      <c r="G2041" s="8" t="str">
        <f t="shared" si="129"/>
        <v/>
      </c>
    </row>
    <row r="2042" spans="1:7" x14ac:dyDescent="0.25">
      <c r="A2042" s="47">
        <v>40613</v>
      </c>
      <c r="B2042">
        <v>162.43</v>
      </c>
      <c r="C2042" s="12">
        <f t="shared" si="127"/>
        <v>0.40999999999999659</v>
      </c>
      <c r="D2042" s="12">
        <f t="shared" si="126"/>
        <v>-49199.999999999593</v>
      </c>
      <c r="E2042" s="7"/>
      <c r="F2042" s="8">
        <f t="shared" si="128"/>
        <v>497471.99999999977</v>
      </c>
      <c r="G2042" s="8" t="str">
        <f t="shared" si="129"/>
        <v/>
      </c>
    </row>
    <row r="2043" spans="1:7" x14ac:dyDescent="0.25">
      <c r="A2043" s="47">
        <v>40612</v>
      </c>
      <c r="B2043">
        <v>162.02000000000001</v>
      </c>
      <c r="C2043" s="12">
        <f t="shared" si="127"/>
        <v>-3.8400000000000034</v>
      </c>
      <c r="D2043" s="12">
        <f t="shared" si="126"/>
        <v>460800.00000000041</v>
      </c>
      <c r="E2043" s="7"/>
      <c r="F2043" s="8">
        <f t="shared" si="128"/>
        <v>497471.99999999977</v>
      </c>
      <c r="G2043" s="8" t="str">
        <f t="shared" si="129"/>
        <v/>
      </c>
    </row>
    <row r="2044" spans="1:7" x14ac:dyDescent="0.25">
      <c r="A2044" s="47">
        <v>40611</v>
      </c>
      <c r="B2044">
        <v>165.86</v>
      </c>
      <c r="C2044" s="12">
        <f t="shared" si="127"/>
        <v>3.5800000000000125</v>
      </c>
      <c r="D2044" s="12">
        <f t="shared" si="126"/>
        <v>-429600.00000000151</v>
      </c>
      <c r="E2044" s="7"/>
      <c r="F2044" s="8">
        <f t="shared" si="128"/>
        <v>497471.99999999977</v>
      </c>
      <c r="G2044" s="8" t="str">
        <f t="shared" si="129"/>
        <v/>
      </c>
    </row>
    <row r="2045" spans="1:7" x14ac:dyDescent="0.25">
      <c r="A2045" s="47">
        <v>40610</v>
      </c>
      <c r="B2045">
        <v>162.28</v>
      </c>
      <c r="C2045" s="12">
        <f t="shared" si="127"/>
        <v>2.3499999999999943</v>
      </c>
      <c r="D2045" s="12">
        <f t="shared" si="126"/>
        <v>-281999.9999999993</v>
      </c>
      <c r="E2045" s="7"/>
      <c r="F2045" s="8">
        <f t="shared" si="128"/>
        <v>497471.99999999977</v>
      </c>
      <c r="G2045" s="8" t="str">
        <f t="shared" si="129"/>
        <v/>
      </c>
    </row>
    <row r="2046" spans="1:7" x14ac:dyDescent="0.25">
      <c r="A2046" s="47">
        <v>40609</v>
      </c>
      <c r="B2046">
        <v>159.93</v>
      </c>
      <c r="C2046" s="12">
        <f t="shared" si="127"/>
        <v>-1.9000000000000057</v>
      </c>
      <c r="D2046" s="12">
        <f t="shared" si="126"/>
        <v>228000.00000000067</v>
      </c>
      <c r="E2046" s="7"/>
      <c r="F2046" s="8">
        <f t="shared" si="128"/>
        <v>497471.99999999977</v>
      </c>
      <c r="G2046" s="8" t="str">
        <f t="shared" si="129"/>
        <v/>
      </c>
    </row>
    <row r="2047" spans="1:7" x14ac:dyDescent="0.25">
      <c r="A2047" s="47">
        <v>40606</v>
      </c>
      <c r="B2047">
        <v>161.83000000000001</v>
      </c>
      <c r="C2047" s="12">
        <f t="shared" si="127"/>
        <v>-1.6499999999999773</v>
      </c>
      <c r="D2047" s="12">
        <f t="shared" si="126"/>
        <v>197999.99999999726</v>
      </c>
      <c r="E2047" s="7"/>
      <c r="F2047" s="8">
        <f t="shared" si="128"/>
        <v>497471.99999999977</v>
      </c>
      <c r="G2047" s="8" t="str">
        <f t="shared" si="129"/>
        <v/>
      </c>
    </row>
    <row r="2048" spans="1:7" x14ac:dyDescent="0.25">
      <c r="A2048" s="47">
        <v>40605</v>
      </c>
      <c r="B2048">
        <v>163.47999999999999</v>
      </c>
      <c r="C2048" s="12">
        <f t="shared" si="127"/>
        <v>3.3199999999999932</v>
      </c>
      <c r="D2048" s="12">
        <f t="shared" si="126"/>
        <v>-398399.99999999919</v>
      </c>
      <c r="E2048" s="7"/>
      <c r="F2048" s="8">
        <f t="shared" si="128"/>
        <v>497471.99999999977</v>
      </c>
      <c r="G2048" s="8" t="str">
        <f t="shared" si="129"/>
        <v/>
      </c>
    </row>
    <row r="2049" spans="1:7" x14ac:dyDescent="0.25">
      <c r="A2049" s="47">
        <v>40604</v>
      </c>
      <c r="B2049">
        <v>160.16</v>
      </c>
      <c r="C2049" s="12">
        <f t="shared" si="127"/>
        <v>0.18999999999999773</v>
      </c>
      <c r="D2049" s="12">
        <f t="shared" si="126"/>
        <v>-22799.999999999727</v>
      </c>
      <c r="E2049" s="7"/>
      <c r="F2049" s="8">
        <f t="shared" si="128"/>
        <v>497471.99999999977</v>
      </c>
      <c r="G2049" s="8" t="str">
        <f t="shared" si="129"/>
        <v/>
      </c>
    </row>
    <row r="2050" spans="1:7" x14ac:dyDescent="0.25">
      <c r="A2050" s="47">
        <v>40603</v>
      </c>
      <c r="B2050">
        <v>159.97</v>
      </c>
      <c r="C2050" s="12">
        <f t="shared" si="127"/>
        <v>-1.9099999999999966</v>
      </c>
      <c r="D2050" s="12">
        <f t="shared" si="126"/>
        <v>229199.99999999959</v>
      </c>
      <c r="E2050" s="7"/>
      <c r="F2050" s="8">
        <f t="shared" si="128"/>
        <v>497471.99999999977</v>
      </c>
      <c r="G2050" s="8" t="str">
        <f t="shared" si="129"/>
        <v/>
      </c>
    </row>
    <row r="2051" spans="1:7" x14ac:dyDescent="0.25">
      <c r="A2051" s="47">
        <v>40602</v>
      </c>
      <c r="B2051">
        <v>161.88</v>
      </c>
      <c r="C2051" s="12">
        <f t="shared" si="127"/>
        <v>-0.40000000000000568</v>
      </c>
      <c r="D2051" s="12">
        <f t="shared" si="126"/>
        <v>48000.000000000684</v>
      </c>
      <c r="E2051" s="7"/>
      <c r="F2051" s="8">
        <f t="shared" si="128"/>
        <v>497471.99999999977</v>
      </c>
      <c r="G2051" s="8" t="str">
        <f t="shared" si="129"/>
        <v/>
      </c>
    </row>
    <row r="2052" spans="1:7" x14ac:dyDescent="0.25">
      <c r="A2052" s="47">
        <v>40599</v>
      </c>
      <c r="B2052">
        <v>162.28</v>
      </c>
      <c r="C2052" s="12">
        <f t="shared" si="127"/>
        <v>1.5099999999999909</v>
      </c>
      <c r="D2052" s="12">
        <f t="shared" si="126"/>
        <v>-181199.99999999889</v>
      </c>
      <c r="E2052" s="7"/>
      <c r="F2052" s="8">
        <f t="shared" si="128"/>
        <v>497471.99999999977</v>
      </c>
      <c r="G2052" s="8" t="str">
        <f t="shared" si="129"/>
        <v/>
      </c>
    </row>
    <row r="2053" spans="1:7" x14ac:dyDescent="0.25">
      <c r="A2053" s="47">
        <v>40598</v>
      </c>
      <c r="B2053">
        <v>160.77000000000001</v>
      </c>
      <c r="C2053" s="12">
        <f t="shared" si="127"/>
        <v>0.59000000000000341</v>
      </c>
      <c r="D2053" s="12">
        <f t="shared" si="126"/>
        <v>-70800.000000000407</v>
      </c>
      <c r="E2053" s="7"/>
      <c r="F2053" s="8">
        <f t="shared" si="128"/>
        <v>497471.99999999977</v>
      </c>
      <c r="G2053" s="8" t="str">
        <f t="shared" si="129"/>
        <v/>
      </c>
    </row>
    <row r="2054" spans="1:7" x14ac:dyDescent="0.25">
      <c r="A2054" s="47">
        <v>40597</v>
      </c>
      <c r="B2054">
        <v>160.18</v>
      </c>
      <c r="C2054" s="12">
        <f t="shared" si="127"/>
        <v>-1.7699999999999818</v>
      </c>
      <c r="D2054" s="12">
        <f t="shared" ref="D2054:D2117" si="130">C2054*$J$7</f>
        <v>212399.99999999782</v>
      </c>
      <c r="E2054" s="7"/>
      <c r="F2054" s="8">
        <f t="shared" si="128"/>
        <v>497471.99999999977</v>
      </c>
      <c r="G2054" s="8" t="str">
        <f t="shared" si="129"/>
        <v/>
      </c>
    </row>
    <row r="2055" spans="1:7" x14ac:dyDescent="0.25">
      <c r="A2055" s="47">
        <v>40596</v>
      </c>
      <c r="B2055">
        <v>161.94999999999999</v>
      </c>
      <c r="C2055" s="12">
        <f t="shared" ref="C2055:C2118" si="131">B2055-B2056</f>
        <v>-2.8900000000000148</v>
      </c>
      <c r="D2055" s="12">
        <f t="shared" si="130"/>
        <v>346800.00000000175</v>
      </c>
      <c r="E2055" s="7"/>
      <c r="F2055" s="8">
        <f t="shared" ref="F2055:F2118" si="132">-PERCENTILE(D2055:D2316,1-$J$6)</f>
        <v>497471.99999999977</v>
      </c>
      <c r="G2055" s="8" t="str">
        <f t="shared" ref="G2055:G2118" si="133">IF(F2055=$F$3,F2055,"")</f>
        <v/>
      </c>
    </row>
    <row r="2056" spans="1:7" x14ac:dyDescent="0.25">
      <c r="A2056" s="47">
        <v>40595</v>
      </c>
      <c r="B2056">
        <v>164.84</v>
      </c>
      <c r="C2056" s="12">
        <f t="shared" si="131"/>
        <v>0</v>
      </c>
      <c r="D2056" s="12">
        <f t="shared" si="130"/>
        <v>0</v>
      </c>
      <c r="E2056" s="7"/>
      <c r="F2056" s="8">
        <f t="shared" si="132"/>
        <v>497471.99999999977</v>
      </c>
      <c r="G2056" s="8" t="str">
        <f t="shared" si="133"/>
        <v/>
      </c>
    </row>
    <row r="2057" spans="1:7" x14ac:dyDescent="0.25">
      <c r="A2057" s="47">
        <v>40592</v>
      </c>
      <c r="B2057">
        <v>164.84</v>
      </c>
      <c r="C2057" s="12">
        <f t="shared" si="131"/>
        <v>0.59999999999999432</v>
      </c>
      <c r="D2057" s="12">
        <f t="shared" si="130"/>
        <v>-71999.999999999316</v>
      </c>
      <c r="E2057" s="7"/>
      <c r="F2057" s="8">
        <f t="shared" si="132"/>
        <v>497471.99999999977</v>
      </c>
      <c r="G2057" s="8" t="str">
        <f t="shared" si="133"/>
        <v/>
      </c>
    </row>
    <row r="2058" spans="1:7" x14ac:dyDescent="0.25">
      <c r="A2058" s="47">
        <v>40591</v>
      </c>
      <c r="B2058">
        <v>164.24</v>
      </c>
      <c r="C2058" s="12">
        <f t="shared" si="131"/>
        <v>0.84000000000000341</v>
      </c>
      <c r="D2058" s="12">
        <f t="shared" si="130"/>
        <v>-100800.00000000041</v>
      </c>
      <c r="E2058" s="7"/>
      <c r="F2058" s="8">
        <f t="shared" si="132"/>
        <v>497471.99999999977</v>
      </c>
      <c r="G2058" s="8" t="str">
        <f t="shared" si="133"/>
        <v/>
      </c>
    </row>
    <row r="2059" spans="1:7" x14ac:dyDescent="0.25">
      <c r="A2059" s="47">
        <v>40590</v>
      </c>
      <c r="B2059">
        <v>163.4</v>
      </c>
      <c r="C2059" s="12">
        <f t="shared" si="131"/>
        <v>0.56000000000000227</v>
      </c>
      <c r="D2059" s="12">
        <f t="shared" si="130"/>
        <v>-67200.000000000276</v>
      </c>
      <c r="E2059" s="7"/>
      <c r="F2059" s="8">
        <f t="shared" si="132"/>
        <v>497471.99999999977</v>
      </c>
      <c r="G2059" s="8" t="str">
        <f t="shared" si="133"/>
        <v/>
      </c>
    </row>
    <row r="2060" spans="1:7" x14ac:dyDescent="0.25">
      <c r="A2060" s="47">
        <v>40589</v>
      </c>
      <c r="B2060">
        <v>162.84</v>
      </c>
      <c r="C2060" s="12">
        <f t="shared" si="131"/>
        <v>-0.37999999999999545</v>
      </c>
      <c r="D2060" s="12">
        <f t="shared" si="130"/>
        <v>45599.999999999454</v>
      </c>
      <c r="E2060" s="7"/>
      <c r="F2060" s="8">
        <f t="shared" si="132"/>
        <v>497471.99999999977</v>
      </c>
      <c r="G2060" s="8" t="str">
        <f t="shared" si="133"/>
        <v/>
      </c>
    </row>
    <row r="2061" spans="1:7" x14ac:dyDescent="0.25">
      <c r="A2061" s="47">
        <v>40588</v>
      </c>
      <c r="B2061">
        <v>163.22</v>
      </c>
      <c r="C2061" s="12">
        <f t="shared" si="131"/>
        <v>-0.62999999999999545</v>
      </c>
      <c r="D2061" s="12">
        <f t="shared" si="130"/>
        <v>75599.999999999447</v>
      </c>
      <c r="E2061" s="7"/>
      <c r="F2061" s="8">
        <f t="shared" si="132"/>
        <v>497471.99999999977</v>
      </c>
      <c r="G2061" s="8" t="str">
        <f t="shared" si="133"/>
        <v/>
      </c>
    </row>
    <row r="2062" spans="1:7" x14ac:dyDescent="0.25">
      <c r="A2062" s="47">
        <v>40585</v>
      </c>
      <c r="B2062">
        <v>163.85</v>
      </c>
      <c r="C2062" s="12">
        <f t="shared" si="131"/>
        <v>-0.24000000000000909</v>
      </c>
      <c r="D2062" s="12">
        <f t="shared" si="130"/>
        <v>28800.000000001091</v>
      </c>
      <c r="E2062" s="7"/>
      <c r="F2062" s="8">
        <f t="shared" si="132"/>
        <v>497471.99999999977</v>
      </c>
      <c r="G2062" s="8" t="str">
        <f t="shared" si="133"/>
        <v/>
      </c>
    </row>
    <row r="2063" spans="1:7" x14ac:dyDescent="0.25">
      <c r="A2063" s="47">
        <v>40584</v>
      </c>
      <c r="B2063">
        <v>164.09</v>
      </c>
      <c r="C2063" s="12">
        <f t="shared" si="131"/>
        <v>-0.56000000000000227</v>
      </c>
      <c r="D2063" s="12">
        <f t="shared" si="130"/>
        <v>67200.000000000276</v>
      </c>
      <c r="E2063" s="7"/>
      <c r="F2063" s="8">
        <f t="shared" si="132"/>
        <v>497471.99999999977</v>
      </c>
      <c r="G2063" s="8" t="str">
        <f t="shared" si="133"/>
        <v/>
      </c>
    </row>
    <row r="2064" spans="1:7" x14ac:dyDescent="0.25">
      <c r="A2064" s="47">
        <v>40583</v>
      </c>
      <c r="B2064">
        <v>164.65</v>
      </c>
      <c r="C2064" s="12">
        <f t="shared" si="131"/>
        <v>-1.4000000000000057</v>
      </c>
      <c r="D2064" s="12">
        <f t="shared" si="130"/>
        <v>168000.00000000067</v>
      </c>
      <c r="E2064" s="7"/>
      <c r="F2064" s="8">
        <f t="shared" si="132"/>
        <v>497471.99999999977</v>
      </c>
      <c r="G2064" s="8" t="str">
        <f t="shared" si="133"/>
        <v/>
      </c>
    </row>
    <row r="2065" spans="1:7" x14ac:dyDescent="0.25">
      <c r="A2065" s="47">
        <v>40582</v>
      </c>
      <c r="B2065">
        <v>166.05</v>
      </c>
      <c r="C2065" s="12">
        <f t="shared" si="131"/>
        <v>1.2300000000000182</v>
      </c>
      <c r="D2065" s="12">
        <f t="shared" si="130"/>
        <v>-147600.00000000218</v>
      </c>
      <c r="E2065" s="7"/>
      <c r="F2065" s="8">
        <f t="shared" si="132"/>
        <v>497471.99999999977</v>
      </c>
      <c r="G2065" s="8" t="str">
        <f t="shared" si="133"/>
        <v/>
      </c>
    </row>
    <row r="2066" spans="1:7" x14ac:dyDescent="0.25">
      <c r="A2066" s="47">
        <v>40581</v>
      </c>
      <c r="B2066">
        <v>164.82</v>
      </c>
      <c r="C2066" s="12">
        <f t="shared" si="131"/>
        <v>0.81999999999999318</v>
      </c>
      <c r="D2066" s="12">
        <f t="shared" si="130"/>
        <v>-98399.999999999185</v>
      </c>
      <c r="E2066" s="7"/>
      <c r="F2066" s="8">
        <f t="shared" si="132"/>
        <v>497471.99999999977</v>
      </c>
      <c r="G2066" s="8" t="str">
        <f t="shared" si="133"/>
        <v/>
      </c>
    </row>
    <row r="2067" spans="1:7" x14ac:dyDescent="0.25">
      <c r="A2067" s="47">
        <v>40578</v>
      </c>
      <c r="B2067">
        <v>164</v>
      </c>
      <c r="C2067" s="12">
        <f t="shared" si="131"/>
        <v>0.46999999999999886</v>
      </c>
      <c r="D2067" s="12">
        <f t="shared" si="130"/>
        <v>-56399.999999999862</v>
      </c>
      <c r="E2067" s="7"/>
      <c r="F2067" s="8">
        <f t="shared" si="132"/>
        <v>497471.99999999977</v>
      </c>
      <c r="G2067" s="8" t="str">
        <f t="shared" si="133"/>
        <v/>
      </c>
    </row>
    <row r="2068" spans="1:7" x14ac:dyDescent="0.25">
      <c r="A2068" s="47">
        <v>40577</v>
      </c>
      <c r="B2068">
        <v>163.53</v>
      </c>
      <c r="C2068" s="12">
        <f t="shared" si="131"/>
        <v>0.22999999999998977</v>
      </c>
      <c r="D2068" s="12">
        <f t="shared" si="130"/>
        <v>-27599.99999999877</v>
      </c>
      <c r="E2068" s="7"/>
      <c r="F2068" s="8">
        <f t="shared" si="132"/>
        <v>497471.99999999977</v>
      </c>
      <c r="G2068" s="8" t="str">
        <f t="shared" si="133"/>
        <v/>
      </c>
    </row>
    <row r="2069" spans="1:7" x14ac:dyDescent="0.25">
      <c r="A2069" s="47">
        <v>40576</v>
      </c>
      <c r="B2069">
        <v>163.30000000000001</v>
      </c>
      <c r="C2069" s="12">
        <f t="shared" si="131"/>
        <v>-0.25999999999999091</v>
      </c>
      <c r="D2069" s="12">
        <f t="shared" si="130"/>
        <v>31199.999999998909</v>
      </c>
      <c r="E2069" s="7"/>
      <c r="F2069" s="8">
        <f t="shared" si="132"/>
        <v>497471.99999999977</v>
      </c>
      <c r="G2069" s="8" t="str">
        <f t="shared" si="133"/>
        <v/>
      </c>
    </row>
    <row r="2070" spans="1:7" x14ac:dyDescent="0.25">
      <c r="A2070" s="47">
        <v>40575</v>
      </c>
      <c r="B2070">
        <v>163.56</v>
      </c>
      <c r="C2070" s="12">
        <f t="shared" si="131"/>
        <v>1.5600000000000023</v>
      </c>
      <c r="D2070" s="12">
        <f t="shared" si="130"/>
        <v>-187200.00000000026</v>
      </c>
      <c r="E2070" s="7"/>
      <c r="F2070" s="8">
        <f t="shared" si="132"/>
        <v>497471.99999999977</v>
      </c>
      <c r="G2070" s="8" t="str">
        <f t="shared" si="133"/>
        <v/>
      </c>
    </row>
    <row r="2071" spans="1:7" x14ac:dyDescent="0.25">
      <c r="A2071" s="47">
        <v>40574</v>
      </c>
      <c r="B2071">
        <v>162</v>
      </c>
      <c r="C2071" s="12">
        <f t="shared" si="131"/>
        <v>2.789999999999992</v>
      </c>
      <c r="D2071" s="12">
        <f t="shared" si="130"/>
        <v>-334799.99999999907</v>
      </c>
      <c r="E2071" s="7"/>
      <c r="F2071" s="8">
        <f t="shared" si="132"/>
        <v>497471.99999999977</v>
      </c>
      <c r="G2071" s="8" t="str">
        <f t="shared" si="133"/>
        <v/>
      </c>
    </row>
    <row r="2072" spans="1:7" x14ac:dyDescent="0.25">
      <c r="A2072" s="47">
        <v>40571</v>
      </c>
      <c r="B2072">
        <v>159.21</v>
      </c>
      <c r="C2072" s="12">
        <f t="shared" si="131"/>
        <v>-1.8599999999999852</v>
      </c>
      <c r="D2072" s="12">
        <f t="shared" si="130"/>
        <v>223199.99999999822</v>
      </c>
      <c r="E2072" s="7"/>
      <c r="F2072" s="8">
        <f t="shared" si="132"/>
        <v>497471.99999999977</v>
      </c>
      <c r="G2072" s="8" t="str">
        <f t="shared" si="133"/>
        <v/>
      </c>
    </row>
    <row r="2073" spans="1:7" x14ac:dyDescent="0.25">
      <c r="A2073" s="47">
        <v>40570</v>
      </c>
      <c r="B2073">
        <v>161.07</v>
      </c>
      <c r="C2073" s="12">
        <f t="shared" si="131"/>
        <v>3.0000000000001137E-2</v>
      </c>
      <c r="D2073" s="12">
        <f t="shared" si="130"/>
        <v>-3600.0000000001364</v>
      </c>
      <c r="E2073" s="7"/>
      <c r="F2073" s="8">
        <f t="shared" si="132"/>
        <v>497471.99999999977</v>
      </c>
      <c r="G2073" s="8" t="str">
        <f t="shared" si="133"/>
        <v/>
      </c>
    </row>
    <row r="2074" spans="1:7" x14ac:dyDescent="0.25">
      <c r="A2074" s="47">
        <v>40569</v>
      </c>
      <c r="B2074">
        <v>161.04</v>
      </c>
      <c r="C2074" s="12">
        <f t="shared" si="131"/>
        <v>-0.40000000000000568</v>
      </c>
      <c r="D2074" s="12">
        <f t="shared" si="130"/>
        <v>48000.000000000684</v>
      </c>
      <c r="E2074" s="7"/>
      <c r="F2074" s="8">
        <f t="shared" si="132"/>
        <v>497471.99999999977</v>
      </c>
      <c r="G2074" s="8" t="str">
        <f t="shared" si="133"/>
        <v/>
      </c>
    </row>
    <row r="2075" spans="1:7" x14ac:dyDescent="0.25">
      <c r="A2075" s="47">
        <v>40568</v>
      </c>
      <c r="B2075">
        <v>161.44</v>
      </c>
      <c r="C2075" s="12">
        <f t="shared" si="131"/>
        <v>1.8100000000000023</v>
      </c>
      <c r="D2075" s="12">
        <f t="shared" si="130"/>
        <v>-217200.00000000026</v>
      </c>
      <c r="E2075" s="7"/>
      <c r="F2075" s="8">
        <f t="shared" si="132"/>
        <v>497471.99999999977</v>
      </c>
      <c r="G2075" s="8" t="str">
        <f t="shared" si="133"/>
        <v/>
      </c>
    </row>
    <row r="2076" spans="1:7" x14ac:dyDescent="0.25">
      <c r="A2076" s="47">
        <v>40567</v>
      </c>
      <c r="B2076">
        <v>159.63</v>
      </c>
      <c r="C2076" s="12">
        <f t="shared" si="131"/>
        <v>4.1299999999999955</v>
      </c>
      <c r="D2076" s="12">
        <f t="shared" si="130"/>
        <v>-495599.99999999948</v>
      </c>
      <c r="E2076" s="7"/>
      <c r="F2076" s="8">
        <f t="shared" si="132"/>
        <v>497471.99999999977</v>
      </c>
      <c r="G2076" s="8" t="str">
        <f t="shared" si="133"/>
        <v/>
      </c>
    </row>
    <row r="2077" spans="1:7" x14ac:dyDescent="0.25">
      <c r="A2077" s="47">
        <v>40564</v>
      </c>
      <c r="B2077">
        <v>155.5</v>
      </c>
      <c r="C2077" s="12">
        <f t="shared" si="131"/>
        <v>-0.30000000000001137</v>
      </c>
      <c r="D2077" s="12">
        <f t="shared" si="130"/>
        <v>36000.000000001368</v>
      </c>
      <c r="E2077" s="7"/>
      <c r="F2077" s="8">
        <f t="shared" si="132"/>
        <v>471852.00000000006</v>
      </c>
      <c r="G2077" s="8" t="str">
        <f t="shared" si="133"/>
        <v/>
      </c>
    </row>
    <row r="2078" spans="1:7" x14ac:dyDescent="0.25">
      <c r="A2078" s="47">
        <v>40563</v>
      </c>
      <c r="B2078">
        <v>155.80000000000001</v>
      </c>
      <c r="C2078" s="12">
        <f t="shared" si="131"/>
        <v>0.11000000000001364</v>
      </c>
      <c r="D2078" s="12">
        <f t="shared" si="130"/>
        <v>-13200.000000001637</v>
      </c>
      <c r="E2078" s="7"/>
      <c r="F2078" s="8">
        <f t="shared" si="132"/>
        <v>471852.00000000006</v>
      </c>
      <c r="G2078" s="8" t="str">
        <f t="shared" si="133"/>
        <v/>
      </c>
    </row>
    <row r="2079" spans="1:7" x14ac:dyDescent="0.25">
      <c r="A2079" s="47">
        <v>40562</v>
      </c>
      <c r="B2079">
        <v>155.69</v>
      </c>
      <c r="C2079" s="12">
        <f t="shared" si="131"/>
        <v>5.039999999999992</v>
      </c>
      <c r="D2079" s="12">
        <f t="shared" si="130"/>
        <v>-604799.99999999907</v>
      </c>
      <c r="E2079" s="7"/>
      <c r="F2079" s="8">
        <f t="shared" si="132"/>
        <v>471852.00000000006</v>
      </c>
      <c r="G2079" s="8" t="str">
        <f t="shared" si="133"/>
        <v/>
      </c>
    </row>
    <row r="2080" spans="1:7" x14ac:dyDescent="0.25">
      <c r="A2080" s="47">
        <v>40561</v>
      </c>
      <c r="B2080">
        <v>150.65</v>
      </c>
      <c r="C2080" s="12">
        <f t="shared" si="131"/>
        <v>0.65000000000000568</v>
      </c>
      <c r="D2080" s="12">
        <f t="shared" si="130"/>
        <v>-78000.000000000684</v>
      </c>
      <c r="E2080" s="7"/>
      <c r="F2080" s="8">
        <f t="shared" si="132"/>
        <v>436032.00000000047</v>
      </c>
      <c r="G2080" s="8" t="str">
        <f t="shared" si="133"/>
        <v/>
      </c>
    </row>
    <row r="2081" spans="1:7" x14ac:dyDescent="0.25">
      <c r="A2081" s="47">
        <v>40560</v>
      </c>
      <c r="B2081">
        <v>150</v>
      </c>
      <c r="C2081" s="12">
        <f t="shared" si="131"/>
        <v>0</v>
      </c>
      <c r="D2081" s="12">
        <f t="shared" si="130"/>
        <v>0</v>
      </c>
      <c r="E2081" s="7"/>
      <c r="F2081" s="8">
        <f t="shared" si="132"/>
        <v>436032.00000000047</v>
      </c>
      <c r="G2081" s="8" t="str">
        <f t="shared" si="133"/>
        <v/>
      </c>
    </row>
    <row r="2082" spans="1:7" x14ac:dyDescent="0.25">
      <c r="A2082" s="47">
        <v>40557</v>
      </c>
      <c r="B2082">
        <v>150</v>
      </c>
      <c r="C2082" s="12">
        <f t="shared" si="131"/>
        <v>1.1800000000000068</v>
      </c>
      <c r="D2082" s="12">
        <f t="shared" si="130"/>
        <v>-141600.00000000081</v>
      </c>
      <c r="E2082" s="7"/>
      <c r="F2082" s="8">
        <f t="shared" si="132"/>
        <v>436032.00000000047</v>
      </c>
      <c r="G2082" s="8" t="str">
        <f t="shared" si="133"/>
        <v/>
      </c>
    </row>
    <row r="2083" spans="1:7" x14ac:dyDescent="0.25">
      <c r="A2083" s="47">
        <v>40556</v>
      </c>
      <c r="B2083">
        <v>148.82</v>
      </c>
      <c r="C2083" s="12">
        <f t="shared" si="131"/>
        <v>-0.28000000000000114</v>
      </c>
      <c r="D2083" s="12">
        <f t="shared" si="130"/>
        <v>33600.000000000138</v>
      </c>
      <c r="E2083" s="7"/>
      <c r="F2083" s="8">
        <f t="shared" si="132"/>
        <v>436032.00000000047</v>
      </c>
      <c r="G2083" s="8" t="str">
        <f t="shared" si="133"/>
        <v/>
      </c>
    </row>
    <row r="2084" spans="1:7" x14ac:dyDescent="0.25">
      <c r="A2084" s="47">
        <v>40555</v>
      </c>
      <c r="B2084">
        <v>149.1</v>
      </c>
      <c r="C2084" s="12">
        <f t="shared" si="131"/>
        <v>1.8199999999999932</v>
      </c>
      <c r="D2084" s="12">
        <f t="shared" si="130"/>
        <v>-218399.99999999919</v>
      </c>
      <c r="E2084" s="7"/>
      <c r="F2084" s="8">
        <f t="shared" si="132"/>
        <v>436032.00000000047</v>
      </c>
      <c r="G2084" s="8" t="str">
        <f t="shared" si="133"/>
        <v/>
      </c>
    </row>
    <row r="2085" spans="1:7" x14ac:dyDescent="0.25">
      <c r="A2085" s="47">
        <v>40554</v>
      </c>
      <c r="B2085">
        <v>147.28</v>
      </c>
      <c r="C2085" s="12">
        <f t="shared" si="131"/>
        <v>-0.35999999999998522</v>
      </c>
      <c r="D2085" s="12">
        <f t="shared" si="130"/>
        <v>43199.999999998225</v>
      </c>
      <c r="E2085" s="7"/>
      <c r="F2085" s="8">
        <f t="shared" si="132"/>
        <v>436032.00000000047</v>
      </c>
      <c r="G2085" s="8" t="str">
        <f t="shared" si="133"/>
        <v/>
      </c>
    </row>
    <row r="2086" spans="1:7" x14ac:dyDescent="0.25">
      <c r="A2086" s="47">
        <v>40553</v>
      </c>
      <c r="B2086">
        <v>147.63999999999999</v>
      </c>
      <c r="C2086" s="12">
        <f t="shared" si="131"/>
        <v>-0.29000000000002046</v>
      </c>
      <c r="D2086" s="12">
        <f t="shared" si="130"/>
        <v>34800.000000002459</v>
      </c>
      <c r="E2086" s="7"/>
      <c r="F2086" s="8">
        <f t="shared" si="132"/>
        <v>436032.00000000047</v>
      </c>
      <c r="G2086" s="8" t="str">
        <f t="shared" si="133"/>
        <v/>
      </c>
    </row>
    <row r="2087" spans="1:7" x14ac:dyDescent="0.25">
      <c r="A2087" s="47">
        <v>40550</v>
      </c>
      <c r="B2087">
        <v>147.93</v>
      </c>
      <c r="C2087" s="12">
        <f t="shared" si="131"/>
        <v>-0.72999999999998977</v>
      </c>
      <c r="D2087" s="12">
        <f t="shared" si="130"/>
        <v>87599.999999998778</v>
      </c>
      <c r="E2087" s="7"/>
      <c r="F2087" s="8">
        <f t="shared" si="132"/>
        <v>436032.00000000047</v>
      </c>
      <c r="G2087" s="8" t="str">
        <f t="shared" si="133"/>
        <v/>
      </c>
    </row>
    <row r="2088" spans="1:7" x14ac:dyDescent="0.25">
      <c r="A2088" s="47">
        <v>40549</v>
      </c>
      <c r="B2088">
        <v>148.66</v>
      </c>
      <c r="C2088" s="12">
        <f t="shared" si="131"/>
        <v>1.6099999999999852</v>
      </c>
      <c r="D2088" s="12">
        <f t="shared" si="130"/>
        <v>-193199.99999999822</v>
      </c>
      <c r="E2088" s="7"/>
      <c r="F2088" s="8">
        <f t="shared" si="132"/>
        <v>436032.00000000047</v>
      </c>
      <c r="G2088" s="8" t="str">
        <f t="shared" si="133"/>
        <v/>
      </c>
    </row>
    <row r="2089" spans="1:7" x14ac:dyDescent="0.25">
      <c r="A2089" s="47">
        <v>40548</v>
      </c>
      <c r="B2089">
        <v>147.05000000000001</v>
      </c>
      <c r="C2089" s="12">
        <f t="shared" si="131"/>
        <v>-0.58999999999997499</v>
      </c>
      <c r="D2089" s="12">
        <f t="shared" si="130"/>
        <v>70799.999999997002</v>
      </c>
      <c r="E2089" s="7"/>
      <c r="F2089" s="8">
        <f t="shared" si="132"/>
        <v>436032.00000000047</v>
      </c>
      <c r="G2089" s="8" t="str">
        <f t="shared" si="133"/>
        <v/>
      </c>
    </row>
    <row r="2090" spans="1:7" x14ac:dyDescent="0.25">
      <c r="A2090" s="47">
        <v>40547</v>
      </c>
      <c r="B2090">
        <v>147.63999999999999</v>
      </c>
      <c r="C2090" s="12">
        <f t="shared" si="131"/>
        <v>0.15999999999999659</v>
      </c>
      <c r="D2090" s="12">
        <f t="shared" si="130"/>
        <v>-19199.999999999593</v>
      </c>
      <c r="E2090" s="7"/>
      <c r="F2090" s="8">
        <f t="shared" si="132"/>
        <v>436032.00000000047</v>
      </c>
      <c r="G2090" s="8" t="str">
        <f t="shared" si="133"/>
        <v/>
      </c>
    </row>
    <row r="2091" spans="1:7" x14ac:dyDescent="0.25">
      <c r="A2091" s="47">
        <v>40546</v>
      </c>
      <c r="B2091">
        <v>147.47999999999999</v>
      </c>
      <c r="C2091" s="12">
        <f t="shared" si="131"/>
        <v>0.71999999999999886</v>
      </c>
      <c r="D2091" s="12">
        <f t="shared" si="130"/>
        <v>-86399.999999999869</v>
      </c>
      <c r="E2091" s="7"/>
      <c r="F2091" s="8">
        <f t="shared" si="132"/>
        <v>436032.00000000047</v>
      </c>
      <c r="G2091" s="8" t="str">
        <f t="shared" si="133"/>
        <v/>
      </c>
    </row>
    <row r="2092" spans="1:7" x14ac:dyDescent="0.25">
      <c r="A2092" s="47">
        <v>40543</v>
      </c>
      <c r="B2092">
        <v>146.76</v>
      </c>
      <c r="C2092" s="12">
        <f t="shared" si="131"/>
        <v>9.0000000000003411E-2</v>
      </c>
      <c r="D2092" s="12">
        <f t="shared" si="130"/>
        <v>-10800.000000000409</v>
      </c>
      <c r="E2092" s="7"/>
      <c r="F2092" s="8">
        <f t="shared" si="132"/>
        <v>436032.00000000047</v>
      </c>
      <c r="G2092" s="8" t="str">
        <f t="shared" si="133"/>
        <v/>
      </c>
    </row>
    <row r="2093" spans="1:7" x14ac:dyDescent="0.25">
      <c r="A2093" s="47">
        <v>40542</v>
      </c>
      <c r="B2093">
        <v>146.66999999999999</v>
      </c>
      <c r="C2093" s="12">
        <f t="shared" si="131"/>
        <v>0.14999999999997726</v>
      </c>
      <c r="D2093" s="12">
        <f t="shared" si="130"/>
        <v>-17999.999999997272</v>
      </c>
      <c r="E2093" s="7"/>
      <c r="F2093" s="8">
        <f t="shared" si="132"/>
        <v>436032.00000000047</v>
      </c>
      <c r="G2093" s="8" t="str">
        <f t="shared" si="133"/>
        <v/>
      </c>
    </row>
    <row r="2094" spans="1:7" x14ac:dyDescent="0.25">
      <c r="A2094" s="47">
        <v>40541</v>
      </c>
      <c r="B2094">
        <v>146.52000000000001</v>
      </c>
      <c r="C2094" s="12">
        <f t="shared" si="131"/>
        <v>0.81000000000000227</v>
      </c>
      <c r="D2094" s="12">
        <f t="shared" si="130"/>
        <v>-97200.000000000276</v>
      </c>
      <c r="E2094" s="7"/>
      <c r="F2094" s="8">
        <f t="shared" si="132"/>
        <v>436032.00000000047</v>
      </c>
      <c r="G2094" s="8" t="str">
        <f t="shared" si="133"/>
        <v/>
      </c>
    </row>
    <row r="2095" spans="1:7" x14ac:dyDescent="0.25">
      <c r="A2095" s="47">
        <v>40540</v>
      </c>
      <c r="B2095">
        <v>145.71</v>
      </c>
      <c r="C2095" s="12">
        <f t="shared" si="131"/>
        <v>0.37000000000000455</v>
      </c>
      <c r="D2095" s="12">
        <f t="shared" si="130"/>
        <v>-44400.000000000546</v>
      </c>
      <c r="E2095" s="7"/>
      <c r="F2095" s="8">
        <f t="shared" si="132"/>
        <v>436032.00000000047</v>
      </c>
      <c r="G2095" s="8" t="str">
        <f t="shared" si="133"/>
        <v/>
      </c>
    </row>
    <row r="2096" spans="1:7" x14ac:dyDescent="0.25">
      <c r="A2096" s="47">
        <v>40539</v>
      </c>
      <c r="B2096">
        <v>145.34</v>
      </c>
      <c r="C2096" s="12">
        <f t="shared" si="131"/>
        <v>-0.54999999999998295</v>
      </c>
      <c r="D2096" s="12">
        <f t="shared" si="130"/>
        <v>65999.999999997948</v>
      </c>
      <c r="E2096" s="7"/>
      <c r="F2096" s="8">
        <f t="shared" si="132"/>
        <v>436032.00000000047</v>
      </c>
      <c r="G2096" s="8" t="str">
        <f t="shared" si="133"/>
        <v/>
      </c>
    </row>
    <row r="2097" spans="1:7" x14ac:dyDescent="0.25">
      <c r="A2097" s="47">
        <v>40536</v>
      </c>
      <c r="B2097">
        <v>145.88999999999999</v>
      </c>
      <c r="C2097" s="12">
        <f t="shared" si="131"/>
        <v>0</v>
      </c>
      <c r="D2097" s="12">
        <f t="shared" si="130"/>
        <v>0</v>
      </c>
      <c r="E2097" s="7"/>
      <c r="F2097" s="8">
        <f t="shared" si="132"/>
        <v>436032.00000000047</v>
      </c>
      <c r="G2097" s="8" t="str">
        <f t="shared" si="133"/>
        <v/>
      </c>
    </row>
    <row r="2098" spans="1:7" x14ac:dyDescent="0.25">
      <c r="A2098" s="47">
        <v>40535</v>
      </c>
      <c r="B2098">
        <v>145.88999999999999</v>
      </c>
      <c r="C2098" s="12">
        <f t="shared" si="131"/>
        <v>-6.0000000000002274E-2</v>
      </c>
      <c r="D2098" s="12">
        <f t="shared" si="130"/>
        <v>7200.0000000002728</v>
      </c>
      <c r="E2098" s="7"/>
      <c r="F2098" s="8">
        <f t="shared" si="132"/>
        <v>436032.00000000047</v>
      </c>
      <c r="G2098" s="8" t="str">
        <f t="shared" si="133"/>
        <v/>
      </c>
    </row>
    <row r="2099" spans="1:7" x14ac:dyDescent="0.25">
      <c r="A2099" s="47">
        <v>40534</v>
      </c>
      <c r="B2099">
        <v>145.94999999999999</v>
      </c>
      <c r="C2099" s="12">
        <f t="shared" si="131"/>
        <v>0.20999999999997954</v>
      </c>
      <c r="D2099" s="12">
        <f t="shared" si="130"/>
        <v>-25199.999999997544</v>
      </c>
      <c r="E2099" s="7"/>
      <c r="F2099" s="8">
        <f t="shared" si="132"/>
        <v>436032.00000000047</v>
      </c>
      <c r="G2099" s="8" t="str">
        <f t="shared" si="133"/>
        <v/>
      </c>
    </row>
    <row r="2100" spans="1:7" x14ac:dyDescent="0.25">
      <c r="A2100" s="47">
        <v>40533</v>
      </c>
      <c r="B2100">
        <v>145.74</v>
      </c>
      <c r="C2100" s="12">
        <f t="shared" si="131"/>
        <v>1.2300000000000182</v>
      </c>
      <c r="D2100" s="12">
        <f t="shared" si="130"/>
        <v>-147600.00000000218</v>
      </c>
      <c r="E2100" s="7"/>
      <c r="F2100" s="8">
        <f t="shared" si="132"/>
        <v>436032.00000000047</v>
      </c>
      <c r="G2100" s="8" t="str">
        <f t="shared" si="133"/>
        <v/>
      </c>
    </row>
    <row r="2101" spans="1:7" x14ac:dyDescent="0.25">
      <c r="A2101" s="47">
        <v>40532</v>
      </c>
      <c r="B2101">
        <v>144.51</v>
      </c>
      <c r="C2101" s="12">
        <f t="shared" si="131"/>
        <v>-0.49000000000000909</v>
      </c>
      <c r="D2101" s="12">
        <f t="shared" si="130"/>
        <v>58800.000000001091</v>
      </c>
      <c r="E2101" s="7"/>
      <c r="F2101" s="8">
        <f t="shared" si="132"/>
        <v>436032.00000000047</v>
      </c>
      <c r="G2101" s="8" t="str">
        <f t="shared" si="133"/>
        <v/>
      </c>
    </row>
    <row r="2102" spans="1:7" x14ac:dyDescent="0.25">
      <c r="A2102" s="47">
        <v>40529</v>
      </c>
      <c r="B2102">
        <v>145</v>
      </c>
      <c r="C2102" s="12">
        <f t="shared" si="131"/>
        <v>0.44999999999998863</v>
      </c>
      <c r="D2102" s="12">
        <f t="shared" si="130"/>
        <v>-53999.999999998632</v>
      </c>
      <c r="E2102" s="7"/>
      <c r="F2102" s="8">
        <f t="shared" si="132"/>
        <v>436032.00000000047</v>
      </c>
      <c r="G2102" s="8" t="str">
        <f t="shared" si="133"/>
        <v/>
      </c>
    </row>
    <row r="2103" spans="1:7" x14ac:dyDescent="0.25">
      <c r="A2103" s="47">
        <v>40528</v>
      </c>
      <c r="B2103">
        <v>144.55000000000001</v>
      </c>
      <c r="C2103" s="12">
        <f t="shared" si="131"/>
        <v>-0.16999999999998749</v>
      </c>
      <c r="D2103" s="12">
        <f t="shared" si="130"/>
        <v>20399.999999998501</v>
      </c>
      <c r="E2103" s="7"/>
      <c r="F2103" s="8">
        <f t="shared" si="132"/>
        <v>436032.00000000047</v>
      </c>
      <c r="G2103" s="8" t="str">
        <f t="shared" si="133"/>
        <v/>
      </c>
    </row>
    <row r="2104" spans="1:7" x14ac:dyDescent="0.25">
      <c r="A2104" s="47">
        <v>40527</v>
      </c>
      <c r="B2104">
        <v>144.72</v>
      </c>
      <c r="C2104" s="12">
        <f t="shared" si="131"/>
        <v>-1.0999999999999943</v>
      </c>
      <c r="D2104" s="12">
        <f t="shared" si="130"/>
        <v>131999.99999999933</v>
      </c>
      <c r="E2104" s="7"/>
      <c r="F2104" s="8">
        <f t="shared" si="132"/>
        <v>436032.00000000047</v>
      </c>
      <c r="G2104" s="8" t="str">
        <f t="shared" si="133"/>
        <v/>
      </c>
    </row>
    <row r="2105" spans="1:7" x14ac:dyDescent="0.25">
      <c r="A2105" s="47">
        <v>40526</v>
      </c>
      <c r="B2105">
        <v>145.82</v>
      </c>
      <c r="C2105" s="12">
        <f t="shared" si="131"/>
        <v>1.539999999999992</v>
      </c>
      <c r="D2105" s="12">
        <f t="shared" si="130"/>
        <v>-184799.99999999904</v>
      </c>
      <c r="E2105" s="7"/>
      <c r="F2105" s="8">
        <f t="shared" si="132"/>
        <v>436032.00000000047</v>
      </c>
      <c r="G2105" s="8" t="str">
        <f t="shared" si="133"/>
        <v/>
      </c>
    </row>
    <row r="2106" spans="1:7" x14ac:dyDescent="0.25">
      <c r="A2106" s="47">
        <v>40525</v>
      </c>
      <c r="B2106">
        <v>144.28</v>
      </c>
      <c r="C2106" s="12">
        <f t="shared" si="131"/>
        <v>-0.53999999999999204</v>
      </c>
      <c r="D2106" s="12">
        <f t="shared" si="130"/>
        <v>64799.999999999047</v>
      </c>
      <c r="E2106" s="7"/>
      <c r="F2106" s="8">
        <f t="shared" si="132"/>
        <v>436032.00000000047</v>
      </c>
      <c r="G2106" s="8" t="str">
        <f t="shared" si="133"/>
        <v/>
      </c>
    </row>
    <row r="2107" spans="1:7" x14ac:dyDescent="0.25">
      <c r="A2107" s="47">
        <v>40522</v>
      </c>
      <c r="B2107">
        <v>144.82</v>
      </c>
      <c r="C2107" s="12">
        <f t="shared" si="131"/>
        <v>0.51999999999998181</v>
      </c>
      <c r="D2107" s="12">
        <f t="shared" si="130"/>
        <v>-62399.999999997817</v>
      </c>
      <c r="E2107" s="7"/>
      <c r="F2107" s="8">
        <f t="shared" si="132"/>
        <v>436032.00000000047</v>
      </c>
      <c r="G2107" s="8" t="str">
        <f t="shared" si="133"/>
        <v/>
      </c>
    </row>
    <row r="2108" spans="1:7" x14ac:dyDescent="0.25">
      <c r="A2108" s="47">
        <v>40521</v>
      </c>
      <c r="B2108">
        <v>144.30000000000001</v>
      </c>
      <c r="C2108" s="12">
        <f t="shared" si="131"/>
        <v>-0.6799999999999784</v>
      </c>
      <c r="D2108" s="12">
        <f t="shared" si="130"/>
        <v>81599.99999999741</v>
      </c>
      <c r="E2108" s="7"/>
      <c r="F2108" s="8">
        <f t="shared" si="132"/>
        <v>436032.00000000047</v>
      </c>
      <c r="G2108" s="8" t="str">
        <f t="shared" si="133"/>
        <v/>
      </c>
    </row>
    <row r="2109" spans="1:7" x14ac:dyDescent="0.25">
      <c r="A2109" s="47">
        <v>40520</v>
      </c>
      <c r="B2109">
        <v>144.97999999999999</v>
      </c>
      <c r="C2109" s="12">
        <f t="shared" si="131"/>
        <v>0.95999999999997954</v>
      </c>
      <c r="D2109" s="12">
        <f t="shared" si="130"/>
        <v>-115199.99999999754</v>
      </c>
      <c r="E2109" s="7"/>
      <c r="F2109" s="8">
        <f t="shared" si="132"/>
        <v>436032.00000000047</v>
      </c>
      <c r="G2109" s="8" t="str">
        <f t="shared" si="133"/>
        <v/>
      </c>
    </row>
    <row r="2110" spans="1:7" x14ac:dyDescent="0.25">
      <c r="A2110" s="47">
        <v>40519</v>
      </c>
      <c r="B2110">
        <v>144.02000000000001</v>
      </c>
      <c r="C2110" s="12">
        <f t="shared" si="131"/>
        <v>-0.96999999999999886</v>
      </c>
      <c r="D2110" s="12">
        <f t="shared" si="130"/>
        <v>116399.99999999987</v>
      </c>
      <c r="E2110" s="7"/>
      <c r="F2110" s="8">
        <f t="shared" si="132"/>
        <v>436032.00000000047</v>
      </c>
      <c r="G2110" s="8" t="str">
        <f t="shared" si="133"/>
        <v/>
      </c>
    </row>
    <row r="2111" spans="1:7" x14ac:dyDescent="0.25">
      <c r="A2111" s="47">
        <v>40518</v>
      </c>
      <c r="B2111">
        <v>144.99</v>
      </c>
      <c r="C2111" s="12">
        <f t="shared" si="131"/>
        <v>-0.38999999999998636</v>
      </c>
      <c r="D2111" s="12">
        <f t="shared" si="130"/>
        <v>46799.999999998363</v>
      </c>
      <c r="E2111" s="7"/>
      <c r="F2111" s="8">
        <f t="shared" si="132"/>
        <v>436032.00000000047</v>
      </c>
      <c r="G2111" s="8" t="str">
        <f t="shared" si="133"/>
        <v/>
      </c>
    </row>
    <row r="2112" spans="1:7" x14ac:dyDescent="0.25">
      <c r="A2112" s="47">
        <v>40515</v>
      </c>
      <c r="B2112">
        <v>145.38</v>
      </c>
      <c r="C2112" s="12">
        <f t="shared" si="131"/>
        <v>0.19999999999998863</v>
      </c>
      <c r="D2112" s="12">
        <f t="shared" si="130"/>
        <v>-23999.999999998636</v>
      </c>
      <c r="E2112" s="7"/>
      <c r="F2112" s="8">
        <f t="shared" si="132"/>
        <v>436032.00000000047</v>
      </c>
      <c r="G2112" s="8" t="str">
        <f t="shared" si="133"/>
        <v/>
      </c>
    </row>
    <row r="2113" spans="1:7" x14ac:dyDescent="0.25">
      <c r="A2113" s="47">
        <v>40514</v>
      </c>
      <c r="B2113">
        <v>145.18</v>
      </c>
      <c r="C2113" s="12">
        <f t="shared" si="131"/>
        <v>0.77000000000001023</v>
      </c>
      <c r="D2113" s="12">
        <f t="shared" si="130"/>
        <v>-92400.000000001222</v>
      </c>
      <c r="E2113" s="7"/>
      <c r="F2113" s="8">
        <f t="shared" si="132"/>
        <v>436032.00000000047</v>
      </c>
      <c r="G2113" s="8" t="str">
        <f t="shared" si="133"/>
        <v/>
      </c>
    </row>
    <row r="2114" spans="1:7" x14ac:dyDescent="0.25">
      <c r="A2114" s="47">
        <v>40513</v>
      </c>
      <c r="B2114">
        <v>144.41</v>
      </c>
      <c r="C2114" s="12">
        <f t="shared" si="131"/>
        <v>2.9499999999999886</v>
      </c>
      <c r="D2114" s="12">
        <f t="shared" si="130"/>
        <v>-353999.99999999866</v>
      </c>
      <c r="E2114" s="7"/>
      <c r="F2114" s="8">
        <f t="shared" si="132"/>
        <v>436032.00000000047</v>
      </c>
      <c r="G2114" s="8" t="str">
        <f t="shared" si="133"/>
        <v/>
      </c>
    </row>
    <row r="2115" spans="1:7" x14ac:dyDescent="0.25">
      <c r="A2115" s="47">
        <v>40512</v>
      </c>
      <c r="B2115">
        <v>141.46</v>
      </c>
      <c r="C2115" s="12">
        <f t="shared" si="131"/>
        <v>-1.4299999999999784</v>
      </c>
      <c r="D2115" s="12">
        <f t="shared" si="130"/>
        <v>171599.99999999741</v>
      </c>
      <c r="E2115" s="7"/>
      <c r="F2115" s="8">
        <f t="shared" si="132"/>
        <v>436032.00000000047</v>
      </c>
      <c r="G2115" s="8" t="str">
        <f t="shared" si="133"/>
        <v/>
      </c>
    </row>
    <row r="2116" spans="1:7" x14ac:dyDescent="0.25">
      <c r="A2116" s="47">
        <v>40511</v>
      </c>
      <c r="B2116">
        <v>142.88999999999999</v>
      </c>
      <c r="C2116" s="12">
        <f t="shared" si="131"/>
        <v>-1.0100000000000193</v>
      </c>
      <c r="D2116" s="12">
        <f t="shared" si="130"/>
        <v>121200.00000000231</v>
      </c>
      <c r="E2116" s="7"/>
      <c r="F2116" s="8">
        <f t="shared" si="132"/>
        <v>436032.00000000047</v>
      </c>
      <c r="G2116" s="8" t="str">
        <f t="shared" si="133"/>
        <v/>
      </c>
    </row>
    <row r="2117" spans="1:7" x14ac:dyDescent="0.25">
      <c r="A2117" s="47">
        <v>40508</v>
      </c>
      <c r="B2117">
        <v>143.9</v>
      </c>
      <c r="C2117" s="12">
        <f t="shared" si="131"/>
        <v>-1.9099999999999966</v>
      </c>
      <c r="D2117" s="12">
        <f t="shared" si="130"/>
        <v>229199.99999999959</v>
      </c>
      <c r="E2117" s="7"/>
      <c r="F2117" s="8">
        <f t="shared" si="132"/>
        <v>436032.00000000047</v>
      </c>
      <c r="G2117" s="8" t="str">
        <f t="shared" si="133"/>
        <v/>
      </c>
    </row>
    <row r="2118" spans="1:7" x14ac:dyDescent="0.25">
      <c r="A2118" s="47">
        <v>40507</v>
      </c>
      <c r="B2118">
        <v>145.81</v>
      </c>
      <c r="C2118" s="12">
        <f t="shared" si="131"/>
        <v>0</v>
      </c>
      <c r="D2118" s="12">
        <f t="shared" ref="D2118:D2181" si="134">C2118*$J$7</f>
        <v>0</v>
      </c>
      <c r="E2118" s="7"/>
      <c r="F2118" s="8">
        <f t="shared" si="132"/>
        <v>436032.00000000047</v>
      </c>
      <c r="G2118" s="8" t="str">
        <f t="shared" si="133"/>
        <v/>
      </c>
    </row>
    <row r="2119" spans="1:7" x14ac:dyDescent="0.25">
      <c r="A2119" s="47">
        <v>40506</v>
      </c>
      <c r="B2119">
        <v>145.81</v>
      </c>
      <c r="C2119" s="12">
        <f t="shared" ref="C2119:C2182" si="135">B2119-B2120</f>
        <v>2.6299999999999955</v>
      </c>
      <c r="D2119" s="12">
        <f t="shared" si="134"/>
        <v>-315599.99999999948</v>
      </c>
      <c r="E2119" s="7"/>
      <c r="F2119" s="8">
        <f t="shared" ref="F2119:F2182" si="136">-PERCENTILE(D2119:D2380,1-$J$6)</f>
        <v>436032.00000000047</v>
      </c>
      <c r="G2119" s="8" t="str">
        <f t="shared" ref="G2119:G2182" si="137">IF(F2119=$F$3,F2119,"")</f>
        <v/>
      </c>
    </row>
    <row r="2120" spans="1:7" x14ac:dyDescent="0.25">
      <c r="A2120" s="47">
        <v>40505</v>
      </c>
      <c r="B2120">
        <v>143.18</v>
      </c>
      <c r="C2120" s="12">
        <f t="shared" si="135"/>
        <v>-2.2099999999999795</v>
      </c>
      <c r="D2120" s="12">
        <f t="shared" si="134"/>
        <v>265199.99999999756</v>
      </c>
      <c r="E2120" s="7"/>
      <c r="F2120" s="8">
        <f t="shared" si="136"/>
        <v>436032.00000000047</v>
      </c>
      <c r="G2120" s="8" t="str">
        <f t="shared" si="137"/>
        <v/>
      </c>
    </row>
    <row r="2121" spans="1:7" x14ac:dyDescent="0.25">
      <c r="A2121" s="47">
        <v>40504</v>
      </c>
      <c r="B2121">
        <v>145.38999999999999</v>
      </c>
      <c r="C2121" s="12">
        <f t="shared" si="135"/>
        <v>0.33999999999997499</v>
      </c>
      <c r="D2121" s="12">
        <f t="shared" si="134"/>
        <v>-40799.999999997002</v>
      </c>
      <c r="E2121" s="7"/>
      <c r="F2121" s="8">
        <f t="shared" si="136"/>
        <v>436032.00000000047</v>
      </c>
      <c r="G2121" s="8" t="str">
        <f t="shared" si="137"/>
        <v/>
      </c>
    </row>
    <row r="2122" spans="1:7" x14ac:dyDescent="0.25">
      <c r="A2122" s="47">
        <v>40501</v>
      </c>
      <c r="B2122">
        <v>145.05000000000001</v>
      </c>
      <c r="C2122" s="12">
        <f t="shared" si="135"/>
        <v>0.68999999999999773</v>
      </c>
      <c r="D2122" s="12">
        <f t="shared" si="134"/>
        <v>-82799.999999999724</v>
      </c>
      <c r="E2122" s="7"/>
      <c r="F2122" s="8">
        <f t="shared" si="136"/>
        <v>436032.00000000047</v>
      </c>
      <c r="G2122" s="8" t="str">
        <f t="shared" si="137"/>
        <v/>
      </c>
    </row>
    <row r="2123" spans="1:7" x14ac:dyDescent="0.25">
      <c r="A2123" s="47">
        <v>40500</v>
      </c>
      <c r="B2123">
        <v>144.36000000000001</v>
      </c>
      <c r="C2123" s="12">
        <f t="shared" si="135"/>
        <v>2.410000000000025</v>
      </c>
      <c r="D2123" s="12">
        <f t="shared" si="134"/>
        <v>-289200.00000000303</v>
      </c>
      <c r="E2123" s="7"/>
      <c r="F2123" s="8">
        <f t="shared" si="136"/>
        <v>436032.00000000047</v>
      </c>
      <c r="G2123" s="8" t="str">
        <f t="shared" si="137"/>
        <v/>
      </c>
    </row>
    <row r="2124" spans="1:7" x14ac:dyDescent="0.25">
      <c r="A2124" s="47">
        <v>40499</v>
      </c>
      <c r="B2124">
        <v>141.94999999999999</v>
      </c>
      <c r="C2124" s="12">
        <f t="shared" si="135"/>
        <v>-0.29000000000002046</v>
      </c>
      <c r="D2124" s="12">
        <f t="shared" si="134"/>
        <v>34800.000000002459</v>
      </c>
      <c r="E2124" s="7"/>
      <c r="F2124" s="8">
        <f t="shared" si="136"/>
        <v>436032.00000000047</v>
      </c>
      <c r="G2124" s="8" t="str">
        <f t="shared" si="137"/>
        <v/>
      </c>
    </row>
    <row r="2125" spans="1:7" x14ac:dyDescent="0.25">
      <c r="A2125" s="47">
        <v>40498</v>
      </c>
      <c r="B2125">
        <v>142.24</v>
      </c>
      <c r="C2125" s="12">
        <f t="shared" si="135"/>
        <v>-1.3999999999999773</v>
      </c>
      <c r="D2125" s="12">
        <f t="shared" si="134"/>
        <v>167999.99999999726</v>
      </c>
      <c r="E2125" s="7"/>
      <c r="F2125" s="8">
        <f t="shared" si="136"/>
        <v>436032.00000000047</v>
      </c>
      <c r="G2125" s="8" t="str">
        <f t="shared" si="137"/>
        <v/>
      </c>
    </row>
    <row r="2126" spans="1:7" x14ac:dyDescent="0.25">
      <c r="A2126" s="47">
        <v>40497</v>
      </c>
      <c r="B2126">
        <v>143.63999999999999</v>
      </c>
      <c r="C2126" s="12">
        <f t="shared" si="135"/>
        <v>-0.10000000000002274</v>
      </c>
      <c r="D2126" s="12">
        <f t="shared" si="134"/>
        <v>12000.000000002728</v>
      </c>
      <c r="E2126" s="7"/>
      <c r="F2126" s="8">
        <f t="shared" si="136"/>
        <v>436032.00000000047</v>
      </c>
      <c r="G2126" s="8" t="str">
        <f t="shared" si="137"/>
        <v/>
      </c>
    </row>
    <row r="2127" spans="1:7" x14ac:dyDescent="0.25">
      <c r="A2127" s="47">
        <v>40494</v>
      </c>
      <c r="B2127">
        <v>143.74</v>
      </c>
      <c r="C2127" s="12">
        <f t="shared" si="135"/>
        <v>-1.6899999999999977</v>
      </c>
      <c r="D2127" s="12">
        <f t="shared" si="134"/>
        <v>202799.99999999974</v>
      </c>
      <c r="E2127" s="7"/>
      <c r="F2127" s="8">
        <f t="shared" si="136"/>
        <v>436032.00000000047</v>
      </c>
      <c r="G2127" s="8" t="str">
        <f t="shared" si="137"/>
        <v/>
      </c>
    </row>
    <row r="2128" spans="1:7" x14ac:dyDescent="0.25">
      <c r="A2128" s="47">
        <v>40493</v>
      </c>
      <c r="B2128">
        <v>145.43</v>
      </c>
      <c r="C2128" s="12">
        <f t="shared" si="135"/>
        <v>-1.1200000000000045</v>
      </c>
      <c r="D2128" s="12">
        <f t="shared" si="134"/>
        <v>134400.00000000055</v>
      </c>
      <c r="E2128" s="7"/>
      <c r="F2128" s="8">
        <f t="shared" si="136"/>
        <v>436032.00000000047</v>
      </c>
      <c r="G2128" s="8" t="str">
        <f t="shared" si="137"/>
        <v/>
      </c>
    </row>
    <row r="2129" spans="1:7" x14ac:dyDescent="0.25">
      <c r="A2129" s="47">
        <v>40492</v>
      </c>
      <c r="B2129">
        <v>146.55000000000001</v>
      </c>
      <c r="C2129" s="12">
        <f t="shared" si="135"/>
        <v>0.41000000000002501</v>
      </c>
      <c r="D2129" s="12">
        <f t="shared" si="134"/>
        <v>-49200.000000002998</v>
      </c>
      <c r="E2129" s="7"/>
      <c r="F2129" s="8">
        <f t="shared" si="136"/>
        <v>436032.00000000047</v>
      </c>
      <c r="G2129" s="8" t="str">
        <f t="shared" si="137"/>
        <v/>
      </c>
    </row>
    <row r="2130" spans="1:7" x14ac:dyDescent="0.25">
      <c r="A2130" s="47">
        <v>40491</v>
      </c>
      <c r="B2130">
        <v>146.13999999999999</v>
      </c>
      <c r="C2130" s="12">
        <f t="shared" si="135"/>
        <v>-0.3200000000000216</v>
      </c>
      <c r="D2130" s="12">
        <f t="shared" si="134"/>
        <v>38400.00000000259</v>
      </c>
      <c r="E2130" s="7"/>
      <c r="F2130" s="8">
        <f t="shared" si="136"/>
        <v>436032.00000000047</v>
      </c>
      <c r="G2130" s="8" t="str">
        <f t="shared" si="137"/>
        <v/>
      </c>
    </row>
    <row r="2131" spans="1:7" x14ac:dyDescent="0.25">
      <c r="A2131" s="47">
        <v>40490</v>
      </c>
      <c r="B2131">
        <v>146.46</v>
      </c>
      <c r="C2131" s="12">
        <f t="shared" si="135"/>
        <v>-0.45999999999997954</v>
      </c>
      <c r="D2131" s="12">
        <f t="shared" si="134"/>
        <v>55199.999999997541</v>
      </c>
      <c r="E2131" s="7"/>
      <c r="F2131" s="8">
        <f t="shared" si="136"/>
        <v>436032.00000000047</v>
      </c>
      <c r="G2131" s="8" t="str">
        <f t="shared" si="137"/>
        <v/>
      </c>
    </row>
    <row r="2132" spans="1:7" x14ac:dyDescent="0.25">
      <c r="A2132" s="47">
        <v>40487</v>
      </c>
      <c r="B2132">
        <v>146.91999999999999</v>
      </c>
      <c r="C2132" s="12">
        <f t="shared" si="135"/>
        <v>0.12999999999999545</v>
      </c>
      <c r="D2132" s="12">
        <f t="shared" si="134"/>
        <v>-15599.999999999454</v>
      </c>
      <c r="E2132" s="7"/>
      <c r="F2132" s="8">
        <f t="shared" si="136"/>
        <v>436032.00000000047</v>
      </c>
      <c r="G2132" s="8" t="str">
        <f t="shared" si="137"/>
        <v/>
      </c>
    </row>
    <row r="2133" spans="1:7" x14ac:dyDescent="0.25">
      <c r="A2133" s="47">
        <v>40486</v>
      </c>
      <c r="B2133">
        <v>146.79</v>
      </c>
      <c r="C2133" s="12">
        <f t="shared" si="135"/>
        <v>2.6200000000000045</v>
      </c>
      <c r="D2133" s="12">
        <f t="shared" si="134"/>
        <v>-314400.00000000052</v>
      </c>
      <c r="E2133" s="7"/>
      <c r="F2133" s="8">
        <f t="shared" si="136"/>
        <v>436032.00000000047</v>
      </c>
      <c r="G2133" s="8" t="str">
        <f t="shared" si="137"/>
        <v/>
      </c>
    </row>
    <row r="2134" spans="1:7" x14ac:dyDescent="0.25">
      <c r="A2134" s="47">
        <v>40485</v>
      </c>
      <c r="B2134">
        <v>144.16999999999999</v>
      </c>
      <c r="C2134" s="12">
        <f t="shared" si="135"/>
        <v>0.32999999999998408</v>
      </c>
      <c r="D2134" s="12">
        <f t="shared" si="134"/>
        <v>-39599.999999998094</v>
      </c>
      <c r="E2134" s="7"/>
      <c r="F2134" s="8">
        <f t="shared" si="136"/>
        <v>436032.00000000047</v>
      </c>
      <c r="G2134" s="8" t="str">
        <f t="shared" si="137"/>
        <v/>
      </c>
    </row>
    <row r="2135" spans="1:7" x14ac:dyDescent="0.25">
      <c r="A2135" s="47">
        <v>40484</v>
      </c>
      <c r="B2135">
        <v>143.84</v>
      </c>
      <c r="C2135" s="12">
        <f t="shared" si="135"/>
        <v>0.52000000000001023</v>
      </c>
      <c r="D2135" s="12">
        <f t="shared" si="134"/>
        <v>-62400.00000000123</v>
      </c>
      <c r="E2135" s="7"/>
      <c r="F2135" s="8">
        <f t="shared" si="136"/>
        <v>436032.00000000047</v>
      </c>
      <c r="G2135" s="8" t="str">
        <f t="shared" si="137"/>
        <v/>
      </c>
    </row>
    <row r="2136" spans="1:7" x14ac:dyDescent="0.25">
      <c r="A2136" s="47">
        <v>40483</v>
      </c>
      <c r="B2136">
        <v>143.32</v>
      </c>
      <c r="C2136" s="12">
        <f t="shared" si="135"/>
        <v>-0.28000000000000114</v>
      </c>
      <c r="D2136" s="12">
        <f t="shared" si="134"/>
        <v>33600.000000000138</v>
      </c>
      <c r="E2136" s="7"/>
      <c r="F2136" s="8">
        <f t="shared" si="136"/>
        <v>436032.00000000047</v>
      </c>
      <c r="G2136" s="8" t="str">
        <f t="shared" si="137"/>
        <v/>
      </c>
    </row>
    <row r="2137" spans="1:7" x14ac:dyDescent="0.25">
      <c r="A2137" s="47">
        <v>40480</v>
      </c>
      <c r="B2137">
        <v>143.6</v>
      </c>
      <c r="C2137" s="12">
        <f t="shared" si="135"/>
        <v>2.6999999999999886</v>
      </c>
      <c r="D2137" s="12">
        <f t="shared" si="134"/>
        <v>-323999.99999999866</v>
      </c>
      <c r="E2137" s="7"/>
      <c r="F2137" s="8">
        <f t="shared" si="136"/>
        <v>436032.00000000047</v>
      </c>
      <c r="G2137" s="8" t="str">
        <f t="shared" si="137"/>
        <v/>
      </c>
    </row>
    <row r="2138" spans="1:7" x14ac:dyDescent="0.25">
      <c r="A2138" s="47">
        <v>40479</v>
      </c>
      <c r="B2138">
        <v>140.9</v>
      </c>
      <c r="C2138" s="12">
        <f t="shared" si="135"/>
        <v>-0.53000000000000114</v>
      </c>
      <c r="D2138" s="12">
        <f t="shared" si="134"/>
        <v>63600.000000000138</v>
      </c>
      <c r="E2138" s="7"/>
      <c r="F2138" s="8">
        <f t="shared" si="136"/>
        <v>436032.00000000047</v>
      </c>
      <c r="G2138" s="8" t="str">
        <f t="shared" si="137"/>
        <v/>
      </c>
    </row>
    <row r="2139" spans="1:7" x14ac:dyDescent="0.25">
      <c r="A2139" s="47">
        <v>40478</v>
      </c>
      <c r="B2139">
        <v>141.43</v>
      </c>
      <c r="C2139" s="12">
        <f t="shared" si="135"/>
        <v>0.76000000000001933</v>
      </c>
      <c r="D2139" s="12">
        <f t="shared" si="134"/>
        <v>-91200.000000002314</v>
      </c>
      <c r="E2139" s="7"/>
      <c r="F2139" s="8">
        <f t="shared" si="136"/>
        <v>436032.00000000047</v>
      </c>
      <c r="G2139" s="8" t="str">
        <f t="shared" si="137"/>
        <v/>
      </c>
    </row>
    <row r="2140" spans="1:7" x14ac:dyDescent="0.25">
      <c r="A2140" s="47">
        <v>40477</v>
      </c>
      <c r="B2140">
        <v>140.66999999999999</v>
      </c>
      <c r="C2140" s="12">
        <f t="shared" si="135"/>
        <v>0.82999999999998408</v>
      </c>
      <c r="D2140" s="12">
        <f t="shared" si="134"/>
        <v>-99599.999999998094</v>
      </c>
      <c r="E2140" s="7"/>
      <c r="F2140" s="8">
        <f t="shared" si="136"/>
        <v>436032.00000000047</v>
      </c>
      <c r="G2140" s="8" t="str">
        <f t="shared" si="137"/>
        <v/>
      </c>
    </row>
    <row r="2141" spans="1:7" x14ac:dyDescent="0.25">
      <c r="A2141" s="47">
        <v>40476</v>
      </c>
      <c r="B2141">
        <v>139.84</v>
      </c>
      <c r="C2141" s="12">
        <f t="shared" si="135"/>
        <v>0.17000000000001592</v>
      </c>
      <c r="D2141" s="12">
        <f t="shared" si="134"/>
        <v>-20400.00000000191</v>
      </c>
      <c r="E2141" s="7"/>
      <c r="F2141" s="8">
        <f t="shared" si="136"/>
        <v>436032.00000000047</v>
      </c>
      <c r="G2141" s="8" t="str">
        <f t="shared" si="137"/>
        <v/>
      </c>
    </row>
    <row r="2142" spans="1:7" x14ac:dyDescent="0.25">
      <c r="A2142" s="47">
        <v>40473</v>
      </c>
      <c r="B2142">
        <v>139.66999999999999</v>
      </c>
      <c r="C2142" s="12">
        <f t="shared" si="135"/>
        <v>-0.16000000000002501</v>
      </c>
      <c r="D2142" s="12">
        <f t="shared" si="134"/>
        <v>19200.000000003001</v>
      </c>
      <c r="E2142" s="7"/>
      <c r="F2142" s="8">
        <f t="shared" si="136"/>
        <v>436032.00000000047</v>
      </c>
      <c r="G2142" s="8" t="str">
        <f t="shared" si="137"/>
        <v/>
      </c>
    </row>
    <row r="2143" spans="1:7" x14ac:dyDescent="0.25">
      <c r="A2143" s="47">
        <v>40472</v>
      </c>
      <c r="B2143">
        <v>139.83000000000001</v>
      </c>
      <c r="C2143" s="12">
        <f t="shared" si="135"/>
        <v>0.76000000000001933</v>
      </c>
      <c r="D2143" s="12">
        <f t="shared" si="134"/>
        <v>-91200.000000002314</v>
      </c>
      <c r="E2143" s="7"/>
      <c r="F2143" s="8">
        <f t="shared" si="136"/>
        <v>436032.00000000047</v>
      </c>
      <c r="G2143" s="8" t="str">
        <f t="shared" si="137"/>
        <v/>
      </c>
    </row>
    <row r="2144" spans="1:7" x14ac:dyDescent="0.25">
      <c r="A2144" s="47">
        <v>40471</v>
      </c>
      <c r="B2144">
        <v>139.07</v>
      </c>
      <c r="C2144" s="12">
        <f t="shared" si="135"/>
        <v>1.039999999999992</v>
      </c>
      <c r="D2144" s="12">
        <f t="shared" si="134"/>
        <v>-124799.99999999904</v>
      </c>
      <c r="E2144" s="7"/>
      <c r="F2144" s="8">
        <f t="shared" si="136"/>
        <v>436032.00000000047</v>
      </c>
      <c r="G2144" s="8" t="str">
        <f t="shared" si="137"/>
        <v/>
      </c>
    </row>
    <row r="2145" spans="1:7" x14ac:dyDescent="0.25">
      <c r="A2145" s="47">
        <v>40470</v>
      </c>
      <c r="B2145">
        <v>138.03</v>
      </c>
      <c r="C2145" s="12">
        <f t="shared" si="135"/>
        <v>-4.8000000000000114</v>
      </c>
      <c r="D2145" s="12">
        <f t="shared" si="134"/>
        <v>576000.0000000014</v>
      </c>
      <c r="E2145" s="7"/>
      <c r="F2145" s="8">
        <f t="shared" si="136"/>
        <v>436032.00000000047</v>
      </c>
      <c r="G2145" s="8" t="str">
        <f t="shared" si="137"/>
        <v/>
      </c>
    </row>
    <row r="2146" spans="1:7" x14ac:dyDescent="0.25">
      <c r="A2146" s="47">
        <v>40469</v>
      </c>
      <c r="B2146">
        <v>142.83000000000001</v>
      </c>
      <c r="C2146" s="12">
        <f t="shared" si="135"/>
        <v>1.7700000000000102</v>
      </c>
      <c r="D2146" s="12">
        <f t="shared" si="134"/>
        <v>-212400.00000000122</v>
      </c>
      <c r="E2146" s="7"/>
      <c r="F2146" s="8">
        <f t="shared" si="136"/>
        <v>436032.00000000047</v>
      </c>
      <c r="G2146" s="8" t="str">
        <f t="shared" si="137"/>
        <v/>
      </c>
    </row>
    <row r="2147" spans="1:7" x14ac:dyDescent="0.25">
      <c r="A2147" s="47">
        <v>40466</v>
      </c>
      <c r="B2147">
        <v>141.06</v>
      </c>
      <c r="C2147" s="12">
        <f t="shared" si="135"/>
        <v>-0.43999999999999773</v>
      </c>
      <c r="D2147" s="12">
        <f t="shared" si="134"/>
        <v>52799.999999999724</v>
      </c>
      <c r="E2147" s="7"/>
      <c r="F2147" s="8">
        <f t="shared" si="136"/>
        <v>436032.00000000047</v>
      </c>
      <c r="G2147" s="8" t="str">
        <f t="shared" si="137"/>
        <v/>
      </c>
    </row>
    <row r="2148" spans="1:7" x14ac:dyDescent="0.25">
      <c r="A2148" s="47">
        <v>40465</v>
      </c>
      <c r="B2148">
        <v>141.5</v>
      </c>
      <c r="C2148" s="12">
        <f t="shared" si="135"/>
        <v>1.1299999999999955</v>
      </c>
      <c r="D2148" s="12">
        <f t="shared" si="134"/>
        <v>-135599.99999999945</v>
      </c>
      <c r="E2148" s="7"/>
      <c r="F2148" s="8">
        <f t="shared" si="136"/>
        <v>436032.00000000047</v>
      </c>
      <c r="G2148" s="8" t="str">
        <f t="shared" si="137"/>
        <v/>
      </c>
    </row>
    <row r="2149" spans="1:7" x14ac:dyDescent="0.25">
      <c r="A2149" s="47">
        <v>40464</v>
      </c>
      <c r="B2149">
        <v>140.37</v>
      </c>
      <c r="C2149" s="12">
        <f t="shared" si="135"/>
        <v>0.52000000000001023</v>
      </c>
      <c r="D2149" s="12">
        <f t="shared" si="134"/>
        <v>-62400.00000000123</v>
      </c>
      <c r="E2149" s="7"/>
      <c r="F2149" s="8">
        <f t="shared" si="136"/>
        <v>436032.00000000047</v>
      </c>
      <c r="G2149" s="8" t="str">
        <f t="shared" si="137"/>
        <v/>
      </c>
    </row>
    <row r="2150" spans="1:7" x14ac:dyDescent="0.25">
      <c r="A2150" s="47">
        <v>40463</v>
      </c>
      <c r="B2150">
        <v>139.85</v>
      </c>
      <c r="C2150" s="12">
        <f t="shared" si="135"/>
        <v>0.18999999999999773</v>
      </c>
      <c r="D2150" s="12">
        <f t="shared" si="134"/>
        <v>-22799.999999999727</v>
      </c>
      <c r="E2150" s="7"/>
      <c r="F2150" s="8">
        <f t="shared" si="136"/>
        <v>436032.00000000047</v>
      </c>
      <c r="G2150" s="8" t="str">
        <f t="shared" si="137"/>
        <v/>
      </c>
    </row>
    <row r="2151" spans="1:7" x14ac:dyDescent="0.25">
      <c r="A2151" s="47">
        <v>40462</v>
      </c>
      <c r="B2151">
        <v>139.66</v>
      </c>
      <c r="C2151" s="12">
        <f t="shared" si="135"/>
        <v>0.81000000000000227</v>
      </c>
      <c r="D2151" s="12">
        <f t="shared" si="134"/>
        <v>-97200.000000000276</v>
      </c>
      <c r="E2151" s="7"/>
      <c r="F2151" s="8">
        <f t="shared" si="136"/>
        <v>443352.00000000006</v>
      </c>
      <c r="G2151" s="8" t="str">
        <f t="shared" si="137"/>
        <v/>
      </c>
    </row>
    <row r="2152" spans="1:7" x14ac:dyDescent="0.25">
      <c r="A2152" s="47">
        <v>40459</v>
      </c>
      <c r="B2152">
        <v>138.85</v>
      </c>
      <c r="C2152" s="12">
        <f t="shared" si="135"/>
        <v>0.12999999999999545</v>
      </c>
      <c r="D2152" s="12">
        <f t="shared" si="134"/>
        <v>-15599.999999999454</v>
      </c>
      <c r="E2152" s="7"/>
      <c r="F2152" s="8">
        <f t="shared" si="136"/>
        <v>443352.00000000006</v>
      </c>
      <c r="G2152" s="8" t="str">
        <f t="shared" si="137"/>
        <v/>
      </c>
    </row>
    <row r="2153" spans="1:7" x14ac:dyDescent="0.25">
      <c r="A2153" s="47">
        <v>40458</v>
      </c>
      <c r="B2153">
        <v>138.72</v>
      </c>
      <c r="C2153" s="12">
        <f t="shared" si="135"/>
        <v>0.87999999999999545</v>
      </c>
      <c r="D2153" s="12">
        <f t="shared" si="134"/>
        <v>-105599.99999999945</v>
      </c>
      <c r="E2153" s="7"/>
      <c r="F2153" s="8">
        <f t="shared" si="136"/>
        <v>443352.00000000006</v>
      </c>
      <c r="G2153" s="8" t="str">
        <f t="shared" si="137"/>
        <v/>
      </c>
    </row>
    <row r="2154" spans="1:7" x14ac:dyDescent="0.25">
      <c r="A2154" s="47">
        <v>40457</v>
      </c>
      <c r="B2154">
        <v>137.84</v>
      </c>
      <c r="C2154" s="12">
        <f t="shared" si="135"/>
        <v>0.18000000000000682</v>
      </c>
      <c r="D2154" s="12">
        <f t="shared" si="134"/>
        <v>-21600.000000000819</v>
      </c>
      <c r="E2154" s="7"/>
      <c r="F2154" s="8">
        <f t="shared" si="136"/>
        <v>443352.00000000006</v>
      </c>
      <c r="G2154" s="8" t="str">
        <f t="shared" si="137"/>
        <v/>
      </c>
    </row>
    <row r="2155" spans="1:7" x14ac:dyDescent="0.25">
      <c r="A2155" s="47">
        <v>40456</v>
      </c>
      <c r="B2155">
        <v>137.66</v>
      </c>
      <c r="C2155" s="12">
        <f t="shared" si="135"/>
        <v>2.4099999999999966</v>
      </c>
      <c r="D2155" s="12">
        <f t="shared" si="134"/>
        <v>-289199.99999999959</v>
      </c>
      <c r="E2155" s="7"/>
      <c r="F2155" s="8">
        <f t="shared" si="136"/>
        <v>443352.00000000006</v>
      </c>
      <c r="G2155" s="8" t="str">
        <f t="shared" si="137"/>
        <v/>
      </c>
    </row>
    <row r="2156" spans="1:7" x14ac:dyDescent="0.25">
      <c r="A2156" s="47">
        <v>40455</v>
      </c>
      <c r="B2156">
        <v>135.25</v>
      </c>
      <c r="C2156" s="12">
        <f t="shared" si="135"/>
        <v>-0.38999999999998636</v>
      </c>
      <c r="D2156" s="12">
        <f t="shared" si="134"/>
        <v>46799.999999998363</v>
      </c>
      <c r="E2156" s="7"/>
      <c r="F2156" s="8">
        <f t="shared" si="136"/>
        <v>443352.00000000006</v>
      </c>
      <c r="G2156" s="8" t="str">
        <f t="shared" si="137"/>
        <v/>
      </c>
    </row>
    <row r="2157" spans="1:7" x14ac:dyDescent="0.25">
      <c r="A2157" s="47">
        <v>40452</v>
      </c>
      <c r="B2157">
        <v>135.63999999999999</v>
      </c>
      <c r="C2157" s="12">
        <f t="shared" si="135"/>
        <v>1.5</v>
      </c>
      <c r="D2157" s="12">
        <f t="shared" si="134"/>
        <v>-180000</v>
      </c>
      <c r="E2157" s="7"/>
      <c r="F2157" s="8">
        <f t="shared" si="136"/>
        <v>443352.00000000006</v>
      </c>
      <c r="G2157" s="8" t="str">
        <f t="shared" si="137"/>
        <v/>
      </c>
    </row>
    <row r="2158" spans="1:7" x14ac:dyDescent="0.25">
      <c r="A2158" s="47">
        <v>40451</v>
      </c>
      <c r="B2158">
        <v>134.13999999999999</v>
      </c>
      <c r="C2158" s="12">
        <f t="shared" si="135"/>
        <v>-1.3400000000000034</v>
      </c>
      <c r="D2158" s="12">
        <f t="shared" si="134"/>
        <v>160800.00000000041</v>
      </c>
      <c r="E2158" s="7"/>
      <c r="F2158" s="8">
        <f t="shared" si="136"/>
        <v>443352.00000000006</v>
      </c>
      <c r="G2158" s="8" t="str">
        <f t="shared" si="137"/>
        <v/>
      </c>
    </row>
    <row r="2159" spans="1:7" x14ac:dyDescent="0.25">
      <c r="A2159" s="47">
        <v>40450</v>
      </c>
      <c r="B2159">
        <v>135.47999999999999</v>
      </c>
      <c r="C2159" s="12">
        <f t="shared" si="135"/>
        <v>0.59000000000000341</v>
      </c>
      <c r="D2159" s="12">
        <f t="shared" si="134"/>
        <v>-70800.000000000407</v>
      </c>
      <c r="E2159" s="7"/>
      <c r="F2159" s="8">
        <f t="shared" si="136"/>
        <v>443352.00000000006</v>
      </c>
      <c r="G2159" s="8" t="str">
        <f t="shared" si="137"/>
        <v/>
      </c>
    </row>
    <row r="2160" spans="1:7" x14ac:dyDescent="0.25">
      <c r="A2160" s="47">
        <v>40449</v>
      </c>
      <c r="B2160">
        <v>134.88999999999999</v>
      </c>
      <c r="C2160" s="12">
        <f t="shared" si="135"/>
        <v>0.23999999999998067</v>
      </c>
      <c r="D2160" s="12">
        <f t="shared" si="134"/>
        <v>-28799.999999997679</v>
      </c>
      <c r="E2160" s="7"/>
      <c r="F2160" s="8">
        <f t="shared" si="136"/>
        <v>443352.00000000006</v>
      </c>
      <c r="G2160" s="8" t="str">
        <f t="shared" si="137"/>
        <v/>
      </c>
    </row>
    <row r="2161" spans="1:7" x14ac:dyDescent="0.25">
      <c r="A2161" s="47">
        <v>40448</v>
      </c>
      <c r="B2161">
        <v>134.65</v>
      </c>
      <c r="C2161" s="12">
        <f t="shared" si="135"/>
        <v>0.53999999999999204</v>
      </c>
      <c r="D2161" s="12">
        <f t="shared" si="134"/>
        <v>-64799.999999999047</v>
      </c>
      <c r="E2161" s="7"/>
      <c r="F2161" s="8">
        <f t="shared" si="136"/>
        <v>443352.00000000006</v>
      </c>
      <c r="G2161" s="8" t="str">
        <f t="shared" si="137"/>
        <v/>
      </c>
    </row>
    <row r="2162" spans="1:7" x14ac:dyDescent="0.25">
      <c r="A2162" s="47">
        <v>40445</v>
      </c>
      <c r="B2162">
        <v>134.11000000000001</v>
      </c>
      <c r="C2162" s="12">
        <f t="shared" si="135"/>
        <v>2.4400000000000261</v>
      </c>
      <c r="D2162" s="12">
        <f t="shared" si="134"/>
        <v>-292800.00000000314</v>
      </c>
      <c r="E2162" s="7"/>
      <c r="F2162" s="8">
        <f t="shared" si="136"/>
        <v>443352.00000000006</v>
      </c>
      <c r="G2162" s="8" t="str">
        <f t="shared" si="137"/>
        <v/>
      </c>
    </row>
    <row r="2163" spans="1:7" x14ac:dyDescent="0.25">
      <c r="A2163" s="47">
        <v>40444</v>
      </c>
      <c r="B2163">
        <v>131.66999999999999</v>
      </c>
      <c r="C2163" s="12">
        <f t="shared" si="135"/>
        <v>-0.90000000000000568</v>
      </c>
      <c r="D2163" s="12">
        <f t="shared" si="134"/>
        <v>108000.00000000068</v>
      </c>
      <c r="E2163" s="7"/>
      <c r="F2163" s="8">
        <f t="shared" si="136"/>
        <v>443352.00000000006</v>
      </c>
      <c r="G2163" s="8" t="str">
        <f t="shared" si="137"/>
        <v/>
      </c>
    </row>
    <row r="2164" spans="1:7" x14ac:dyDescent="0.25">
      <c r="A2164" s="47">
        <v>40443</v>
      </c>
      <c r="B2164">
        <v>132.57</v>
      </c>
      <c r="C2164" s="12">
        <f t="shared" si="135"/>
        <v>0.59000000000000341</v>
      </c>
      <c r="D2164" s="12">
        <f t="shared" si="134"/>
        <v>-70800.000000000407</v>
      </c>
      <c r="E2164" s="7"/>
      <c r="F2164" s="8">
        <f t="shared" si="136"/>
        <v>443352.00000000006</v>
      </c>
      <c r="G2164" s="8" t="str">
        <f t="shared" si="137"/>
        <v/>
      </c>
    </row>
    <row r="2165" spans="1:7" x14ac:dyDescent="0.25">
      <c r="A2165" s="47">
        <v>40442</v>
      </c>
      <c r="B2165">
        <v>131.97999999999999</v>
      </c>
      <c r="C2165" s="12">
        <f t="shared" si="135"/>
        <v>0.18999999999999773</v>
      </c>
      <c r="D2165" s="12">
        <f t="shared" si="134"/>
        <v>-22799.999999999727</v>
      </c>
      <c r="E2165" s="7"/>
      <c r="F2165" s="8">
        <f t="shared" si="136"/>
        <v>443352.00000000006</v>
      </c>
      <c r="G2165" s="8" t="str">
        <f t="shared" si="137"/>
        <v/>
      </c>
    </row>
    <row r="2166" spans="1:7" x14ac:dyDescent="0.25">
      <c r="A2166" s="47">
        <v>40441</v>
      </c>
      <c r="B2166">
        <v>131.79</v>
      </c>
      <c r="C2166" s="12">
        <f t="shared" si="135"/>
        <v>1.5999999999999943</v>
      </c>
      <c r="D2166" s="12">
        <f t="shared" si="134"/>
        <v>-191999.99999999933</v>
      </c>
      <c r="E2166" s="7"/>
      <c r="F2166" s="8">
        <f t="shared" si="136"/>
        <v>443352.00000000006</v>
      </c>
      <c r="G2166" s="8" t="str">
        <f t="shared" si="137"/>
        <v/>
      </c>
    </row>
    <row r="2167" spans="1:7" x14ac:dyDescent="0.25">
      <c r="A2167" s="47">
        <v>40438</v>
      </c>
      <c r="B2167">
        <v>130.19</v>
      </c>
      <c r="C2167" s="12">
        <f t="shared" si="135"/>
        <v>0.52000000000001023</v>
      </c>
      <c r="D2167" s="12">
        <f t="shared" si="134"/>
        <v>-62400.00000000123</v>
      </c>
      <c r="E2167" s="7"/>
      <c r="F2167" s="8">
        <f t="shared" si="136"/>
        <v>443352.00000000006</v>
      </c>
      <c r="G2167" s="8" t="str">
        <f t="shared" si="137"/>
        <v/>
      </c>
    </row>
    <row r="2168" spans="1:7" x14ac:dyDescent="0.25">
      <c r="A2168" s="47">
        <v>40437</v>
      </c>
      <c r="B2168">
        <v>129.66999999999999</v>
      </c>
      <c r="C2168" s="12">
        <f t="shared" si="135"/>
        <v>0.23999999999998067</v>
      </c>
      <c r="D2168" s="12">
        <f t="shared" si="134"/>
        <v>-28799.999999997679</v>
      </c>
      <c r="E2168" s="7"/>
      <c r="F2168" s="8">
        <f t="shared" si="136"/>
        <v>443352.00000000006</v>
      </c>
      <c r="G2168" s="8" t="str">
        <f t="shared" si="137"/>
        <v/>
      </c>
    </row>
    <row r="2169" spans="1:7" x14ac:dyDescent="0.25">
      <c r="A2169" s="47">
        <v>40436</v>
      </c>
      <c r="B2169">
        <v>129.43</v>
      </c>
      <c r="C2169" s="12">
        <f t="shared" si="135"/>
        <v>0.58000000000001251</v>
      </c>
      <c r="D2169" s="12">
        <f t="shared" si="134"/>
        <v>-69600.000000001499</v>
      </c>
      <c r="E2169" s="7"/>
      <c r="F2169" s="8">
        <f t="shared" si="136"/>
        <v>443352.00000000006</v>
      </c>
      <c r="G2169" s="8" t="str">
        <f t="shared" si="137"/>
        <v/>
      </c>
    </row>
    <row r="2170" spans="1:7" x14ac:dyDescent="0.25">
      <c r="A2170" s="47">
        <v>40435</v>
      </c>
      <c r="B2170">
        <v>128.85</v>
      </c>
      <c r="C2170" s="12">
        <f t="shared" si="135"/>
        <v>-0.76000000000001933</v>
      </c>
      <c r="D2170" s="12">
        <f t="shared" si="134"/>
        <v>91200.000000002314</v>
      </c>
      <c r="E2170" s="7"/>
      <c r="F2170" s="8">
        <f t="shared" si="136"/>
        <v>443352.00000000006</v>
      </c>
      <c r="G2170" s="8" t="str">
        <f t="shared" si="137"/>
        <v/>
      </c>
    </row>
    <row r="2171" spans="1:7" x14ac:dyDescent="0.25">
      <c r="A2171" s="47">
        <v>40434</v>
      </c>
      <c r="B2171">
        <v>129.61000000000001</v>
      </c>
      <c r="C2171" s="12">
        <f t="shared" si="135"/>
        <v>1.6200000000000188</v>
      </c>
      <c r="D2171" s="12">
        <f t="shared" si="134"/>
        <v>-194400.00000000224</v>
      </c>
      <c r="E2171" s="7"/>
      <c r="F2171" s="8">
        <f t="shared" si="136"/>
        <v>443352.00000000006</v>
      </c>
      <c r="G2171" s="8" t="str">
        <f t="shared" si="137"/>
        <v/>
      </c>
    </row>
    <row r="2172" spans="1:7" x14ac:dyDescent="0.25">
      <c r="A2172" s="47">
        <v>40431</v>
      </c>
      <c r="B2172">
        <v>127.99</v>
      </c>
      <c r="C2172" s="12">
        <f t="shared" si="135"/>
        <v>1.6299999999999955</v>
      </c>
      <c r="D2172" s="12">
        <f t="shared" si="134"/>
        <v>-195599.99999999945</v>
      </c>
      <c r="E2172" s="7"/>
      <c r="F2172" s="8">
        <f t="shared" si="136"/>
        <v>443352.00000000006</v>
      </c>
      <c r="G2172" s="8" t="str">
        <f t="shared" si="137"/>
        <v/>
      </c>
    </row>
    <row r="2173" spans="1:7" x14ac:dyDescent="0.25">
      <c r="A2173" s="47">
        <v>40430</v>
      </c>
      <c r="B2173">
        <v>126.36</v>
      </c>
      <c r="C2173" s="12">
        <f t="shared" si="135"/>
        <v>0.28000000000000114</v>
      </c>
      <c r="D2173" s="12">
        <f t="shared" si="134"/>
        <v>-33600.000000000138</v>
      </c>
      <c r="E2173" s="7"/>
      <c r="F2173" s="8">
        <f t="shared" si="136"/>
        <v>443352.00000000006</v>
      </c>
      <c r="G2173" s="8" t="str">
        <f t="shared" si="137"/>
        <v/>
      </c>
    </row>
    <row r="2174" spans="1:7" x14ac:dyDescent="0.25">
      <c r="A2174" s="47">
        <v>40429</v>
      </c>
      <c r="B2174">
        <v>126.08</v>
      </c>
      <c r="C2174" s="12">
        <f t="shared" si="135"/>
        <v>0.12999999999999545</v>
      </c>
      <c r="D2174" s="12">
        <f t="shared" si="134"/>
        <v>-15599.999999999454</v>
      </c>
      <c r="E2174" s="7"/>
      <c r="F2174" s="8">
        <f t="shared" si="136"/>
        <v>443352.00000000006</v>
      </c>
      <c r="G2174" s="8" t="str">
        <f t="shared" si="137"/>
        <v/>
      </c>
    </row>
    <row r="2175" spans="1:7" x14ac:dyDescent="0.25">
      <c r="A2175" s="47">
        <v>40428</v>
      </c>
      <c r="B2175">
        <v>125.95</v>
      </c>
      <c r="C2175" s="12">
        <f t="shared" si="135"/>
        <v>-1.6299999999999955</v>
      </c>
      <c r="D2175" s="12">
        <f t="shared" si="134"/>
        <v>195599.99999999945</v>
      </c>
      <c r="E2175" s="7"/>
      <c r="F2175" s="8">
        <f t="shared" si="136"/>
        <v>443352.00000000006</v>
      </c>
      <c r="G2175" s="8" t="str">
        <f t="shared" si="137"/>
        <v/>
      </c>
    </row>
    <row r="2176" spans="1:7" x14ac:dyDescent="0.25">
      <c r="A2176" s="47">
        <v>40427</v>
      </c>
      <c r="B2176">
        <v>127.58</v>
      </c>
      <c r="C2176" s="12">
        <f t="shared" si="135"/>
        <v>0</v>
      </c>
      <c r="D2176" s="12">
        <f t="shared" si="134"/>
        <v>0</v>
      </c>
      <c r="E2176" s="7"/>
      <c r="F2176" s="8">
        <f t="shared" si="136"/>
        <v>443352.00000000006</v>
      </c>
      <c r="G2176" s="8" t="str">
        <f t="shared" si="137"/>
        <v/>
      </c>
    </row>
    <row r="2177" spans="1:7" x14ac:dyDescent="0.25">
      <c r="A2177" s="47">
        <v>40424</v>
      </c>
      <c r="B2177">
        <v>127.58</v>
      </c>
      <c r="C2177" s="12">
        <f t="shared" si="135"/>
        <v>2.539999999999992</v>
      </c>
      <c r="D2177" s="12">
        <f t="shared" si="134"/>
        <v>-304799.99999999907</v>
      </c>
      <c r="E2177" s="7"/>
      <c r="F2177" s="8">
        <f t="shared" si="136"/>
        <v>443352.00000000006</v>
      </c>
      <c r="G2177" s="8" t="str">
        <f t="shared" si="137"/>
        <v/>
      </c>
    </row>
    <row r="2178" spans="1:7" x14ac:dyDescent="0.25">
      <c r="A2178" s="47">
        <v>40423</v>
      </c>
      <c r="B2178">
        <v>125.04</v>
      </c>
      <c r="C2178" s="12">
        <f t="shared" si="135"/>
        <v>-0.72999999999998977</v>
      </c>
      <c r="D2178" s="12">
        <f t="shared" si="134"/>
        <v>87599.999999998778</v>
      </c>
      <c r="E2178" s="7"/>
      <c r="F2178" s="8">
        <f t="shared" si="136"/>
        <v>443352.00000000006</v>
      </c>
      <c r="G2178" s="8" t="str">
        <f t="shared" si="137"/>
        <v/>
      </c>
    </row>
    <row r="2179" spans="1:7" x14ac:dyDescent="0.25">
      <c r="A2179" s="47">
        <v>40422</v>
      </c>
      <c r="B2179">
        <v>125.77</v>
      </c>
      <c r="C2179" s="12">
        <f t="shared" si="135"/>
        <v>2.6400000000000006</v>
      </c>
      <c r="D2179" s="12">
        <f t="shared" si="134"/>
        <v>-316800.00000000006</v>
      </c>
      <c r="E2179" s="7"/>
      <c r="F2179" s="8">
        <f t="shared" si="136"/>
        <v>443352.00000000006</v>
      </c>
      <c r="G2179" s="8" t="str">
        <f t="shared" si="137"/>
        <v/>
      </c>
    </row>
    <row r="2180" spans="1:7" x14ac:dyDescent="0.25">
      <c r="A2180" s="47">
        <v>40421</v>
      </c>
      <c r="B2180">
        <v>123.13</v>
      </c>
      <c r="C2180" s="12">
        <f t="shared" si="135"/>
        <v>-0.27000000000001023</v>
      </c>
      <c r="D2180" s="12">
        <f t="shared" si="134"/>
        <v>32400.00000000123</v>
      </c>
      <c r="E2180" s="7"/>
      <c r="F2180" s="8">
        <f t="shared" si="136"/>
        <v>443352.00000000006</v>
      </c>
      <c r="G2180" s="8" t="str">
        <f t="shared" si="137"/>
        <v/>
      </c>
    </row>
    <row r="2181" spans="1:7" x14ac:dyDescent="0.25">
      <c r="A2181" s="47">
        <v>40420</v>
      </c>
      <c r="B2181">
        <v>123.4</v>
      </c>
      <c r="C2181" s="12">
        <f t="shared" si="135"/>
        <v>-1.3299999999999983</v>
      </c>
      <c r="D2181" s="12">
        <f t="shared" si="134"/>
        <v>159599.9999999998</v>
      </c>
      <c r="E2181" s="7"/>
      <c r="F2181" s="8">
        <f t="shared" si="136"/>
        <v>443352.00000000006</v>
      </c>
      <c r="G2181" s="8" t="str">
        <f t="shared" si="137"/>
        <v/>
      </c>
    </row>
    <row r="2182" spans="1:7" x14ac:dyDescent="0.25">
      <c r="A2182" s="47">
        <v>40417</v>
      </c>
      <c r="B2182">
        <v>124.73</v>
      </c>
      <c r="C2182" s="12">
        <f t="shared" si="135"/>
        <v>1.9500000000000028</v>
      </c>
      <c r="D2182" s="12">
        <f t="shared" ref="D2182:D2245" si="138">C2182*$J$7</f>
        <v>-234000.00000000035</v>
      </c>
      <c r="E2182" s="7"/>
      <c r="F2182" s="8">
        <f t="shared" si="136"/>
        <v>443352.00000000006</v>
      </c>
      <c r="G2182" s="8" t="str">
        <f t="shared" si="137"/>
        <v/>
      </c>
    </row>
    <row r="2183" spans="1:7" x14ac:dyDescent="0.25">
      <c r="A2183" s="47">
        <v>40416</v>
      </c>
      <c r="B2183">
        <v>122.78</v>
      </c>
      <c r="C2183" s="12">
        <f t="shared" ref="C2183:C2246" si="139">B2183-B2184</f>
        <v>-2.4899999999999949</v>
      </c>
      <c r="D2183" s="12">
        <f t="shared" si="138"/>
        <v>298799.99999999936</v>
      </c>
      <c r="E2183" s="7"/>
      <c r="F2183" s="8">
        <f t="shared" ref="F2183:F2246" si="140">-PERCENTILE(D2183:D2444,1-$J$6)</f>
        <v>443352.00000000006</v>
      </c>
      <c r="G2183" s="8" t="str">
        <f t="shared" ref="G2183:G2246" si="141">IF(F2183=$F$3,F2183,"")</f>
        <v/>
      </c>
    </row>
    <row r="2184" spans="1:7" x14ac:dyDescent="0.25">
      <c r="A2184" s="47">
        <v>40415</v>
      </c>
      <c r="B2184">
        <v>125.27</v>
      </c>
      <c r="C2184" s="12">
        <f t="shared" si="139"/>
        <v>0.36999999999999034</v>
      </c>
      <c r="D2184" s="12">
        <f t="shared" si="138"/>
        <v>-44399.999999998843</v>
      </c>
      <c r="E2184" s="7"/>
      <c r="F2184" s="8">
        <f t="shared" si="140"/>
        <v>443352.00000000006</v>
      </c>
      <c r="G2184" s="8" t="str">
        <f t="shared" si="141"/>
        <v/>
      </c>
    </row>
    <row r="2185" spans="1:7" x14ac:dyDescent="0.25">
      <c r="A2185" s="47">
        <v>40414</v>
      </c>
      <c r="B2185">
        <v>124.9</v>
      </c>
      <c r="C2185" s="12">
        <f t="shared" si="139"/>
        <v>-1.5699999999999932</v>
      </c>
      <c r="D2185" s="12">
        <f t="shared" si="138"/>
        <v>188399.99999999919</v>
      </c>
      <c r="E2185" s="7"/>
      <c r="F2185" s="8">
        <f t="shared" si="140"/>
        <v>443352.00000000006</v>
      </c>
      <c r="G2185" s="8" t="str">
        <f t="shared" si="141"/>
        <v/>
      </c>
    </row>
    <row r="2186" spans="1:7" x14ac:dyDescent="0.25">
      <c r="A2186" s="47">
        <v>40413</v>
      </c>
      <c r="B2186">
        <v>126.47</v>
      </c>
      <c r="C2186" s="12">
        <f t="shared" si="139"/>
        <v>-1.0300000000000011</v>
      </c>
      <c r="D2186" s="12">
        <f t="shared" si="138"/>
        <v>123600.00000000013</v>
      </c>
      <c r="E2186" s="7"/>
      <c r="F2186" s="8">
        <f t="shared" si="140"/>
        <v>443352.00000000006</v>
      </c>
      <c r="G2186" s="8" t="str">
        <f t="shared" si="141"/>
        <v/>
      </c>
    </row>
    <row r="2187" spans="1:7" x14ac:dyDescent="0.25">
      <c r="A2187" s="47">
        <v>40410</v>
      </c>
      <c r="B2187">
        <v>127.5</v>
      </c>
      <c r="C2187" s="12">
        <f t="shared" si="139"/>
        <v>-1.4000000000000057</v>
      </c>
      <c r="D2187" s="12">
        <f t="shared" si="138"/>
        <v>168000.00000000067</v>
      </c>
      <c r="E2187" s="7"/>
      <c r="F2187" s="8">
        <f t="shared" si="140"/>
        <v>443352.00000000006</v>
      </c>
      <c r="G2187" s="8" t="str">
        <f t="shared" si="141"/>
        <v/>
      </c>
    </row>
    <row r="2188" spans="1:7" x14ac:dyDescent="0.25">
      <c r="A2188" s="47">
        <v>40409</v>
      </c>
      <c r="B2188">
        <v>128.9</v>
      </c>
      <c r="C2188" s="12">
        <f t="shared" si="139"/>
        <v>-0.49250000000000682</v>
      </c>
      <c r="D2188" s="12">
        <f t="shared" si="138"/>
        <v>59100.000000000815</v>
      </c>
      <c r="E2188" s="7"/>
      <c r="F2188" s="8">
        <f t="shared" si="140"/>
        <v>443352.00000000006</v>
      </c>
      <c r="G2188" s="8" t="str">
        <f t="shared" si="141"/>
        <v/>
      </c>
    </row>
    <row r="2189" spans="1:7" x14ac:dyDescent="0.25">
      <c r="A2189" s="47">
        <v>40408</v>
      </c>
      <c r="B2189">
        <v>129.39250000000001</v>
      </c>
      <c r="C2189" s="12">
        <f t="shared" si="139"/>
        <v>0.94250000000002387</v>
      </c>
      <c r="D2189" s="12">
        <f t="shared" si="138"/>
        <v>-113100.00000000287</v>
      </c>
      <c r="E2189" s="7"/>
      <c r="F2189" s="8">
        <f t="shared" si="140"/>
        <v>443352.00000000006</v>
      </c>
      <c r="G2189" s="8" t="str">
        <f t="shared" si="141"/>
        <v/>
      </c>
    </row>
    <row r="2190" spans="1:7" x14ac:dyDescent="0.25">
      <c r="A2190" s="47">
        <v>40407</v>
      </c>
      <c r="B2190">
        <v>128.44999999999999</v>
      </c>
      <c r="C2190" s="12">
        <f t="shared" si="139"/>
        <v>0.67999999999999261</v>
      </c>
      <c r="D2190" s="12">
        <f t="shared" si="138"/>
        <v>-81599.999999999112</v>
      </c>
      <c r="E2190" s="7"/>
      <c r="F2190" s="8">
        <f t="shared" si="140"/>
        <v>443352.00000000006</v>
      </c>
      <c r="G2190" s="8" t="str">
        <f t="shared" si="141"/>
        <v/>
      </c>
    </row>
    <row r="2191" spans="1:7" x14ac:dyDescent="0.25">
      <c r="A2191" s="47">
        <v>40406</v>
      </c>
      <c r="B2191">
        <v>127.77</v>
      </c>
      <c r="C2191" s="12">
        <f t="shared" si="139"/>
        <v>-0.10000000000000853</v>
      </c>
      <c r="D2191" s="12">
        <f t="shared" si="138"/>
        <v>12000.000000001022</v>
      </c>
      <c r="E2191" s="7"/>
      <c r="F2191" s="8">
        <f t="shared" si="140"/>
        <v>443352.00000000006</v>
      </c>
      <c r="G2191" s="8" t="str">
        <f t="shared" si="141"/>
        <v/>
      </c>
    </row>
    <row r="2192" spans="1:7" x14ac:dyDescent="0.25">
      <c r="A2192" s="47">
        <v>40403</v>
      </c>
      <c r="B2192">
        <v>127.87</v>
      </c>
      <c r="C2192" s="12">
        <f t="shared" si="139"/>
        <v>-0.43000000000000682</v>
      </c>
      <c r="D2192" s="12">
        <f t="shared" si="138"/>
        <v>51600.000000000815</v>
      </c>
      <c r="E2192" s="7"/>
      <c r="F2192" s="8">
        <f t="shared" si="140"/>
        <v>443352.00000000006</v>
      </c>
      <c r="G2192" s="8" t="str">
        <f t="shared" si="141"/>
        <v/>
      </c>
    </row>
    <row r="2193" spans="1:7" x14ac:dyDescent="0.25">
      <c r="A2193" s="47">
        <v>40402</v>
      </c>
      <c r="B2193">
        <v>128.30000000000001</v>
      </c>
      <c r="C2193" s="12">
        <f t="shared" si="139"/>
        <v>-1.5300000000000011</v>
      </c>
      <c r="D2193" s="12">
        <f t="shared" si="138"/>
        <v>183600.00000000015</v>
      </c>
      <c r="E2193" s="7"/>
      <c r="F2193" s="8">
        <f t="shared" si="140"/>
        <v>443352.00000000006</v>
      </c>
      <c r="G2193" s="8" t="str">
        <f t="shared" si="141"/>
        <v/>
      </c>
    </row>
    <row r="2194" spans="1:7" x14ac:dyDescent="0.25">
      <c r="A2194" s="47">
        <v>40401</v>
      </c>
      <c r="B2194">
        <v>129.83000000000001</v>
      </c>
      <c r="C2194" s="12">
        <f t="shared" si="139"/>
        <v>-2.0099999999999909</v>
      </c>
      <c r="D2194" s="12">
        <f t="shared" si="138"/>
        <v>241199.99999999889</v>
      </c>
      <c r="E2194" s="7"/>
      <c r="F2194" s="8">
        <f t="shared" si="140"/>
        <v>443352.00000000006</v>
      </c>
      <c r="G2194" s="8" t="str">
        <f t="shared" si="141"/>
        <v/>
      </c>
    </row>
    <row r="2195" spans="1:7" x14ac:dyDescent="0.25">
      <c r="A2195" s="47">
        <v>40400</v>
      </c>
      <c r="B2195">
        <v>131.84</v>
      </c>
      <c r="C2195" s="12">
        <f t="shared" si="139"/>
        <v>-0.15999999999999659</v>
      </c>
      <c r="D2195" s="12">
        <f t="shared" si="138"/>
        <v>19199.999999999593</v>
      </c>
      <c r="E2195" s="7"/>
      <c r="F2195" s="8">
        <f t="shared" si="140"/>
        <v>443352.00000000006</v>
      </c>
      <c r="G2195" s="8" t="str">
        <f t="shared" si="141"/>
        <v/>
      </c>
    </row>
    <row r="2196" spans="1:7" x14ac:dyDescent="0.25">
      <c r="A2196" s="47">
        <v>40399</v>
      </c>
      <c r="B2196">
        <v>132</v>
      </c>
      <c r="C2196" s="12">
        <f t="shared" si="139"/>
        <v>1.8600000000000136</v>
      </c>
      <c r="D2196" s="12">
        <f t="shared" si="138"/>
        <v>-223200.00000000163</v>
      </c>
      <c r="E2196" s="7"/>
      <c r="F2196" s="8">
        <f t="shared" si="140"/>
        <v>443352.00000000006</v>
      </c>
      <c r="G2196" s="8" t="str">
        <f t="shared" si="141"/>
        <v/>
      </c>
    </row>
    <row r="2197" spans="1:7" x14ac:dyDescent="0.25">
      <c r="A2197" s="47">
        <v>40396</v>
      </c>
      <c r="B2197">
        <v>130.13999999999999</v>
      </c>
      <c r="C2197" s="12">
        <f t="shared" si="139"/>
        <v>-1.6900000000000261</v>
      </c>
      <c r="D2197" s="12">
        <f t="shared" si="138"/>
        <v>202800.00000000314</v>
      </c>
      <c r="E2197" s="7"/>
      <c r="F2197" s="8">
        <f t="shared" si="140"/>
        <v>443352.00000000006</v>
      </c>
      <c r="G2197" s="8" t="str">
        <f t="shared" si="141"/>
        <v/>
      </c>
    </row>
    <row r="2198" spans="1:7" x14ac:dyDescent="0.25">
      <c r="A2198" s="47">
        <v>40395</v>
      </c>
      <c r="B2198">
        <v>131.83000000000001</v>
      </c>
      <c r="C2198" s="12">
        <f t="shared" si="139"/>
        <v>0.56000000000000227</v>
      </c>
      <c r="D2198" s="12">
        <f t="shared" si="138"/>
        <v>-67200.000000000276</v>
      </c>
      <c r="E2198" s="7"/>
      <c r="F2198" s="8">
        <f t="shared" si="140"/>
        <v>443352.00000000006</v>
      </c>
      <c r="G2198" s="8" t="str">
        <f t="shared" si="141"/>
        <v/>
      </c>
    </row>
    <row r="2199" spans="1:7" x14ac:dyDescent="0.25">
      <c r="A2199" s="47">
        <v>40394</v>
      </c>
      <c r="B2199">
        <v>131.27000000000001</v>
      </c>
      <c r="C2199" s="12">
        <f t="shared" si="139"/>
        <v>0.90000000000000568</v>
      </c>
      <c r="D2199" s="12">
        <f t="shared" si="138"/>
        <v>-108000.00000000068</v>
      </c>
      <c r="E2199" s="7"/>
      <c r="F2199" s="8">
        <f t="shared" si="140"/>
        <v>443352.00000000006</v>
      </c>
      <c r="G2199" s="8" t="str">
        <f t="shared" si="141"/>
        <v/>
      </c>
    </row>
    <row r="2200" spans="1:7" x14ac:dyDescent="0.25">
      <c r="A2200" s="47">
        <v>40393</v>
      </c>
      <c r="B2200">
        <v>130.37</v>
      </c>
      <c r="C2200" s="12">
        <f t="shared" si="139"/>
        <v>-0.38999999999998636</v>
      </c>
      <c r="D2200" s="12">
        <f t="shared" si="138"/>
        <v>46799.999999998363</v>
      </c>
      <c r="E2200" s="7"/>
      <c r="F2200" s="8">
        <f t="shared" si="140"/>
        <v>443352.00000000006</v>
      </c>
      <c r="G2200" s="8" t="str">
        <f t="shared" si="141"/>
        <v/>
      </c>
    </row>
    <row r="2201" spans="1:7" x14ac:dyDescent="0.25">
      <c r="A2201" s="47">
        <v>40392</v>
      </c>
      <c r="B2201">
        <v>130.76</v>
      </c>
      <c r="C2201" s="12">
        <f t="shared" si="139"/>
        <v>2.3599999999999852</v>
      </c>
      <c r="D2201" s="12">
        <f t="shared" si="138"/>
        <v>-283199.99999999825</v>
      </c>
      <c r="E2201" s="7"/>
      <c r="F2201" s="8">
        <f t="shared" si="140"/>
        <v>443352.00000000006</v>
      </c>
      <c r="G2201" s="8" t="str">
        <f t="shared" si="141"/>
        <v/>
      </c>
    </row>
    <row r="2202" spans="1:7" x14ac:dyDescent="0.25">
      <c r="A2202" s="47">
        <v>40389</v>
      </c>
      <c r="B2202">
        <v>128.4</v>
      </c>
      <c r="C2202" s="12">
        <f t="shared" si="139"/>
        <v>0.37999999999999545</v>
      </c>
      <c r="D2202" s="12">
        <f t="shared" si="138"/>
        <v>-45599.999999999454</v>
      </c>
      <c r="E2202" s="7"/>
      <c r="F2202" s="8">
        <f t="shared" si="140"/>
        <v>443352.00000000006</v>
      </c>
      <c r="G2202" s="8" t="str">
        <f t="shared" si="141"/>
        <v/>
      </c>
    </row>
    <row r="2203" spans="1:7" x14ac:dyDescent="0.25">
      <c r="A2203" s="47">
        <v>40388</v>
      </c>
      <c r="B2203">
        <v>128.02000000000001</v>
      </c>
      <c r="C2203" s="12">
        <f t="shared" si="139"/>
        <v>-0.40999999999999659</v>
      </c>
      <c r="D2203" s="12">
        <f t="shared" si="138"/>
        <v>49199.999999999593</v>
      </c>
      <c r="E2203" s="7"/>
      <c r="F2203" s="8">
        <f t="shared" si="140"/>
        <v>443352.00000000006</v>
      </c>
      <c r="G2203" s="8" t="str">
        <f t="shared" si="141"/>
        <v/>
      </c>
    </row>
    <row r="2204" spans="1:7" x14ac:dyDescent="0.25">
      <c r="A2204" s="47">
        <v>40387</v>
      </c>
      <c r="B2204">
        <v>128.43</v>
      </c>
      <c r="C2204" s="12">
        <f t="shared" si="139"/>
        <v>-0.19999999999998863</v>
      </c>
      <c r="D2204" s="12">
        <f t="shared" si="138"/>
        <v>23999.999999998636</v>
      </c>
      <c r="E2204" s="7"/>
      <c r="F2204" s="8">
        <f t="shared" si="140"/>
        <v>443352.00000000006</v>
      </c>
      <c r="G2204" s="8" t="str">
        <f t="shared" si="141"/>
        <v/>
      </c>
    </row>
    <row r="2205" spans="1:7" x14ac:dyDescent="0.25">
      <c r="A2205" s="47">
        <v>40386</v>
      </c>
      <c r="B2205">
        <v>128.63</v>
      </c>
      <c r="C2205" s="12">
        <f t="shared" si="139"/>
        <v>0.21999999999999886</v>
      </c>
      <c r="D2205" s="12">
        <f t="shared" si="138"/>
        <v>-26399.999999999862</v>
      </c>
      <c r="E2205" s="7"/>
      <c r="F2205" s="8">
        <f t="shared" si="140"/>
        <v>443352.00000000006</v>
      </c>
      <c r="G2205" s="8" t="str">
        <f t="shared" si="141"/>
        <v/>
      </c>
    </row>
    <row r="2206" spans="1:7" x14ac:dyDescent="0.25">
      <c r="A2206" s="47">
        <v>40385</v>
      </c>
      <c r="B2206">
        <v>128.41</v>
      </c>
      <c r="C2206" s="12">
        <f t="shared" si="139"/>
        <v>3.0000000000001137E-2</v>
      </c>
      <c r="D2206" s="12">
        <f t="shared" si="138"/>
        <v>-3600.0000000001364</v>
      </c>
      <c r="E2206" s="7"/>
      <c r="F2206" s="8">
        <f t="shared" si="140"/>
        <v>443352.00000000006</v>
      </c>
      <c r="G2206" s="8" t="str">
        <f t="shared" si="141"/>
        <v/>
      </c>
    </row>
    <row r="2207" spans="1:7" x14ac:dyDescent="0.25">
      <c r="A2207" s="47">
        <v>40382</v>
      </c>
      <c r="B2207">
        <v>128.38</v>
      </c>
      <c r="C2207" s="12">
        <f t="shared" si="139"/>
        <v>0.90999999999999659</v>
      </c>
      <c r="D2207" s="12">
        <f t="shared" si="138"/>
        <v>-109199.99999999959</v>
      </c>
      <c r="E2207" s="7"/>
      <c r="F2207" s="8">
        <f t="shared" si="140"/>
        <v>443352.00000000006</v>
      </c>
      <c r="G2207" s="8" t="str">
        <f t="shared" si="141"/>
        <v/>
      </c>
    </row>
    <row r="2208" spans="1:7" x14ac:dyDescent="0.25">
      <c r="A2208" s="47">
        <v>40381</v>
      </c>
      <c r="B2208">
        <v>127.47</v>
      </c>
      <c r="C2208" s="12">
        <f t="shared" si="139"/>
        <v>2.2000000000000028</v>
      </c>
      <c r="D2208" s="12">
        <f t="shared" si="138"/>
        <v>-264000.00000000035</v>
      </c>
      <c r="E2208" s="7"/>
      <c r="F2208" s="8">
        <f t="shared" si="140"/>
        <v>443352.00000000006</v>
      </c>
      <c r="G2208" s="8" t="str">
        <f t="shared" si="141"/>
        <v/>
      </c>
    </row>
    <row r="2209" spans="1:7" x14ac:dyDescent="0.25">
      <c r="A2209" s="47">
        <v>40380</v>
      </c>
      <c r="B2209">
        <v>125.27</v>
      </c>
      <c r="C2209" s="12">
        <f t="shared" si="139"/>
        <v>-1.2800000000000011</v>
      </c>
      <c r="D2209" s="12">
        <f t="shared" si="138"/>
        <v>153600.00000000015</v>
      </c>
      <c r="E2209" s="7"/>
      <c r="F2209" s="8">
        <f t="shared" si="140"/>
        <v>443352.00000000006</v>
      </c>
      <c r="G2209" s="8" t="str">
        <f t="shared" si="141"/>
        <v/>
      </c>
    </row>
    <row r="2210" spans="1:7" x14ac:dyDescent="0.25">
      <c r="A2210" s="47">
        <v>40379</v>
      </c>
      <c r="B2210">
        <v>126.55</v>
      </c>
      <c r="C2210" s="12">
        <f t="shared" si="139"/>
        <v>-3.2399999999999949</v>
      </c>
      <c r="D2210" s="12">
        <f t="shared" si="138"/>
        <v>388799.99999999936</v>
      </c>
      <c r="E2210" s="7"/>
      <c r="F2210" s="8">
        <f t="shared" si="140"/>
        <v>443352.00000000006</v>
      </c>
      <c r="G2210" s="8" t="str">
        <f t="shared" si="141"/>
        <v/>
      </c>
    </row>
    <row r="2211" spans="1:7" x14ac:dyDescent="0.25">
      <c r="A2211" s="47">
        <v>40378</v>
      </c>
      <c r="B2211">
        <v>129.79</v>
      </c>
      <c r="C2211" s="12">
        <f t="shared" si="139"/>
        <v>1.7599999999999909</v>
      </c>
      <c r="D2211" s="12">
        <f t="shared" si="138"/>
        <v>-211199.99999999889</v>
      </c>
      <c r="E2211" s="7"/>
      <c r="F2211" s="8">
        <f t="shared" si="140"/>
        <v>471852.00000000006</v>
      </c>
      <c r="G2211" s="8" t="str">
        <f t="shared" si="141"/>
        <v/>
      </c>
    </row>
    <row r="2212" spans="1:7" x14ac:dyDescent="0.25">
      <c r="A2212" s="47">
        <v>40375</v>
      </c>
      <c r="B2212">
        <v>128.03</v>
      </c>
      <c r="C2212" s="12">
        <f t="shared" si="139"/>
        <v>-2.6899999999999977</v>
      </c>
      <c r="D2212" s="12">
        <f t="shared" si="138"/>
        <v>322799.99999999971</v>
      </c>
      <c r="E2212" s="7"/>
      <c r="F2212" s="8">
        <f t="shared" si="140"/>
        <v>471852.00000000006</v>
      </c>
      <c r="G2212" s="8" t="str">
        <f t="shared" si="141"/>
        <v/>
      </c>
    </row>
    <row r="2213" spans="1:7" x14ac:dyDescent="0.25">
      <c r="A2213" s="47">
        <v>40374</v>
      </c>
      <c r="B2213">
        <v>130.72</v>
      </c>
      <c r="C2213" s="12">
        <f t="shared" si="139"/>
        <v>0</v>
      </c>
      <c r="D2213" s="12">
        <f t="shared" si="138"/>
        <v>0</v>
      </c>
      <c r="E2213" s="7"/>
      <c r="F2213" s="8">
        <f t="shared" si="140"/>
        <v>485759.99999999994</v>
      </c>
      <c r="G2213" s="8" t="str">
        <f t="shared" si="141"/>
        <v/>
      </c>
    </row>
    <row r="2214" spans="1:7" x14ac:dyDescent="0.25">
      <c r="A2214" s="47">
        <v>40373</v>
      </c>
      <c r="B2214">
        <v>130.72</v>
      </c>
      <c r="C2214" s="12">
        <f t="shared" si="139"/>
        <v>0.24000000000000909</v>
      </c>
      <c r="D2214" s="12">
        <f t="shared" si="138"/>
        <v>-28800.000000001091</v>
      </c>
      <c r="E2214" s="7"/>
      <c r="F2214" s="8">
        <f t="shared" si="140"/>
        <v>485759.99999999994</v>
      </c>
      <c r="G2214" s="8" t="str">
        <f t="shared" si="141"/>
        <v/>
      </c>
    </row>
    <row r="2215" spans="1:7" x14ac:dyDescent="0.25">
      <c r="A2215" s="47">
        <v>40372</v>
      </c>
      <c r="B2215">
        <v>130.47999999999999</v>
      </c>
      <c r="C2215" s="12">
        <f t="shared" si="139"/>
        <v>1.8100000000000023</v>
      </c>
      <c r="D2215" s="12">
        <f t="shared" si="138"/>
        <v>-217200.00000000026</v>
      </c>
      <c r="E2215" s="7"/>
      <c r="F2215" s="8">
        <f t="shared" si="140"/>
        <v>485759.99999999994</v>
      </c>
      <c r="G2215" s="8" t="str">
        <f t="shared" si="141"/>
        <v/>
      </c>
    </row>
    <row r="2216" spans="1:7" x14ac:dyDescent="0.25">
      <c r="A2216" s="47">
        <v>40371</v>
      </c>
      <c r="B2216">
        <v>128.66999999999999</v>
      </c>
      <c r="C2216" s="12">
        <f t="shared" si="139"/>
        <v>0.70999999999999375</v>
      </c>
      <c r="D2216" s="12">
        <f t="shared" si="138"/>
        <v>-85199.999999999243</v>
      </c>
      <c r="E2216" s="7"/>
      <c r="F2216" s="8">
        <f t="shared" si="140"/>
        <v>485759.99999999994</v>
      </c>
      <c r="G2216" s="8" t="str">
        <f t="shared" si="141"/>
        <v/>
      </c>
    </row>
    <row r="2217" spans="1:7" x14ac:dyDescent="0.25">
      <c r="A2217" s="47">
        <v>40368</v>
      </c>
      <c r="B2217">
        <v>127.96</v>
      </c>
      <c r="C2217" s="12">
        <f t="shared" si="139"/>
        <v>-1.0000000000005116E-2</v>
      </c>
      <c r="D2217" s="12">
        <f t="shared" si="138"/>
        <v>1200.0000000006139</v>
      </c>
      <c r="E2217" s="7"/>
      <c r="F2217" s="8">
        <f t="shared" si="140"/>
        <v>485759.99999999994</v>
      </c>
      <c r="G2217" s="8" t="str">
        <f t="shared" si="141"/>
        <v/>
      </c>
    </row>
    <row r="2218" spans="1:7" x14ac:dyDescent="0.25">
      <c r="A2218" s="47">
        <v>40367</v>
      </c>
      <c r="B2218">
        <v>127.97</v>
      </c>
      <c r="C2218" s="12">
        <f t="shared" si="139"/>
        <v>0.96999999999999886</v>
      </c>
      <c r="D2218" s="12">
        <f t="shared" si="138"/>
        <v>-116399.99999999987</v>
      </c>
      <c r="E2218" s="7"/>
      <c r="F2218" s="8">
        <f t="shared" si="140"/>
        <v>485759.99999999994</v>
      </c>
      <c r="G2218" s="8" t="str">
        <f t="shared" si="141"/>
        <v/>
      </c>
    </row>
    <row r="2219" spans="1:7" x14ac:dyDescent="0.25">
      <c r="A2219" s="47">
        <v>40366</v>
      </c>
      <c r="B2219">
        <v>127</v>
      </c>
      <c r="C2219" s="12">
        <f t="shared" si="139"/>
        <v>3.5400000000000063</v>
      </c>
      <c r="D2219" s="12">
        <f t="shared" si="138"/>
        <v>-424800.00000000076</v>
      </c>
      <c r="E2219" s="7"/>
      <c r="F2219" s="8">
        <f t="shared" si="140"/>
        <v>485759.99999999994</v>
      </c>
      <c r="G2219" s="8" t="str">
        <f t="shared" si="141"/>
        <v/>
      </c>
    </row>
    <row r="2220" spans="1:7" x14ac:dyDescent="0.25">
      <c r="A2220" s="47">
        <v>40365</v>
      </c>
      <c r="B2220">
        <v>123.46</v>
      </c>
      <c r="C2220" s="12">
        <f t="shared" si="139"/>
        <v>1.5999999999999943</v>
      </c>
      <c r="D2220" s="12">
        <f t="shared" si="138"/>
        <v>-191999.99999999933</v>
      </c>
      <c r="E2220" s="7"/>
      <c r="F2220" s="8">
        <f t="shared" si="140"/>
        <v>485759.99999999994</v>
      </c>
      <c r="G2220" s="8" t="str">
        <f t="shared" si="141"/>
        <v/>
      </c>
    </row>
    <row r="2221" spans="1:7" x14ac:dyDescent="0.25">
      <c r="A2221" s="47">
        <v>40364</v>
      </c>
      <c r="B2221">
        <v>121.86</v>
      </c>
      <c r="C2221" s="12">
        <f t="shared" si="139"/>
        <v>0</v>
      </c>
      <c r="D2221" s="12">
        <f t="shared" si="138"/>
        <v>0</v>
      </c>
      <c r="E2221" s="7"/>
      <c r="F2221" s="8">
        <f t="shared" si="140"/>
        <v>485759.99999999994</v>
      </c>
      <c r="G2221" s="8" t="str">
        <f t="shared" si="141"/>
        <v/>
      </c>
    </row>
    <row r="2222" spans="1:7" x14ac:dyDescent="0.25">
      <c r="A2222" s="47">
        <v>40361</v>
      </c>
      <c r="B2222">
        <v>121.86</v>
      </c>
      <c r="C2222" s="12">
        <f t="shared" si="139"/>
        <v>-0.70999999999999375</v>
      </c>
      <c r="D2222" s="12">
        <f t="shared" si="138"/>
        <v>85199.999999999243</v>
      </c>
      <c r="E2222" s="7"/>
      <c r="F2222" s="8">
        <f t="shared" si="140"/>
        <v>485759.99999999994</v>
      </c>
      <c r="G2222" s="8" t="str">
        <f t="shared" si="141"/>
        <v/>
      </c>
    </row>
    <row r="2223" spans="1:7" x14ac:dyDescent="0.25">
      <c r="A2223" s="47">
        <v>40360</v>
      </c>
      <c r="B2223">
        <v>122.57</v>
      </c>
      <c r="C2223" s="12">
        <f t="shared" si="139"/>
        <v>-0.9100000000000108</v>
      </c>
      <c r="D2223" s="12">
        <f t="shared" si="138"/>
        <v>109200.0000000013</v>
      </c>
      <c r="E2223" s="7"/>
      <c r="F2223" s="8">
        <f t="shared" si="140"/>
        <v>485759.99999999994</v>
      </c>
      <c r="G2223" s="8" t="str">
        <f t="shared" si="141"/>
        <v/>
      </c>
    </row>
    <row r="2224" spans="1:7" x14ac:dyDescent="0.25">
      <c r="A2224" s="47">
        <v>40359</v>
      </c>
      <c r="B2224">
        <v>123.48</v>
      </c>
      <c r="C2224" s="12">
        <f t="shared" si="139"/>
        <v>-1.6099999999999994</v>
      </c>
      <c r="D2224" s="12">
        <f t="shared" si="138"/>
        <v>193199.99999999994</v>
      </c>
      <c r="E2224" s="7"/>
      <c r="F2224" s="8">
        <f t="shared" si="140"/>
        <v>485759.99999999994</v>
      </c>
      <c r="G2224" s="8" t="str">
        <f t="shared" si="141"/>
        <v/>
      </c>
    </row>
    <row r="2225" spans="1:7" x14ac:dyDescent="0.25">
      <c r="A2225" s="47">
        <v>40358</v>
      </c>
      <c r="B2225">
        <v>125.09</v>
      </c>
      <c r="C2225" s="12">
        <f t="shared" si="139"/>
        <v>-3.8899999999999864</v>
      </c>
      <c r="D2225" s="12">
        <f t="shared" si="138"/>
        <v>466799.99999999837</v>
      </c>
      <c r="E2225" s="7"/>
      <c r="F2225" s="8">
        <f t="shared" si="140"/>
        <v>485759.99999999994</v>
      </c>
      <c r="G2225" s="8" t="str">
        <f t="shared" si="141"/>
        <v/>
      </c>
    </row>
    <row r="2226" spans="1:7" x14ac:dyDescent="0.25">
      <c r="A2226" s="47">
        <v>40357</v>
      </c>
      <c r="B2226">
        <v>128.97999999999999</v>
      </c>
      <c r="C2226" s="12">
        <f t="shared" si="139"/>
        <v>1.8599999999999852</v>
      </c>
      <c r="D2226" s="12">
        <f t="shared" si="138"/>
        <v>-223199.99999999822</v>
      </c>
      <c r="E2226" s="7"/>
      <c r="F2226" s="8">
        <f t="shared" si="140"/>
        <v>485759.99999999994</v>
      </c>
      <c r="G2226" s="8" t="str">
        <f t="shared" si="141"/>
        <v/>
      </c>
    </row>
    <row r="2227" spans="1:7" x14ac:dyDescent="0.25">
      <c r="A2227" s="47">
        <v>40354</v>
      </c>
      <c r="B2227">
        <v>127.12</v>
      </c>
      <c r="C2227" s="12">
        <f t="shared" si="139"/>
        <v>-1.0699999999999932</v>
      </c>
      <c r="D2227" s="12">
        <f t="shared" si="138"/>
        <v>128399.99999999919</v>
      </c>
      <c r="E2227" s="7"/>
      <c r="F2227" s="8">
        <f t="shared" si="140"/>
        <v>485759.99999999994</v>
      </c>
      <c r="G2227" s="8" t="str">
        <f t="shared" si="141"/>
        <v/>
      </c>
    </row>
    <row r="2228" spans="1:7" x14ac:dyDescent="0.25">
      <c r="A2228" s="47">
        <v>40353</v>
      </c>
      <c r="B2228">
        <v>128.19</v>
      </c>
      <c r="C2228" s="12">
        <f t="shared" si="139"/>
        <v>-1.9200000000000159</v>
      </c>
      <c r="D2228" s="12">
        <f t="shared" si="138"/>
        <v>230400.00000000192</v>
      </c>
      <c r="E2228" s="7"/>
      <c r="F2228" s="8">
        <f t="shared" si="140"/>
        <v>485759.99999999994</v>
      </c>
      <c r="G2228" s="8" t="str">
        <f t="shared" si="141"/>
        <v/>
      </c>
    </row>
    <row r="2229" spans="1:7" x14ac:dyDescent="0.25">
      <c r="A2229" s="47">
        <v>40352</v>
      </c>
      <c r="B2229">
        <v>130.11000000000001</v>
      </c>
      <c r="C2229" s="12">
        <f t="shared" si="139"/>
        <v>0.81000000000000227</v>
      </c>
      <c r="D2229" s="12">
        <f t="shared" si="138"/>
        <v>-97200.000000000276</v>
      </c>
      <c r="E2229" s="7"/>
      <c r="F2229" s="8">
        <f t="shared" si="140"/>
        <v>485759.99999999994</v>
      </c>
      <c r="G2229" s="8" t="str">
        <f t="shared" si="141"/>
        <v/>
      </c>
    </row>
    <row r="2230" spans="1:7" x14ac:dyDescent="0.25">
      <c r="A2230" s="47">
        <v>40351</v>
      </c>
      <c r="B2230">
        <v>129.30000000000001</v>
      </c>
      <c r="C2230" s="12">
        <f t="shared" si="139"/>
        <v>-1.3499999999999943</v>
      </c>
      <c r="D2230" s="12">
        <f t="shared" si="138"/>
        <v>161999.99999999933</v>
      </c>
      <c r="E2230" s="7"/>
      <c r="F2230" s="8">
        <f t="shared" si="140"/>
        <v>485759.99999999994</v>
      </c>
      <c r="G2230" s="8" t="str">
        <f t="shared" si="141"/>
        <v/>
      </c>
    </row>
    <row r="2231" spans="1:7" x14ac:dyDescent="0.25">
      <c r="A2231" s="47">
        <v>40350</v>
      </c>
      <c r="B2231">
        <v>130.65</v>
      </c>
      <c r="C2231" s="12">
        <f t="shared" si="139"/>
        <v>0.5</v>
      </c>
      <c r="D2231" s="12">
        <f t="shared" si="138"/>
        <v>-60000</v>
      </c>
      <c r="E2231" s="7"/>
      <c r="F2231" s="8">
        <f t="shared" si="140"/>
        <v>485759.99999999994</v>
      </c>
      <c r="G2231" s="8" t="str">
        <f t="shared" si="141"/>
        <v/>
      </c>
    </row>
    <row r="2232" spans="1:7" x14ac:dyDescent="0.25">
      <c r="A2232" s="47">
        <v>40347</v>
      </c>
      <c r="B2232">
        <v>130.15</v>
      </c>
      <c r="C2232" s="12">
        <f t="shared" si="139"/>
        <v>-0.82999999999998408</v>
      </c>
      <c r="D2232" s="12">
        <f t="shared" si="138"/>
        <v>99599.999999998094</v>
      </c>
      <c r="E2232" s="7"/>
      <c r="F2232" s="8">
        <f t="shared" si="140"/>
        <v>485759.99999999994</v>
      </c>
      <c r="G2232" s="8" t="str">
        <f t="shared" si="141"/>
        <v/>
      </c>
    </row>
    <row r="2233" spans="1:7" x14ac:dyDescent="0.25">
      <c r="A2233" s="47">
        <v>40346</v>
      </c>
      <c r="B2233">
        <v>130.97999999999999</v>
      </c>
      <c r="C2233" s="12">
        <f t="shared" si="139"/>
        <v>0.62999999999999545</v>
      </c>
      <c r="D2233" s="12">
        <f t="shared" si="138"/>
        <v>-75599.999999999447</v>
      </c>
      <c r="E2233" s="7"/>
      <c r="F2233" s="8">
        <f t="shared" si="140"/>
        <v>485759.99999999994</v>
      </c>
      <c r="G2233" s="8" t="str">
        <f t="shared" si="141"/>
        <v/>
      </c>
    </row>
    <row r="2234" spans="1:7" x14ac:dyDescent="0.25">
      <c r="A2234" s="47">
        <v>40345</v>
      </c>
      <c r="B2234">
        <v>130.35</v>
      </c>
      <c r="C2234" s="12">
        <f t="shared" si="139"/>
        <v>0.56000000000000227</v>
      </c>
      <c r="D2234" s="12">
        <f t="shared" si="138"/>
        <v>-67200.000000000276</v>
      </c>
      <c r="E2234" s="7"/>
      <c r="F2234" s="8">
        <f t="shared" si="140"/>
        <v>485759.99999999994</v>
      </c>
      <c r="G2234" s="8" t="str">
        <f t="shared" si="141"/>
        <v/>
      </c>
    </row>
    <row r="2235" spans="1:7" x14ac:dyDescent="0.25">
      <c r="A2235" s="47">
        <v>40344</v>
      </c>
      <c r="B2235">
        <v>129.79</v>
      </c>
      <c r="C2235" s="12">
        <f t="shared" si="139"/>
        <v>1.289999999999992</v>
      </c>
      <c r="D2235" s="12">
        <f t="shared" si="138"/>
        <v>-154799.99999999904</v>
      </c>
      <c r="E2235" s="7"/>
      <c r="F2235" s="8">
        <f t="shared" si="140"/>
        <v>485759.99999999994</v>
      </c>
      <c r="G2235" s="8" t="str">
        <f t="shared" si="141"/>
        <v/>
      </c>
    </row>
    <row r="2236" spans="1:7" x14ac:dyDescent="0.25">
      <c r="A2236" s="47">
        <v>40343</v>
      </c>
      <c r="B2236">
        <v>128.5</v>
      </c>
      <c r="C2236" s="12">
        <f t="shared" si="139"/>
        <v>5.0000000000011369E-2</v>
      </c>
      <c r="D2236" s="12">
        <f t="shared" si="138"/>
        <v>-6000.0000000013642</v>
      </c>
      <c r="E2236" s="7"/>
      <c r="F2236" s="8">
        <f t="shared" si="140"/>
        <v>485759.99999999994</v>
      </c>
      <c r="G2236" s="8" t="str">
        <f t="shared" si="141"/>
        <v/>
      </c>
    </row>
    <row r="2237" spans="1:7" x14ac:dyDescent="0.25">
      <c r="A2237" s="47">
        <v>40340</v>
      </c>
      <c r="B2237">
        <v>128.44999999999999</v>
      </c>
      <c r="C2237" s="12">
        <f t="shared" si="139"/>
        <v>0.76999999999998181</v>
      </c>
      <c r="D2237" s="12">
        <f t="shared" si="138"/>
        <v>-92399.999999997817</v>
      </c>
      <c r="E2237" s="7"/>
      <c r="F2237" s="8">
        <f t="shared" si="140"/>
        <v>485759.99999999994</v>
      </c>
      <c r="G2237" s="8" t="str">
        <f t="shared" si="141"/>
        <v/>
      </c>
    </row>
    <row r="2238" spans="1:7" x14ac:dyDescent="0.25">
      <c r="A2238" s="47">
        <v>40339</v>
      </c>
      <c r="B2238">
        <v>127.68</v>
      </c>
      <c r="C2238" s="12">
        <f t="shared" si="139"/>
        <v>3.7800000000000011</v>
      </c>
      <c r="D2238" s="12">
        <f t="shared" si="138"/>
        <v>-453600.00000000012</v>
      </c>
      <c r="E2238" s="7"/>
      <c r="F2238" s="8">
        <f t="shared" si="140"/>
        <v>485759.99999999994</v>
      </c>
      <c r="G2238" s="8" t="str">
        <f t="shared" si="141"/>
        <v/>
      </c>
    </row>
    <row r="2239" spans="1:7" x14ac:dyDescent="0.25">
      <c r="A2239" s="47">
        <v>40338</v>
      </c>
      <c r="B2239">
        <v>123.9</v>
      </c>
      <c r="C2239" s="12">
        <f t="shared" si="139"/>
        <v>0.18000000000000682</v>
      </c>
      <c r="D2239" s="12">
        <f t="shared" si="138"/>
        <v>-21600.000000000819</v>
      </c>
      <c r="E2239" s="7"/>
      <c r="F2239" s="8">
        <f t="shared" si="140"/>
        <v>485759.99999999994</v>
      </c>
      <c r="G2239" s="8" t="str">
        <f t="shared" si="141"/>
        <v/>
      </c>
    </row>
    <row r="2240" spans="1:7" x14ac:dyDescent="0.25">
      <c r="A2240" s="47">
        <v>40337</v>
      </c>
      <c r="B2240">
        <v>123.72</v>
      </c>
      <c r="C2240" s="12">
        <f t="shared" si="139"/>
        <v>-0.40999999999999659</v>
      </c>
      <c r="D2240" s="12">
        <f t="shared" si="138"/>
        <v>49199.999999999593</v>
      </c>
      <c r="E2240" s="7"/>
      <c r="F2240" s="8">
        <f t="shared" si="140"/>
        <v>485759.99999999994</v>
      </c>
      <c r="G2240" s="8" t="str">
        <f t="shared" si="141"/>
        <v/>
      </c>
    </row>
    <row r="2241" spans="1:7" x14ac:dyDescent="0.25">
      <c r="A2241" s="47">
        <v>40336</v>
      </c>
      <c r="B2241">
        <v>124.13</v>
      </c>
      <c r="C2241" s="12">
        <f t="shared" si="139"/>
        <v>-1.1500000000000057</v>
      </c>
      <c r="D2241" s="12">
        <f t="shared" si="138"/>
        <v>138000.00000000067</v>
      </c>
      <c r="E2241" s="7"/>
      <c r="F2241" s="8">
        <f t="shared" si="140"/>
        <v>485759.99999999994</v>
      </c>
      <c r="G2241" s="8" t="str">
        <f t="shared" si="141"/>
        <v/>
      </c>
    </row>
    <row r="2242" spans="1:7" x14ac:dyDescent="0.25">
      <c r="A2242" s="47">
        <v>40333</v>
      </c>
      <c r="B2242">
        <v>125.28</v>
      </c>
      <c r="C2242" s="12">
        <f t="shared" si="139"/>
        <v>-2.6799999999999926</v>
      </c>
      <c r="D2242" s="12">
        <f t="shared" si="138"/>
        <v>321599.99999999913</v>
      </c>
      <c r="E2242" s="7"/>
      <c r="F2242" s="8">
        <f t="shared" si="140"/>
        <v>485759.99999999994</v>
      </c>
      <c r="G2242" s="8" t="str">
        <f t="shared" si="141"/>
        <v/>
      </c>
    </row>
    <row r="2243" spans="1:7" x14ac:dyDescent="0.25">
      <c r="A2243" s="47">
        <v>40332</v>
      </c>
      <c r="B2243">
        <v>127.96</v>
      </c>
      <c r="C2243" s="12">
        <f t="shared" si="139"/>
        <v>0.54999999999999716</v>
      </c>
      <c r="D2243" s="12">
        <f t="shared" si="138"/>
        <v>-65999.999999999665</v>
      </c>
      <c r="E2243" s="7"/>
      <c r="F2243" s="8">
        <f t="shared" si="140"/>
        <v>485759.99999999994</v>
      </c>
      <c r="G2243" s="8" t="str">
        <f t="shared" si="141"/>
        <v/>
      </c>
    </row>
    <row r="2244" spans="1:7" x14ac:dyDescent="0.25">
      <c r="A2244" s="47">
        <v>40331</v>
      </c>
      <c r="B2244">
        <v>127.41</v>
      </c>
      <c r="C2244" s="12">
        <f t="shared" si="139"/>
        <v>3.0699999999999932</v>
      </c>
      <c r="D2244" s="12">
        <f t="shared" si="138"/>
        <v>-368399.99999999919</v>
      </c>
      <c r="E2244" s="7"/>
      <c r="F2244" s="8">
        <f t="shared" si="140"/>
        <v>485759.99999999994</v>
      </c>
      <c r="G2244" s="8" t="str">
        <f t="shared" si="141"/>
        <v/>
      </c>
    </row>
    <row r="2245" spans="1:7" x14ac:dyDescent="0.25">
      <c r="A2245" s="47">
        <v>40330</v>
      </c>
      <c r="B2245">
        <v>124.34</v>
      </c>
      <c r="C2245" s="12">
        <f t="shared" si="139"/>
        <v>-0.92000000000000171</v>
      </c>
      <c r="D2245" s="12">
        <f t="shared" si="138"/>
        <v>110400.0000000002</v>
      </c>
      <c r="E2245" s="7"/>
      <c r="F2245" s="8">
        <f t="shared" si="140"/>
        <v>485759.99999999994</v>
      </c>
      <c r="G2245" s="8" t="str">
        <f t="shared" si="141"/>
        <v/>
      </c>
    </row>
    <row r="2246" spans="1:7" x14ac:dyDescent="0.25">
      <c r="A2246" s="47">
        <v>40329</v>
      </c>
      <c r="B2246">
        <v>125.26</v>
      </c>
      <c r="C2246" s="12">
        <f t="shared" si="139"/>
        <v>0</v>
      </c>
      <c r="D2246" s="12">
        <f t="shared" ref="D2246:D2309" si="142">C2246*$J$7</f>
        <v>0</v>
      </c>
      <c r="E2246" s="7"/>
      <c r="F2246" s="8">
        <f t="shared" si="140"/>
        <v>485759.99999999994</v>
      </c>
      <c r="G2246" s="8" t="str">
        <f t="shared" si="141"/>
        <v/>
      </c>
    </row>
    <row r="2247" spans="1:7" x14ac:dyDescent="0.25">
      <c r="A2247" s="47">
        <v>40326</v>
      </c>
      <c r="B2247">
        <v>125.26</v>
      </c>
      <c r="C2247" s="12">
        <f t="shared" ref="C2247:C2310" si="143">B2247-B2248</f>
        <v>-1.1299999999999955</v>
      </c>
      <c r="D2247" s="12">
        <f t="shared" si="142"/>
        <v>135599.99999999945</v>
      </c>
      <c r="E2247" s="7"/>
      <c r="F2247" s="8">
        <f t="shared" ref="F2247:F2310" si="144">-PERCENTILE(D2247:D2508,1-$J$6)</f>
        <v>485759.99999999994</v>
      </c>
      <c r="G2247" s="8" t="str">
        <f t="shared" ref="G2247:G2310" si="145">IF(F2247=$F$3,F2247,"")</f>
        <v/>
      </c>
    </row>
    <row r="2248" spans="1:7" x14ac:dyDescent="0.25">
      <c r="A2248" s="47">
        <v>40325</v>
      </c>
      <c r="B2248">
        <v>126.39</v>
      </c>
      <c r="C2248" s="12">
        <f t="shared" si="143"/>
        <v>3.1599999999999966</v>
      </c>
      <c r="D2248" s="12">
        <f t="shared" si="142"/>
        <v>-379199.99999999959</v>
      </c>
      <c r="E2248" s="7"/>
      <c r="F2248" s="8">
        <f t="shared" si="144"/>
        <v>485759.99999999994</v>
      </c>
      <c r="G2248" s="8" t="str">
        <f t="shared" si="145"/>
        <v/>
      </c>
    </row>
    <row r="2249" spans="1:7" x14ac:dyDescent="0.25">
      <c r="A2249" s="47">
        <v>40324</v>
      </c>
      <c r="B2249">
        <v>123.23</v>
      </c>
      <c r="C2249" s="12">
        <f t="shared" si="143"/>
        <v>-1.289999999999992</v>
      </c>
      <c r="D2249" s="12">
        <f t="shared" si="142"/>
        <v>154799.99999999904</v>
      </c>
      <c r="E2249" s="7"/>
      <c r="F2249" s="8">
        <f t="shared" si="144"/>
        <v>485759.99999999994</v>
      </c>
      <c r="G2249" s="8" t="str">
        <f t="shared" si="145"/>
        <v/>
      </c>
    </row>
    <row r="2250" spans="1:7" x14ac:dyDescent="0.25">
      <c r="A2250" s="47">
        <v>40323</v>
      </c>
      <c r="B2250">
        <v>124.52</v>
      </c>
      <c r="C2250" s="12">
        <f t="shared" si="143"/>
        <v>6.9999999999993179E-2</v>
      </c>
      <c r="D2250" s="12">
        <f t="shared" si="142"/>
        <v>-8399.9999999991815</v>
      </c>
      <c r="E2250" s="7"/>
      <c r="F2250" s="8">
        <f t="shared" si="144"/>
        <v>485759.99999999994</v>
      </c>
      <c r="G2250" s="8" t="str">
        <f t="shared" si="145"/>
        <v/>
      </c>
    </row>
    <row r="2251" spans="1:7" x14ac:dyDescent="0.25">
      <c r="A2251" s="47">
        <v>40322</v>
      </c>
      <c r="B2251">
        <v>124.45</v>
      </c>
      <c r="C2251" s="12">
        <f t="shared" si="143"/>
        <v>-0.96999999999999886</v>
      </c>
      <c r="D2251" s="12">
        <f t="shared" si="142"/>
        <v>116399.99999999987</v>
      </c>
      <c r="E2251" s="7"/>
      <c r="F2251" s="8">
        <f t="shared" si="144"/>
        <v>485759.99999999994</v>
      </c>
      <c r="G2251" s="8" t="str">
        <f t="shared" si="145"/>
        <v/>
      </c>
    </row>
    <row r="2252" spans="1:7" x14ac:dyDescent="0.25">
      <c r="A2252" s="47">
        <v>40319</v>
      </c>
      <c r="B2252">
        <v>125.42</v>
      </c>
      <c r="C2252" s="12">
        <f t="shared" si="143"/>
        <v>1.6200000000000045</v>
      </c>
      <c r="D2252" s="12">
        <f t="shared" si="142"/>
        <v>-194400.00000000055</v>
      </c>
      <c r="E2252" s="7"/>
      <c r="F2252" s="8">
        <f t="shared" si="144"/>
        <v>485759.99999999994</v>
      </c>
      <c r="G2252" s="8" t="str">
        <f t="shared" si="145"/>
        <v/>
      </c>
    </row>
    <row r="2253" spans="1:7" x14ac:dyDescent="0.25">
      <c r="A2253" s="47">
        <v>40318</v>
      </c>
      <c r="B2253">
        <v>123.8</v>
      </c>
      <c r="C2253" s="12">
        <f t="shared" si="143"/>
        <v>-5.0600000000000165</v>
      </c>
      <c r="D2253" s="12">
        <f t="shared" si="142"/>
        <v>607200.00000000198</v>
      </c>
      <c r="E2253" s="7"/>
      <c r="F2253" s="8">
        <f t="shared" si="144"/>
        <v>485759.99999999994</v>
      </c>
      <c r="G2253" s="8" t="str">
        <f t="shared" si="145"/>
        <v/>
      </c>
    </row>
    <row r="2254" spans="1:7" x14ac:dyDescent="0.25">
      <c r="A2254" s="47">
        <v>40317</v>
      </c>
      <c r="B2254">
        <v>128.86000000000001</v>
      </c>
      <c r="C2254" s="12">
        <f t="shared" si="143"/>
        <v>-1.089999999999975</v>
      </c>
      <c r="D2254" s="12">
        <f t="shared" si="142"/>
        <v>130799.999999997</v>
      </c>
      <c r="E2254" s="7"/>
      <c r="F2254" s="8">
        <f t="shared" si="144"/>
        <v>485759.99999999994</v>
      </c>
      <c r="G2254" s="8" t="str">
        <f t="shared" si="145"/>
        <v/>
      </c>
    </row>
    <row r="2255" spans="1:7" x14ac:dyDescent="0.25">
      <c r="A2255" s="47">
        <v>40316</v>
      </c>
      <c r="B2255">
        <v>129.94999999999999</v>
      </c>
      <c r="C2255" s="12">
        <f t="shared" si="143"/>
        <v>-0.49000000000000909</v>
      </c>
      <c r="D2255" s="12">
        <f t="shared" si="142"/>
        <v>58800.000000001091</v>
      </c>
      <c r="E2255" s="7"/>
      <c r="F2255" s="8">
        <f t="shared" si="144"/>
        <v>485759.99999999994</v>
      </c>
      <c r="G2255" s="8" t="str">
        <f t="shared" si="145"/>
        <v/>
      </c>
    </row>
    <row r="2256" spans="1:7" x14ac:dyDescent="0.25">
      <c r="A2256" s="47">
        <v>40315</v>
      </c>
      <c r="B2256">
        <v>130.44</v>
      </c>
      <c r="C2256" s="12">
        <f t="shared" si="143"/>
        <v>-0.75</v>
      </c>
      <c r="D2256" s="12">
        <f t="shared" si="142"/>
        <v>90000</v>
      </c>
      <c r="E2256" s="7"/>
      <c r="F2256" s="8">
        <f t="shared" si="144"/>
        <v>485759.99999999994</v>
      </c>
      <c r="G2256" s="8" t="str">
        <f t="shared" si="145"/>
        <v/>
      </c>
    </row>
    <row r="2257" spans="1:7" x14ac:dyDescent="0.25">
      <c r="A2257" s="47">
        <v>40312</v>
      </c>
      <c r="B2257">
        <v>131.19</v>
      </c>
      <c r="C2257" s="12">
        <f t="shared" si="143"/>
        <v>-0.28999999999999204</v>
      </c>
      <c r="D2257" s="12">
        <f t="shared" si="142"/>
        <v>34799.999999999047</v>
      </c>
      <c r="E2257" s="7"/>
      <c r="F2257" s="8">
        <f t="shared" si="144"/>
        <v>485759.99999999994</v>
      </c>
      <c r="G2257" s="8" t="str">
        <f t="shared" si="145"/>
        <v/>
      </c>
    </row>
    <row r="2258" spans="1:7" x14ac:dyDescent="0.25">
      <c r="A2258" s="47">
        <v>40311</v>
      </c>
      <c r="B2258">
        <v>131.47999999999999</v>
      </c>
      <c r="C2258" s="12">
        <f t="shared" si="143"/>
        <v>-1.2000000000000171</v>
      </c>
      <c r="D2258" s="12">
        <f t="shared" si="142"/>
        <v>144000.00000000204</v>
      </c>
      <c r="E2258" s="7"/>
      <c r="F2258" s="8">
        <f t="shared" si="144"/>
        <v>485759.99999999994</v>
      </c>
      <c r="G2258" s="8" t="str">
        <f t="shared" si="145"/>
        <v/>
      </c>
    </row>
    <row r="2259" spans="1:7" x14ac:dyDescent="0.25">
      <c r="A2259" s="47">
        <v>40310</v>
      </c>
      <c r="B2259">
        <v>132.68</v>
      </c>
      <c r="C2259" s="12">
        <f t="shared" si="143"/>
        <v>5.7900000000000063</v>
      </c>
      <c r="D2259" s="12">
        <f t="shared" si="142"/>
        <v>-694800.0000000007</v>
      </c>
      <c r="E2259" s="7"/>
      <c r="F2259" s="8">
        <f t="shared" si="144"/>
        <v>485759.99999999994</v>
      </c>
      <c r="G2259" s="8" t="str">
        <f t="shared" si="145"/>
        <v/>
      </c>
    </row>
    <row r="2260" spans="1:7" x14ac:dyDescent="0.25">
      <c r="A2260" s="47">
        <v>40309</v>
      </c>
      <c r="B2260">
        <v>126.89</v>
      </c>
      <c r="C2260" s="12">
        <f t="shared" si="143"/>
        <v>0.62000000000000455</v>
      </c>
      <c r="D2260" s="12">
        <f t="shared" si="142"/>
        <v>-74400.000000000553</v>
      </c>
      <c r="E2260" s="7"/>
      <c r="F2260" s="8">
        <f t="shared" si="144"/>
        <v>452243.99999999988</v>
      </c>
      <c r="G2260" s="8" t="str">
        <f t="shared" si="145"/>
        <v/>
      </c>
    </row>
    <row r="2261" spans="1:7" x14ac:dyDescent="0.25">
      <c r="A2261" s="47">
        <v>40308</v>
      </c>
      <c r="B2261">
        <v>126.27</v>
      </c>
      <c r="C2261" s="12">
        <f t="shared" si="143"/>
        <v>4.1700000000000017</v>
      </c>
      <c r="D2261" s="12">
        <f t="shared" si="142"/>
        <v>-500400.00000000023</v>
      </c>
      <c r="E2261" s="7"/>
      <c r="F2261" s="8">
        <f t="shared" si="144"/>
        <v>452243.99999999988</v>
      </c>
      <c r="G2261" s="8" t="str">
        <f t="shared" si="145"/>
        <v/>
      </c>
    </row>
    <row r="2262" spans="1:7" x14ac:dyDescent="0.25">
      <c r="A2262" s="47">
        <v>40305</v>
      </c>
      <c r="B2262">
        <v>122.1</v>
      </c>
      <c r="C2262" s="12">
        <f t="shared" si="143"/>
        <v>-1.8200000000000074</v>
      </c>
      <c r="D2262" s="12">
        <f t="shared" si="142"/>
        <v>218400.00000000087</v>
      </c>
      <c r="E2262" s="7"/>
      <c r="F2262" s="8">
        <f t="shared" si="144"/>
        <v>420696.00000000012</v>
      </c>
      <c r="G2262" s="8" t="str">
        <f t="shared" si="145"/>
        <v/>
      </c>
    </row>
    <row r="2263" spans="1:7" x14ac:dyDescent="0.25">
      <c r="A2263" s="47">
        <v>40304</v>
      </c>
      <c r="B2263">
        <v>123.92</v>
      </c>
      <c r="C2263" s="12">
        <f t="shared" si="143"/>
        <v>-3.539999999999992</v>
      </c>
      <c r="D2263" s="12">
        <f t="shared" si="142"/>
        <v>424799.99999999907</v>
      </c>
      <c r="E2263" s="7"/>
      <c r="F2263" s="8">
        <f t="shared" si="144"/>
        <v>420696.00000000012</v>
      </c>
      <c r="G2263" s="8" t="str">
        <f t="shared" si="145"/>
        <v/>
      </c>
    </row>
    <row r="2264" spans="1:7" x14ac:dyDescent="0.25">
      <c r="A2264" s="47">
        <v>40303</v>
      </c>
      <c r="B2264">
        <v>127.46</v>
      </c>
      <c r="C2264" s="12">
        <f t="shared" si="143"/>
        <v>-0.6600000000000108</v>
      </c>
      <c r="D2264" s="12">
        <f t="shared" si="142"/>
        <v>79200.000000001295</v>
      </c>
      <c r="E2264" s="7"/>
      <c r="F2264" s="8">
        <f t="shared" si="144"/>
        <v>420696.00000000012</v>
      </c>
      <c r="G2264" s="8" t="str">
        <f t="shared" si="145"/>
        <v/>
      </c>
    </row>
    <row r="2265" spans="1:7" x14ac:dyDescent="0.25">
      <c r="A2265" s="47">
        <v>40302</v>
      </c>
      <c r="B2265">
        <v>128.12</v>
      </c>
      <c r="C2265" s="12">
        <f t="shared" si="143"/>
        <v>-1.4799999999999898</v>
      </c>
      <c r="D2265" s="12">
        <f t="shared" si="142"/>
        <v>177599.99999999878</v>
      </c>
      <c r="E2265" s="7"/>
      <c r="F2265" s="8">
        <f t="shared" si="144"/>
        <v>420696.00000000012</v>
      </c>
      <c r="G2265" s="8" t="str">
        <f t="shared" si="145"/>
        <v/>
      </c>
    </row>
    <row r="2266" spans="1:7" x14ac:dyDescent="0.25">
      <c r="A2266" s="47">
        <v>40301</v>
      </c>
      <c r="B2266">
        <v>129.6</v>
      </c>
      <c r="C2266" s="12">
        <f t="shared" si="143"/>
        <v>0.59999999999999432</v>
      </c>
      <c r="D2266" s="12">
        <f t="shared" si="142"/>
        <v>-71999.999999999316</v>
      </c>
      <c r="E2266" s="7"/>
      <c r="F2266" s="8">
        <f t="shared" si="144"/>
        <v>420696.00000000012</v>
      </c>
      <c r="G2266" s="8" t="str">
        <f t="shared" si="145"/>
        <v/>
      </c>
    </row>
    <row r="2267" spans="1:7" x14ac:dyDescent="0.25">
      <c r="A2267" s="47">
        <v>40298</v>
      </c>
      <c r="B2267">
        <v>129</v>
      </c>
      <c r="C2267" s="12">
        <f t="shared" si="143"/>
        <v>-1.460000000000008</v>
      </c>
      <c r="D2267" s="12">
        <f t="shared" si="142"/>
        <v>175200.00000000096</v>
      </c>
      <c r="E2267" s="7"/>
      <c r="F2267" s="8">
        <f t="shared" si="144"/>
        <v>420696.00000000012</v>
      </c>
      <c r="G2267" s="8" t="str">
        <f t="shared" si="145"/>
        <v/>
      </c>
    </row>
    <row r="2268" spans="1:7" x14ac:dyDescent="0.25">
      <c r="A2268" s="47">
        <v>40297</v>
      </c>
      <c r="B2268">
        <v>130.46</v>
      </c>
      <c r="C2268" s="12">
        <f t="shared" si="143"/>
        <v>0.36000000000001364</v>
      </c>
      <c r="D2268" s="12">
        <f t="shared" si="142"/>
        <v>-43200.000000001637</v>
      </c>
      <c r="E2268" s="7"/>
      <c r="F2268" s="8">
        <f t="shared" si="144"/>
        <v>420696.00000000012</v>
      </c>
      <c r="G2268" s="8" t="str">
        <f t="shared" si="145"/>
        <v/>
      </c>
    </row>
    <row r="2269" spans="1:7" x14ac:dyDescent="0.25">
      <c r="A2269" s="47">
        <v>40296</v>
      </c>
      <c r="B2269">
        <v>130.1</v>
      </c>
      <c r="C2269" s="12">
        <f t="shared" si="143"/>
        <v>1.2800000000000011</v>
      </c>
      <c r="D2269" s="12">
        <f t="shared" si="142"/>
        <v>-153600.00000000015</v>
      </c>
      <c r="E2269" s="7"/>
      <c r="F2269" s="8">
        <f t="shared" si="144"/>
        <v>420696.00000000012</v>
      </c>
      <c r="G2269" s="8" t="str">
        <f t="shared" si="145"/>
        <v/>
      </c>
    </row>
    <row r="2270" spans="1:7" x14ac:dyDescent="0.25">
      <c r="A2270" s="47">
        <v>40295</v>
      </c>
      <c r="B2270">
        <v>128.82</v>
      </c>
      <c r="C2270" s="12">
        <f t="shared" si="143"/>
        <v>-1.9099999999999966</v>
      </c>
      <c r="D2270" s="12">
        <f t="shared" si="142"/>
        <v>229199.99999999959</v>
      </c>
      <c r="E2270" s="7"/>
      <c r="F2270" s="8">
        <f t="shared" si="144"/>
        <v>420696.00000000012</v>
      </c>
      <c r="G2270" s="8" t="str">
        <f t="shared" si="145"/>
        <v/>
      </c>
    </row>
    <row r="2271" spans="1:7" x14ac:dyDescent="0.25">
      <c r="A2271" s="47">
        <v>40294</v>
      </c>
      <c r="B2271">
        <v>130.72999999999999</v>
      </c>
      <c r="C2271" s="12">
        <f t="shared" si="143"/>
        <v>0.73999999999998067</v>
      </c>
      <c r="D2271" s="12">
        <f t="shared" si="142"/>
        <v>-88799.999999997686</v>
      </c>
      <c r="E2271" s="7"/>
      <c r="F2271" s="8">
        <f t="shared" si="144"/>
        <v>420696.00000000012</v>
      </c>
      <c r="G2271" s="8" t="str">
        <f t="shared" si="145"/>
        <v/>
      </c>
    </row>
    <row r="2272" spans="1:7" x14ac:dyDescent="0.25">
      <c r="A2272" s="47">
        <v>40291</v>
      </c>
      <c r="B2272">
        <v>129.99</v>
      </c>
      <c r="C2272" s="12">
        <f t="shared" si="143"/>
        <v>0.86000000000001364</v>
      </c>
      <c r="D2272" s="12">
        <f t="shared" si="142"/>
        <v>-103200.00000000163</v>
      </c>
      <c r="E2272" s="7"/>
      <c r="F2272" s="8">
        <f t="shared" si="144"/>
        <v>420696.00000000012</v>
      </c>
      <c r="G2272" s="8" t="str">
        <f t="shared" si="145"/>
        <v/>
      </c>
    </row>
    <row r="2273" spans="1:7" x14ac:dyDescent="0.25">
      <c r="A2273" s="47">
        <v>40290</v>
      </c>
      <c r="B2273">
        <v>129.13</v>
      </c>
      <c r="C2273" s="12">
        <f t="shared" si="143"/>
        <v>0.13999999999998636</v>
      </c>
      <c r="D2273" s="12">
        <f t="shared" si="142"/>
        <v>-16799.999999998363</v>
      </c>
      <c r="E2273" s="7"/>
      <c r="F2273" s="8">
        <f t="shared" si="144"/>
        <v>420696.00000000012</v>
      </c>
      <c r="G2273" s="8" t="str">
        <f t="shared" si="145"/>
        <v/>
      </c>
    </row>
    <row r="2274" spans="1:7" x14ac:dyDescent="0.25">
      <c r="A2274" s="47">
        <v>40289</v>
      </c>
      <c r="B2274">
        <v>128.99</v>
      </c>
      <c r="C2274" s="12">
        <f t="shared" si="143"/>
        <v>-0.69999999999998863</v>
      </c>
      <c r="D2274" s="12">
        <f t="shared" si="142"/>
        <v>83999.999999998632</v>
      </c>
      <c r="E2274" s="7"/>
      <c r="F2274" s="8">
        <f t="shared" si="144"/>
        <v>420696.00000000012</v>
      </c>
      <c r="G2274" s="8" t="str">
        <f t="shared" si="145"/>
        <v/>
      </c>
    </row>
    <row r="2275" spans="1:7" x14ac:dyDescent="0.25">
      <c r="A2275" s="47">
        <v>40288</v>
      </c>
      <c r="B2275">
        <v>129.69</v>
      </c>
      <c r="C2275" s="12">
        <f t="shared" si="143"/>
        <v>-2.539999999999992</v>
      </c>
      <c r="D2275" s="12">
        <f t="shared" si="142"/>
        <v>304799.99999999907</v>
      </c>
      <c r="E2275" s="7"/>
      <c r="F2275" s="8">
        <f t="shared" si="144"/>
        <v>420696.00000000012</v>
      </c>
      <c r="G2275" s="8" t="str">
        <f t="shared" si="145"/>
        <v/>
      </c>
    </row>
    <row r="2276" spans="1:7" x14ac:dyDescent="0.25">
      <c r="A2276" s="47">
        <v>40287</v>
      </c>
      <c r="B2276">
        <v>132.22999999999999</v>
      </c>
      <c r="C2276" s="12">
        <f t="shared" si="143"/>
        <v>1.5999999999999943</v>
      </c>
      <c r="D2276" s="12">
        <f t="shared" si="142"/>
        <v>-191999.99999999933</v>
      </c>
      <c r="E2276" s="7"/>
      <c r="F2276" s="8">
        <f t="shared" si="144"/>
        <v>420696.00000000012</v>
      </c>
      <c r="G2276" s="8" t="str">
        <f t="shared" si="145"/>
        <v/>
      </c>
    </row>
    <row r="2277" spans="1:7" x14ac:dyDescent="0.25">
      <c r="A2277" s="47">
        <v>40284</v>
      </c>
      <c r="B2277">
        <v>130.63</v>
      </c>
      <c r="C2277" s="12">
        <f t="shared" si="143"/>
        <v>-0.25999999999999091</v>
      </c>
      <c r="D2277" s="12">
        <f t="shared" si="142"/>
        <v>31199.999999998909</v>
      </c>
      <c r="E2277" s="7"/>
      <c r="F2277" s="8">
        <f t="shared" si="144"/>
        <v>420696.00000000012</v>
      </c>
      <c r="G2277" s="8" t="str">
        <f t="shared" si="145"/>
        <v/>
      </c>
    </row>
    <row r="2278" spans="1:7" x14ac:dyDescent="0.25">
      <c r="A2278" s="47">
        <v>40283</v>
      </c>
      <c r="B2278">
        <v>130.88999999999999</v>
      </c>
      <c r="C2278" s="12">
        <f t="shared" si="143"/>
        <v>-0.36000000000001364</v>
      </c>
      <c r="D2278" s="12">
        <f t="shared" si="142"/>
        <v>43200.000000001637</v>
      </c>
      <c r="E2278" s="7"/>
      <c r="F2278" s="8">
        <f t="shared" si="144"/>
        <v>420696.00000000012</v>
      </c>
      <c r="G2278" s="8" t="str">
        <f t="shared" si="145"/>
        <v/>
      </c>
    </row>
    <row r="2279" spans="1:7" x14ac:dyDescent="0.25">
      <c r="A2279" s="47">
        <v>40282</v>
      </c>
      <c r="B2279">
        <v>131.25</v>
      </c>
      <c r="C2279" s="12">
        <f t="shared" si="143"/>
        <v>2.2199999999999989</v>
      </c>
      <c r="D2279" s="12">
        <f t="shared" si="142"/>
        <v>-266399.99999999988</v>
      </c>
      <c r="E2279" s="7"/>
      <c r="F2279" s="8">
        <f t="shared" si="144"/>
        <v>420696.00000000012</v>
      </c>
      <c r="G2279" s="8" t="str">
        <f t="shared" si="145"/>
        <v/>
      </c>
    </row>
    <row r="2280" spans="1:7" x14ac:dyDescent="0.25">
      <c r="A2280" s="47">
        <v>40281</v>
      </c>
      <c r="B2280">
        <v>129.03</v>
      </c>
      <c r="C2280" s="12">
        <f t="shared" si="143"/>
        <v>0.66999999999998749</v>
      </c>
      <c r="D2280" s="12">
        <f t="shared" si="142"/>
        <v>-80399.999999998501</v>
      </c>
      <c r="E2280" s="7"/>
      <c r="F2280" s="8">
        <f t="shared" si="144"/>
        <v>420696.00000000012</v>
      </c>
      <c r="G2280" s="8" t="str">
        <f t="shared" si="145"/>
        <v/>
      </c>
    </row>
    <row r="2281" spans="1:7" x14ac:dyDescent="0.25">
      <c r="A2281" s="47">
        <v>40280</v>
      </c>
      <c r="B2281">
        <v>128.36000000000001</v>
      </c>
      <c r="C2281" s="12">
        <f t="shared" si="143"/>
        <v>-0.39999999999997726</v>
      </c>
      <c r="D2281" s="12">
        <f t="shared" si="142"/>
        <v>47999.999999997272</v>
      </c>
      <c r="E2281" s="7"/>
      <c r="F2281" s="8">
        <f t="shared" si="144"/>
        <v>420696.00000000012</v>
      </c>
      <c r="G2281" s="8" t="str">
        <f t="shared" si="145"/>
        <v/>
      </c>
    </row>
    <row r="2282" spans="1:7" x14ac:dyDescent="0.25">
      <c r="A2282" s="47">
        <v>40277</v>
      </c>
      <c r="B2282">
        <v>128.76</v>
      </c>
      <c r="C2282" s="12">
        <f t="shared" si="143"/>
        <v>1.1499999999999915</v>
      </c>
      <c r="D2282" s="12">
        <f t="shared" si="142"/>
        <v>-137999.99999999898</v>
      </c>
      <c r="E2282" s="7"/>
      <c r="F2282" s="8">
        <f t="shared" si="144"/>
        <v>420696.00000000012</v>
      </c>
      <c r="G2282" s="8" t="str">
        <f t="shared" si="145"/>
        <v/>
      </c>
    </row>
    <row r="2283" spans="1:7" x14ac:dyDescent="0.25">
      <c r="A2283" s="47">
        <v>40276</v>
      </c>
      <c r="B2283">
        <v>127.61</v>
      </c>
      <c r="C2283" s="12">
        <f t="shared" si="143"/>
        <v>-0.86999999999999034</v>
      </c>
      <c r="D2283" s="12">
        <f t="shared" si="142"/>
        <v>104399.99999999884</v>
      </c>
      <c r="E2283" s="7"/>
      <c r="F2283" s="8">
        <f t="shared" si="144"/>
        <v>420696.00000000012</v>
      </c>
      <c r="G2283" s="8" t="str">
        <f t="shared" si="145"/>
        <v/>
      </c>
    </row>
    <row r="2284" spans="1:7" x14ac:dyDescent="0.25">
      <c r="A2284" s="47">
        <v>40275</v>
      </c>
      <c r="B2284">
        <v>128.47999999999999</v>
      </c>
      <c r="C2284" s="12">
        <f t="shared" si="143"/>
        <v>-0.45000000000001705</v>
      </c>
      <c r="D2284" s="12">
        <f t="shared" si="142"/>
        <v>54000.000000002045</v>
      </c>
      <c r="E2284" s="7"/>
      <c r="F2284" s="8">
        <f t="shared" si="144"/>
        <v>420696.00000000012</v>
      </c>
      <c r="G2284" s="8" t="str">
        <f t="shared" si="145"/>
        <v/>
      </c>
    </row>
    <row r="2285" spans="1:7" x14ac:dyDescent="0.25">
      <c r="A2285" s="47">
        <v>40274</v>
      </c>
      <c r="B2285">
        <v>128.93</v>
      </c>
      <c r="C2285" s="12">
        <f t="shared" si="143"/>
        <v>-0.41999999999998749</v>
      </c>
      <c r="D2285" s="12">
        <f t="shared" si="142"/>
        <v>50399.999999998501</v>
      </c>
      <c r="E2285" s="7"/>
      <c r="F2285" s="8">
        <f t="shared" si="144"/>
        <v>420696.00000000012</v>
      </c>
      <c r="G2285" s="8" t="str">
        <f t="shared" si="145"/>
        <v/>
      </c>
    </row>
    <row r="2286" spans="1:7" x14ac:dyDescent="0.25">
      <c r="A2286" s="47">
        <v>40273</v>
      </c>
      <c r="B2286">
        <v>129.35</v>
      </c>
      <c r="C2286" s="12">
        <f t="shared" si="143"/>
        <v>1.0999999999999943</v>
      </c>
      <c r="D2286" s="12">
        <f t="shared" si="142"/>
        <v>-131999.99999999933</v>
      </c>
      <c r="E2286" s="7"/>
      <c r="F2286" s="8">
        <f t="shared" si="144"/>
        <v>420696.00000000012</v>
      </c>
      <c r="G2286" s="8" t="str">
        <f t="shared" si="145"/>
        <v/>
      </c>
    </row>
    <row r="2287" spans="1:7" x14ac:dyDescent="0.25">
      <c r="A2287" s="47">
        <v>40270</v>
      </c>
      <c r="B2287">
        <v>128.25</v>
      </c>
      <c r="C2287" s="12">
        <f t="shared" si="143"/>
        <v>0</v>
      </c>
      <c r="D2287" s="12">
        <f t="shared" si="142"/>
        <v>0</v>
      </c>
      <c r="E2287" s="7"/>
      <c r="F2287" s="8">
        <f t="shared" si="144"/>
        <v>420696.00000000012</v>
      </c>
      <c r="G2287" s="8" t="str">
        <f t="shared" si="145"/>
        <v/>
      </c>
    </row>
    <row r="2288" spans="1:7" x14ac:dyDescent="0.25">
      <c r="A2288" s="47">
        <v>40269</v>
      </c>
      <c r="B2288">
        <v>128.25</v>
      </c>
      <c r="C2288" s="12">
        <f t="shared" si="143"/>
        <v>0</v>
      </c>
      <c r="D2288" s="12">
        <f t="shared" si="142"/>
        <v>0</v>
      </c>
      <c r="E2288" s="7"/>
      <c r="F2288" s="8">
        <f t="shared" si="144"/>
        <v>420696.00000000012</v>
      </c>
      <c r="G2288" s="8" t="str">
        <f t="shared" si="145"/>
        <v/>
      </c>
    </row>
    <row r="2289" spans="1:7" x14ac:dyDescent="0.25">
      <c r="A2289" s="47">
        <v>40268</v>
      </c>
      <c r="B2289">
        <v>128.25</v>
      </c>
      <c r="C2289" s="12">
        <f t="shared" si="143"/>
        <v>-0.52000000000001023</v>
      </c>
      <c r="D2289" s="12">
        <f t="shared" si="142"/>
        <v>62400.00000000123</v>
      </c>
      <c r="E2289" s="7"/>
      <c r="F2289" s="8">
        <f t="shared" si="144"/>
        <v>420696.00000000012</v>
      </c>
      <c r="G2289" s="8" t="str">
        <f t="shared" si="145"/>
        <v/>
      </c>
    </row>
    <row r="2290" spans="1:7" x14ac:dyDescent="0.25">
      <c r="A2290" s="47">
        <v>40267</v>
      </c>
      <c r="B2290">
        <v>128.77000000000001</v>
      </c>
      <c r="C2290" s="12">
        <f t="shared" si="143"/>
        <v>0.18000000000000682</v>
      </c>
      <c r="D2290" s="12">
        <f t="shared" si="142"/>
        <v>-21600.000000000819</v>
      </c>
      <c r="E2290" s="7"/>
      <c r="F2290" s="8">
        <f t="shared" si="144"/>
        <v>420696.00000000012</v>
      </c>
      <c r="G2290" s="8" t="str">
        <f t="shared" si="145"/>
        <v/>
      </c>
    </row>
    <row r="2291" spans="1:7" x14ac:dyDescent="0.25">
      <c r="A2291" s="47">
        <v>40266</v>
      </c>
      <c r="B2291">
        <v>128.59</v>
      </c>
      <c r="C2291" s="12">
        <f t="shared" si="143"/>
        <v>-0.66999999999998749</v>
      </c>
      <c r="D2291" s="12">
        <f t="shared" si="142"/>
        <v>80399.999999998501</v>
      </c>
      <c r="E2291" s="7"/>
      <c r="F2291" s="8">
        <f t="shared" si="144"/>
        <v>420696.00000000012</v>
      </c>
      <c r="G2291" s="8" t="str">
        <f t="shared" si="145"/>
        <v/>
      </c>
    </row>
    <row r="2292" spans="1:7" x14ac:dyDescent="0.25">
      <c r="A2292" s="47">
        <v>40263</v>
      </c>
      <c r="B2292">
        <v>129.26</v>
      </c>
      <c r="C2292" s="12">
        <f t="shared" si="143"/>
        <v>1.999999999998181E-2</v>
      </c>
      <c r="D2292" s="12">
        <f t="shared" si="142"/>
        <v>-2399.9999999978172</v>
      </c>
      <c r="E2292" s="7"/>
      <c r="F2292" s="8">
        <f t="shared" si="144"/>
        <v>420696.00000000012</v>
      </c>
      <c r="G2292" s="8" t="str">
        <f t="shared" si="145"/>
        <v/>
      </c>
    </row>
    <row r="2293" spans="1:7" x14ac:dyDescent="0.25">
      <c r="A2293" s="47">
        <v>40262</v>
      </c>
      <c r="B2293">
        <v>129.24</v>
      </c>
      <c r="C2293" s="12">
        <f t="shared" si="143"/>
        <v>0.71000000000000796</v>
      </c>
      <c r="D2293" s="12">
        <f t="shared" si="142"/>
        <v>-85200.00000000096</v>
      </c>
      <c r="E2293" s="7"/>
      <c r="F2293" s="8">
        <f t="shared" si="144"/>
        <v>420696.00000000012</v>
      </c>
      <c r="G2293" s="8" t="str">
        <f t="shared" si="145"/>
        <v/>
      </c>
    </row>
    <row r="2294" spans="1:7" x14ac:dyDescent="0.25">
      <c r="A2294" s="47">
        <v>40261</v>
      </c>
      <c r="B2294">
        <v>128.53</v>
      </c>
      <c r="C2294" s="12">
        <f t="shared" si="143"/>
        <v>-0.84000000000000341</v>
      </c>
      <c r="D2294" s="12">
        <f t="shared" si="142"/>
        <v>100800.00000000041</v>
      </c>
      <c r="E2294" s="7"/>
      <c r="F2294" s="8">
        <f t="shared" si="144"/>
        <v>420696.00000000012</v>
      </c>
      <c r="G2294" s="8" t="str">
        <f t="shared" si="145"/>
        <v/>
      </c>
    </row>
    <row r="2295" spans="1:7" x14ac:dyDescent="0.25">
      <c r="A2295" s="47">
        <v>40260</v>
      </c>
      <c r="B2295">
        <v>129.37</v>
      </c>
      <c r="C2295" s="12">
        <f t="shared" si="143"/>
        <v>1.3900000000000006</v>
      </c>
      <c r="D2295" s="12">
        <f t="shared" si="142"/>
        <v>-166800.00000000006</v>
      </c>
      <c r="E2295" s="7"/>
      <c r="F2295" s="8">
        <f t="shared" si="144"/>
        <v>452243.99999999988</v>
      </c>
      <c r="G2295" s="8" t="str">
        <f t="shared" si="145"/>
        <v/>
      </c>
    </row>
    <row r="2296" spans="1:7" x14ac:dyDescent="0.25">
      <c r="A2296" s="47">
        <v>40259</v>
      </c>
      <c r="B2296">
        <v>127.98</v>
      </c>
      <c r="C2296" s="12">
        <f t="shared" si="143"/>
        <v>0.27000000000001023</v>
      </c>
      <c r="D2296" s="12">
        <f t="shared" si="142"/>
        <v>-32400.00000000123</v>
      </c>
      <c r="E2296" s="7"/>
      <c r="F2296" s="8">
        <f t="shared" si="144"/>
        <v>452243.99999999988</v>
      </c>
      <c r="G2296" s="8" t="str">
        <f t="shared" si="145"/>
        <v/>
      </c>
    </row>
    <row r="2297" spans="1:7" x14ac:dyDescent="0.25">
      <c r="A2297" s="47">
        <v>40256</v>
      </c>
      <c r="B2297">
        <v>127.71</v>
      </c>
      <c r="C2297" s="12">
        <f t="shared" si="143"/>
        <v>-0.67000000000000171</v>
      </c>
      <c r="D2297" s="12">
        <f t="shared" si="142"/>
        <v>80400.000000000204</v>
      </c>
      <c r="E2297" s="7"/>
      <c r="F2297" s="8">
        <f t="shared" si="144"/>
        <v>452243.99999999988</v>
      </c>
      <c r="G2297" s="8" t="str">
        <f t="shared" si="145"/>
        <v/>
      </c>
    </row>
    <row r="2298" spans="1:7" x14ac:dyDescent="0.25">
      <c r="A2298" s="47">
        <v>40255</v>
      </c>
      <c r="B2298">
        <v>128.38</v>
      </c>
      <c r="C2298" s="12">
        <f t="shared" si="143"/>
        <v>0.61999999999999034</v>
      </c>
      <c r="D2298" s="12">
        <f t="shared" si="142"/>
        <v>-74399.999999998836</v>
      </c>
      <c r="E2298" s="7"/>
      <c r="F2298" s="8">
        <f t="shared" si="144"/>
        <v>452243.99999999988</v>
      </c>
      <c r="G2298" s="8" t="str">
        <f t="shared" si="145"/>
        <v/>
      </c>
    </row>
    <row r="2299" spans="1:7" x14ac:dyDescent="0.25">
      <c r="A2299" s="47">
        <v>40254</v>
      </c>
      <c r="B2299">
        <v>127.76</v>
      </c>
      <c r="C2299" s="12">
        <f t="shared" si="143"/>
        <v>-0.90999999999998238</v>
      </c>
      <c r="D2299" s="12">
        <f t="shared" si="142"/>
        <v>109199.99999999789</v>
      </c>
      <c r="E2299" s="7"/>
      <c r="F2299" s="8">
        <f t="shared" si="144"/>
        <v>452243.99999999988</v>
      </c>
      <c r="G2299" s="8" t="str">
        <f t="shared" si="145"/>
        <v/>
      </c>
    </row>
    <row r="2300" spans="1:7" x14ac:dyDescent="0.25">
      <c r="A2300" s="47">
        <v>40253</v>
      </c>
      <c r="B2300">
        <v>128.66999999999999</v>
      </c>
      <c r="C2300" s="12">
        <f t="shared" si="143"/>
        <v>0.8399999999999892</v>
      </c>
      <c r="D2300" s="12">
        <f t="shared" si="142"/>
        <v>-100799.9999999987</v>
      </c>
      <c r="E2300" s="7"/>
      <c r="F2300" s="8">
        <f t="shared" si="144"/>
        <v>452243.99999999988</v>
      </c>
      <c r="G2300" s="8" t="str">
        <f t="shared" si="145"/>
        <v/>
      </c>
    </row>
    <row r="2301" spans="1:7" x14ac:dyDescent="0.25">
      <c r="A2301" s="47">
        <v>40252</v>
      </c>
      <c r="B2301">
        <v>127.83</v>
      </c>
      <c r="C2301" s="12">
        <f t="shared" si="143"/>
        <v>-0.10999999999999943</v>
      </c>
      <c r="D2301" s="12">
        <f t="shared" si="142"/>
        <v>13199.999999999931</v>
      </c>
      <c r="E2301" s="7"/>
      <c r="F2301" s="8">
        <f t="shared" si="144"/>
        <v>452243.99999999988</v>
      </c>
      <c r="G2301" s="8" t="str">
        <f t="shared" si="145"/>
        <v/>
      </c>
    </row>
    <row r="2302" spans="1:7" x14ac:dyDescent="0.25">
      <c r="A2302" s="47">
        <v>40249</v>
      </c>
      <c r="B2302">
        <v>127.94</v>
      </c>
      <c r="C2302" s="12">
        <f t="shared" si="143"/>
        <v>0.34000000000000341</v>
      </c>
      <c r="D2302" s="12">
        <f t="shared" si="142"/>
        <v>-40800.000000000407</v>
      </c>
      <c r="E2302" s="7"/>
      <c r="F2302" s="8">
        <f t="shared" si="144"/>
        <v>452243.99999999988</v>
      </c>
      <c r="G2302" s="8" t="str">
        <f t="shared" si="145"/>
        <v/>
      </c>
    </row>
    <row r="2303" spans="1:7" x14ac:dyDescent="0.25">
      <c r="A2303" s="47">
        <v>40248</v>
      </c>
      <c r="B2303">
        <v>127.6</v>
      </c>
      <c r="C2303" s="12">
        <f t="shared" si="143"/>
        <v>1.9799999999999898</v>
      </c>
      <c r="D2303" s="12">
        <f t="shared" si="142"/>
        <v>-237599.99999999878</v>
      </c>
      <c r="E2303" s="7"/>
      <c r="F2303" s="8">
        <f t="shared" si="144"/>
        <v>452243.99999999988</v>
      </c>
      <c r="G2303" s="8" t="str">
        <f t="shared" si="145"/>
        <v/>
      </c>
    </row>
    <row r="2304" spans="1:7" x14ac:dyDescent="0.25">
      <c r="A2304" s="47">
        <v>40247</v>
      </c>
      <c r="B2304">
        <v>125.62</v>
      </c>
      <c r="C2304" s="12">
        <f t="shared" si="143"/>
        <v>7.000000000000739E-2</v>
      </c>
      <c r="D2304" s="12">
        <f t="shared" si="142"/>
        <v>-8400.0000000008877</v>
      </c>
      <c r="E2304" s="7"/>
      <c r="F2304" s="8">
        <f t="shared" si="144"/>
        <v>461759.99999999959</v>
      </c>
      <c r="G2304" s="8" t="str">
        <f t="shared" si="145"/>
        <v/>
      </c>
    </row>
    <row r="2305" spans="1:7" x14ac:dyDescent="0.25">
      <c r="A2305" s="47">
        <v>40246</v>
      </c>
      <c r="B2305">
        <v>125.55</v>
      </c>
      <c r="C2305" s="12">
        <f t="shared" si="143"/>
        <v>-0.85999999999999943</v>
      </c>
      <c r="D2305" s="12">
        <f t="shared" si="142"/>
        <v>103199.99999999993</v>
      </c>
      <c r="E2305" s="7"/>
      <c r="F2305" s="8">
        <f t="shared" si="144"/>
        <v>461759.99999999959</v>
      </c>
      <c r="G2305" s="8" t="str">
        <f t="shared" si="145"/>
        <v/>
      </c>
    </row>
    <row r="2306" spans="1:7" x14ac:dyDescent="0.25">
      <c r="A2306" s="47">
        <v>40245</v>
      </c>
      <c r="B2306">
        <v>126.41</v>
      </c>
      <c r="C2306" s="12">
        <f t="shared" si="143"/>
        <v>-0.84000000000000341</v>
      </c>
      <c r="D2306" s="12">
        <f t="shared" si="142"/>
        <v>100800.00000000041</v>
      </c>
      <c r="E2306" s="7"/>
      <c r="F2306" s="8">
        <f t="shared" si="144"/>
        <v>461759.99999999959</v>
      </c>
      <c r="G2306" s="8" t="str">
        <f t="shared" si="145"/>
        <v/>
      </c>
    </row>
    <row r="2307" spans="1:7" x14ac:dyDescent="0.25">
      <c r="A2307" s="47">
        <v>40242</v>
      </c>
      <c r="B2307">
        <v>127.25</v>
      </c>
      <c r="C2307" s="12">
        <f t="shared" si="143"/>
        <v>0.53000000000000114</v>
      </c>
      <c r="D2307" s="12">
        <f t="shared" si="142"/>
        <v>-63600.000000000138</v>
      </c>
      <c r="E2307" s="7"/>
      <c r="F2307" s="8">
        <f t="shared" si="144"/>
        <v>461759.99999999959</v>
      </c>
      <c r="G2307" s="8" t="str">
        <f t="shared" si="145"/>
        <v/>
      </c>
    </row>
    <row r="2308" spans="1:7" x14ac:dyDescent="0.25">
      <c r="A2308" s="47">
        <v>40241</v>
      </c>
      <c r="B2308">
        <v>126.72</v>
      </c>
      <c r="C2308" s="12">
        <f t="shared" si="143"/>
        <v>-0.15999999999999659</v>
      </c>
      <c r="D2308" s="12">
        <f t="shared" si="142"/>
        <v>19199.999999999593</v>
      </c>
      <c r="E2308" s="7"/>
      <c r="F2308" s="8">
        <f t="shared" si="144"/>
        <v>461759.99999999959</v>
      </c>
      <c r="G2308" s="8" t="str">
        <f t="shared" si="145"/>
        <v/>
      </c>
    </row>
    <row r="2309" spans="1:7" x14ac:dyDescent="0.25">
      <c r="A2309" s="47">
        <v>40240</v>
      </c>
      <c r="B2309">
        <v>126.88</v>
      </c>
      <c r="C2309" s="12">
        <f t="shared" si="143"/>
        <v>-0.54000000000000625</v>
      </c>
      <c r="D2309" s="12">
        <f t="shared" si="142"/>
        <v>64800.000000000749</v>
      </c>
      <c r="E2309" s="7"/>
      <c r="F2309" s="8">
        <f t="shared" si="144"/>
        <v>461759.99999999959</v>
      </c>
      <c r="G2309" s="8" t="str">
        <f t="shared" si="145"/>
        <v/>
      </c>
    </row>
    <row r="2310" spans="1:7" x14ac:dyDescent="0.25">
      <c r="A2310" s="47">
        <v>40239</v>
      </c>
      <c r="B2310">
        <v>127.42</v>
      </c>
      <c r="C2310" s="12">
        <f t="shared" si="143"/>
        <v>-1.1499999999999915</v>
      </c>
      <c r="D2310" s="12">
        <f t="shared" ref="D2310:D2373" si="146">C2310*$J$7</f>
        <v>137999.99999999898</v>
      </c>
      <c r="E2310" s="7"/>
      <c r="F2310" s="8">
        <f t="shared" si="144"/>
        <v>461759.99999999959</v>
      </c>
      <c r="G2310" s="8" t="str">
        <f t="shared" si="145"/>
        <v/>
      </c>
    </row>
    <row r="2311" spans="1:7" x14ac:dyDescent="0.25">
      <c r="A2311" s="47">
        <v>40238</v>
      </c>
      <c r="B2311">
        <v>128.57</v>
      </c>
      <c r="C2311" s="12">
        <f t="shared" ref="C2311:C2374" si="147">B2311-B2312</f>
        <v>1.4099999999999966</v>
      </c>
      <c r="D2311" s="12">
        <f t="shared" si="146"/>
        <v>-169199.99999999959</v>
      </c>
      <c r="E2311" s="7"/>
      <c r="F2311" s="8">
        <f t="shared" ref="F2311:F2374" si="148">-PERCENTILE(D2311:D2572,1-$J$6)</f>
        <v>461759.99999999959</v>
      </c>
      <c r="G2311" s="8" t="str">
        <f t="shared" ref="G2311:G2374" si="149">IF(F2311=$F$3,F2311,"")</f>
        <v/>
      </c>
    </row>
    <row r="2312" spans="1:7" x14ac:dyDescent="0.25">
      <c r="A2312" s="47">
        <v>40235</v>
      </c>
      <c r="B2312">
        <v>127.16</v>
      </c>
      <c r="C2312" s="12">
        <f t="shared" si="147"/>
        <v>9.0000000000003411E-2</v>
      </c>
      <c r="D2312" s="12">
        <f t="shared" si="146"/>
        <v>-10800.000000000409</v>
      </c>
      <c r="E2312" s="7"/>
      <c r="F2312" s="8">
        <f t="shared" si="148"/>
        <v>461759.99999999959</v>
      </c>
      <c r="G2312" s="8" t="str">
        <f t="shared" si="149"/>
        <v/>
      </c>
    </row>
    <row r="2313" spans="1:7" x14ac:dyDescent="0.25">
      <c r="A2313" s="47">
        <v>40234</v>
      </c>
      <c r="B2313">
        <v>127.07</v>
      </c>
      <c r="C2313" s="12">
        <f t="shared" si="147"/>
        <v>-0.52000000000001023</v>
      </c>
      <c r="D2313" s="12">
        <f t="shared" si="146"/>
        <v>62400.00000000123</v>
      </c>
      <c r="E2313" s="7"/>
      <c r="F2313" s="8">
        <f t="shared" si="148"/>
        <v>461759.99999999959</v>
      </c>
      <c r="G2313" s="8" t="str">
        <f t="shared" si="149"/>
        <v/>
      </c>
    </row>
    <row r="2314" spans="1:7" x14ac:dyDescent="0.25">
      <c r="A2314" s="47">
        <v>40233</v>
      </c>
      <c r="B2314">
        <v>127.59</v>
      </c>
      <c r="C2314" s="12">
        <f t="shared" si="147"/>
        <v>1.1300000000000097</v>
      </c>
      <c r="D2314" s="12">
        <f t="shared" si="146"/>
        <v>-135600.00000000116</v>
      </c>
      <c r="E2314" s="7"/>
      <c r="F2314" s="8">
        <f t="shared" si="148"/>
        <v>461759.99999999959</v>
      </c>
      <c r="G2314" s="8" t="str">
        <f t="shared" si="149"/>
        <v/>
      </c>
    </row>
    <row r="2315" spans="1:7" x14ac:dyDescent="0.25">
      <c r="A2315" s="47">
        <v>40232</v>
      </c>
      <c r="B2315">
        <v>126.46</v>
      </c>
      <c r="C2315" s="12">
        <f t="shared" si="147"/>
        <v>-0.39000000000000057</v>
      </c>
      <c r="D2315" s="12">
        <f t="shared" si="146"/>
        <v>46800.000000000065</v>
      </c>
      <c r="E2315" s="7"/>
      <c r="F2315" s="8">
        <f t="shared" si="148"/>
        <v>461759.99999999959</v>
      </c>
      <c r="G2315" s="8" t="str">
        <f t="shared" si="149"/>
        <v/>
      </c>
    </row>
    <row r="2316" spans="1:7" x14ac:dyDescent="0.25">
      <c r="A2316" s="47">
        <v>40231</v>
      </c>
      <c r="B2316">
        <v>126.85</v>
      </c>
      <c r="C2316" s="12">
        <f t="shared" si="147"/>
        <v>-0.34000000000000341</v>
      </c>
      <c r="D2316" s="12">
        <f t="shared" si="146"/>
        <v>40800.000000000407</v>
      </c>
      <c r="E2316" s="7"/>
      <c r="F2316" s="8">
        <f t="shared" si="148"/>
        <v>461759.99999999959</v>
      </c>
      <c r="G2316" s="8" t="str">
        <f t="shared" si="149"/>
        <v/>
      </c>
    </row>
    <row r="2317" spans="1:7" x14ac:dyDescent="0.25">
      <c r="A2317" s="47">
        <v>40228</v>
      </c>
      <c r="B2317">
        <v>127.19</v>
      </c>
      <c r="C2317" s="12">
        <f t="shared" si="147"/>
        <v>-0.62000000000000455</v>
      </c>
      <c r="D2317" s="12">
        <f t="shared" si="146"/>
        <v>74400.000000000553</v>
      </c>
      <c r="E2317" s="7"/>
      <c r="F2317" s="8">
        <f t="shared" si="148"/>
        <v>461759.99999999959</v>
      </c>
      <c r="G2317" s="8" t="str">
        <f t="shared" si="149"/>
        <v/>
      </c>
    </row>
    <row r="2318" spans="1:7" x14ac:dyDescent="0.25">
      <c r="A2318" s="47">
        <v>40227</v>
      </c>
      <c r="B2318">
        <v>127.81</v>
      </c>
      <c r="C2318" s="12">
        <f t="shared" si="147"/>
        <v>1.480000000000004</v>
      </c>
      <c r="D2318" s="12">
        <f t="shared" si="146"/>
        <v>-177600.00000000047</v>
      </c>
      <c r="E2318" s="7"/>
      <c r="F2318" s="8">
        <f t="shared" si="148"/>
        <v>461759.99999999959</v>
      </c>
      <c r="G2318" s="8" t="str">
        <f t="shared" si="149"/>
        <v/>
      </c>
    </row>
    <row r="2319" spans="1:7" x14ac:dyDescent="0.25">
      <c r="A2319" s="47">
        <v>40226</v>
      </c>
      <c r="B2319">
        <v>126.33</v>
      </c>
      <c r="C2319" s="12">
        <f t="shared" si="147"/>
        <v>1.0999999999999943</v>
      </c>
      <c r="D2319" s="12">
        <f t="shared" si="146"/>
        <v>-131999.99999999933</v>
      </c>
      <c r="E2319" s="7"/>
      <c r="F2319" s="8">
        <f t="shared" si="148"/>
        <v>461759.99999999959</v>
      </c>
      <c r="G2319" s="8" t="str">
        <f t="shared" si="149"/>
        <v/>
      </c>
    </row>
    <row r="2320" spans="1:7" x14ac:dyDescent="0.25">
      <c r="A2320" s="47">
        <v>40225</v>
      </c>
      <c r="B2320">
        <v>125.23</v>
      </c>
      <c r="C2320" s="12">
        <f t="shared" si="147"/>
        <v>1.230000000000004</v>
      </c>
      <c r="D2320" s="12">
        <f t="shared" si="146"/>
        <v>-147600.00000000047</v>
      </c>
      <c r="E2320" s="7"/>
      <c r="F2320" s="8">
        <f t="shared" si="148"/>
        <v>461759.99999999959</v>
      </c>
      <c r="G2320" s="8" t="str">
        <f t="shared" si="149"/>
        <v/>
      </c>
    </row>
    <row r="2321" spans="1:7" x14ac:dyDescent="0.25">
      <c r="A2321" s="47">
        <v>40224</v>
      </c>
      <c r="B2321">
        <v>124</v>
      </c>
      <c r="C2321" s="12">
        <f t="shared" si="147"/>
        <v>0</v>
      </c>
      <c r="D2321" s="12">
        <f t="shared" si="146"/>
        <v>0</v>
      </c>
      <c r="E2321" s="7"/>
      <c r="F2321" s="8">
        <f t="shared" si="148"/>
        <v>461759.99999999959</v>
      </c>
      <c r="G2321" s="8" t="str">
        <f t="shared" si="149"/>
        <v/>
      </c>
    </row>
    <row r="2322" spans="1:7" x14ac:dyDescent="0.25">
      <c r="A2322" s="47">
        <v>40221</v>
      </c>
      <c r="B2322">
        <v>124</v>
      </c>
      <c r="C2322" s="12">
        <f t="shared" si="147"/>
        <v>0.26999999999999602</v>
      </c>
      <c r="D2322" s="12">
        <f t="shared" si="146"/>
        <v>-32399.999999999523</v>
      </c>
      <c r="E2322" s="7"/>
      <c r="F2322" s="8">
        <f t="shared" si="148"/>
        <v>461759.99999999959</v>
      </c>
      <c r="G2322" s="8" t="str">
        <f t="shared" si="149"/>
        <v/>
      </c>
    </row>
    <row r="2323" spans="1:7" x14ac:dyDescent="0.25">
      <c r="A2323" s="47">
        <v>40220</v>
      </c>
      <c r="B2323">
        <v>123.73</v>
      </c>
      <c r="C2323" s="12">
        <f t="shared" si="147"/>
        <v>0.92000000000000171</v>
      </c>
      <c r="D2323" s="12">
        <f t="shared" si="146"/>
        <v>-110400.0000000002</v>
      </c>
      <c r="E2323" s="7"/>
      <c r="F2323" s="8">
        <f t="shared" si="148"/>
        <v>461759.99999999959</v>
      </c>
      <c r="G2323" s="8" t="str">
        <f t="shared" si="149"/>
        <v/>
      </c>
    </row>
    <row r="2324" spans="1:7" x14ac:dyDescent="0.25">
      <c r="A2324" s="47">
        <v>40219</v>
      </c>
      <c r="B2324">
        <v>122.81</v>
      </c>
      <c r="C2324" s="12">
        <f t="shared" si="147"/>
        <v>-0.39999999999999147</v>
      </c>
      <c r="D2324" s="12">
        <f t="shared" si="146"/>
        <v>47999.999999998974</v>
      </c>
      <c r="E2324" s="7"/>
      <c r="F2324" s="8">
        <f t="shared" si="148"/>
        <v>461759.99999999959</v>
      </c>
      <c r="G2324" s="8" t="str">
        <f t="shared" si="149"/>
        <v/>
      </c>
    </row>
    <row r="2325" spans="1:7" x14ac:dyDescent="0.25">
      <c r="A2325" s="47">
        <v>40218</v>
      </c>
      <c r="B2325">
        <v>123.21</v>
      </c>
      <c r="C2325" s="12">
        <f t="shared" si="147"/>
        <v>1.3299999999999983</v>
      </c>
      <c r="D2325" s="12">
        <f t="shared" si="146"/>
        <v>-159599.9999999998</v>
      </c>
      <c r="E2325" s="7"/>
      <c r="F2325" s="8">
        <f t="shared" si="148"/>
        <v>461759.99999999959</v>
      </c>
      <c r="G2325" s="8" t="str">
        <f t="shared" si="149"/>
        <v/>
      </c>
    </row>
    <row r="2326" spans="1:7" x14ac:dyDescent="0.25">
      <c r="A2326" s="47">
        <v>40217</v>
      </c>
      <c r="B2326">
        <v>121.88</v>
      </c>
      <c r="C2326" s="12">
        <f t="shared" si="147"/>
        <v>-1.6400000000000006</v>
      </c>
      <c r="D2326" s="12">
        <f t="shared" si="146"/>
        <v>196800.00000000006</v>
      </c>
      <c r="E2326" s="7"/>
      <c r="F2326" s="8">
        <f t="shared" si="148"/>
        <v>461759.99999999959</v>
      </c>
      <c r="G2326" s="8" t="str">
        <f t="shared" si="149"/>
        <v/>
      </c>
    </row>
    <row r="2327" spans="1:7" x14ac:dyDescent="0.25">
      <c r="A2327" s="47">
        <v>40214</v>
      </c>
      <c r="B2327">
        <v>123.52</v>
      </c>
      <c r="C2327" s="12">
        <f t="shared" si="147"/>
        <v>0.51999999999999602</v>
      </c>
      <c r="D2327" s="12">
        <f t="shared" si="146"/>
        <v>-62399.99999999952</v>
      </c>
      <c r="E2327" s="7"/>
      <c r="F2327" s="8">
        <f t="shared" si="148"/>
        <v>461759.99999999959</v>
      </c>
      <c r="G2327" s="8" t="str">
        <f t="shared" si="149"/>
        <v/>
      </c>
    </row>
    <row r="2328" spans="1:7" x14ac:dyDescent="0.25">
      <c r="A2328" s="47">
        <v>40213</v>
      </c>
      <c r="B2328">
        <v>123</v>
      </c>
      <c r="C2328" s="12">
        <f t="shared" si="147"/>
        <v>-2.6599999999999966</v>
      </c>
      <c r="D2328" s="12">
        <f t="shared" si="146"/>
        <v>319199.99999999959</v>
      </c>
      <c r="E2328" s="7"/>
      <c r="F2328" s="8">
        <f t="shared" si="148"/>
        <v>461759.99999999959</v>
      </c>
      <c r="G2328" s="8" t="str">
        <f t="shared" si="149"/>
        <v/>
      </c>
    </row>
    <row r="2329" spans="1:7" x14ac:dyDescent="0.25">
      <c r="A2329" s="47">
        <v>40212</v>
      </c>
      <c r="B2329">
        <v>125.66</v>
      </c>
      <c r="C2329" s="12">
        <f t="shared" si="147"/>
        <v>0.12999999999999545</v>
      </c>
      <c r="D2329" s="12">
        <f t="shared" si="146"/>
        <v>-15599.999999999454</v>
      </c>
      <c r="E2329" s="7"/>
      <c r="F2329" s="8">
        <f t="shared" si="148"/>
        <v>461759.99999999959</v>
      </c>
      <c r="G2329" s="8" t="str">
        <f t="shared" si="149"/>
        <v/>
      </c>
    </row>
    <row r="2330" spans="1:7" x14ac:dyDescent="0.25">
      <c r="A2330" s="47">
        <v>40211</v>
      </c>
      <c r="B2330">
        <v>125.53</v>
      </c>
      <c r="C2330" s="12">
        <f t="shared" si="147"/>
        <v>0.85999999999999943</v>
      </c>
      <c r="D2330" s="12">
        <f t="shared" si="146"/>
        <v>-103199.99999999993</v>
      </c>
      <c r="E2330" s="7"/>
      <c r="F2330" s="8">
        <f t="shared" si="148"/>
        <v>461759.99999999959</v>
      </c>
      <c r="G2330" s="8" t="str">
        <f t="shared" si="149"/>
        <v/>
      </c>
    </row>
    <row r="2331" spans="1:7" x14ac:dyDescent="0.25">
      <c r="A2331" s="47">
        <v>40210</v>
      </c>
      <c r="B2331">
        <v>124.67</v>
      </c>
      <c r="C2331" s="12">
        <f t="shared" si="147"/>
        <v>2.2800000000000011</v>
      </c>
      <c r="D2331" s="12">
        <f t="shared" si="146"/>
        <v>-273600.00000000012</v>
      </c>
      <c r="E2331" s="7"/>
      <c r="F2331" s="8">
        <f t="shared" si="148"/>
        <v>461759.99999999959</v>
      </c>
      <c r="G2331" s="8" t="str">
        <f t="shared" si="149"/>
        <v/>
      </c>
    </row>
    <row r="2332" spans="1:7" x14ac:dyDescent="0.25">
      <c r="A2332" s="47">
        <v>40207</v>
      </c>
      <c r="B2332">
        <v>122.39</v>
      </c>
      <c r="C2332" s="12">
        <f t="shared" si="147"/>
        <v>-1.3599999999999994</v>
      </c>
      <c r="D2332" s="12">
        <f t="shared" si="146"/>
        <v>163199.99999999994</v>
      </c>
      <c r="E2332" s="7"/>
      <c r="F2332" s="8">
        <f t="shared" si="148"/>
        <v>461759.99999999959</v>
      </c>
      <c r="G2332" s="8" t="str">
        <f t="shared" si="149"/>
        <v/>
      </c>
    </row>
    <row r="2333" spans="1:7" x14ac:dyDescent="0.25">
      <c r="A2333" s="47">
        <v>40206</v>
      </c>
      <c r="B2333">
        <v>123.75</v>
      </c>
      <c r="C2333" s="12">
        <f t="shared" si="147"/>
        <v>-2.5799999999999983</v>
      </c>
      <c r="D2333" s="12">
        <f t="shared" si="146"/>
        <v>309599.99999999977</v>
      </c>
      <c r="E2333" s="7"/>
      <c r="F2333" s="8">
        <f t="shared" si="148"/>
        <v>461759.99999999959</v>
      </c>
      <c r="G2333" s="8" t="str">
        <f t="shared" si="149"/>
        <v/>
      </c>
    </row>
    <row r="2334" spans="1:7" x14ac:dyDescent="0.25">
      <c r="A2334" s="47">
        <v>40205</v>
      </c>
      <c r="B2334">
        <v>126.33</v>
      </c>
      <c r="C2334" s="12">
        <f t="shared" si="147"/>
        <v>0.57999999999999829</v>
      </c>
      <c r="D2334" s="12">
        <f t="shared" si="146"/>
        <v>-69599.999999999796</v>
      </c>
      <c r="E2334" s="7"/>
      <c r="F2334" s="8">
        <f t="shared" si="148"/>
        <v>461759.99999999959</v>
      </c>
      <c r="G2334" s="8" t="str">
        <f t="shared" si="149"/>
        <v/>
      </c>
    </row>
    <row r="2335" spans="1:7" x14ac:dyDescent="0.25">
      <c r="A2335" s="47">
        <v>40204</v>
      </c>
      <c r="B2335">
        <v>125.75</v>
      </c>
      <c r="C2335" s="12">
        <f t="shared" si="147"/>
        <v>-0.37000000000000455</v>
      </c>
      <c r="D2335" s="12">
        <f t="shared" si="146"/>
        <v>44400.000000000546</v>
      </c>
      <c r="E2335" s="7"/>
      <c r="F2335" s="8">
        <f t="shared" si="148"/>
        <v>461759.99999999959</v>
      </c>
      <c r="G2335" s="8" t="str">
        <f t="shared" si="149"/>
        <v/>
      </c>
    </row>
    <row r="2336" spans="1:7" x14ac:dyDescent="0.25">
      <c r="A2336" s="47">
        <v>40203</v>
      </c>
      <c r="B2336">
        <v>126.12</v>
      </c>
      <c r="C2336" s="12">
        <f t="shared" si="147"/>
        <v>0.62000000000000455</v>
      </c>
      <c r="D2336" s="12">
        <f t="shared" si="146"/>
        <v>-74400.000000000553</v>
      </c>
      <c r="E2336" s="7"/>
      <c r="F2336" s="8">
        <f t="shared" si="148"/>
        <v>461759.99999999959</v>
      </c>
      <c r="G2336" s="8" t="str">
        <f t="shared" si="149"/>
        <v/>
      </c>
    </row>
    <row r="2337" spans="1:7" x14ac:dyDescent="0.25">
      <c r="A2337" s="47">
        <v>40200</v>
      </c>
      <c r="B2337">
        <v>125.5</v>
      </c>
      <c r="C2337" s="12">
        <f t="shared" si="147"/>
        <v>-3.5</v>
      </c>
      <c r="D2337" s="12">
        <f t="shared" si="146"/>
        <v>420000</v>
      </c>
      <c r="E2337" s="7"/>
      <c r="F2337" s="8">
        <f t="shared" si="148"/>
        <v>461759.99999999959</v>
      </c>
      <c r="G2337" s="8" t="str">
        <f t="shared" si="149"/>
        <v/>
      </c>
    </row>
    <row r="2338" spans="1:7" x14ac:dyDescent="0.25">
      <c r="A2338" s="47">
        <v>40199</v>
      </c>
      <c r="B2338">
        <v>129</v>
      </c>
      <c r="C2338" s="12">
        <f t="shared" si="147"/>
        <v>-1.25</v>
      </c>
      <c r="D2338" s="12">
        <f t="shared" si="146"/>
        <v>150000</v>
      </c>
      <c r="E2338" s="7"/>
      <c r="F2338" s="8">
        <f t="shared" si="148"/>
        <v>514307.99999999977</v>
      </c>
      <c r="G2338" s="8" t="str">
        <f t="shared" si="149"/>
        <v/>
      </c>
    </row>
    <row r="2339" spans="1:7" x14ac:dyDescent="0.25">
      <c r="A2339" s="47">
        <v>40198</v>
      </c>
      <c r="B2339">
        <v>130.25</v>
      </c>
      <c r="C2339" s="12">
        <f t="shared" si="147"/>
        <v>-3.8899999999999864</v>
      </c>
      <c r="D2339" s="12">
        <f t="shared" si="146"/>
        <v>466799.99999999837</v>
      </c>
      <c r="E2339" s="7"/>
      <c r="F2339" s="8">
        <f t="shared" si="148"/>
        <v>514307.99999999977</v>
      </c>
      <c r="G2339" s="8" t="str">
        <f t="shared" si="149"/>
        <v/>
      </c>
    </row>
    <row r="2340" spans="1:7" x14ac:dyDescent="0.25">
      <c r="A2340" s="47">
        <v>40197</v>
      </c>
      <c r="B2340">
        <v>134.13999999999999</v>
      </c>
      <c r="C2340" s="12">
        <f t="shared" si="147"/>
        <v>2.3599999999999852</v>
      </c>
      <c r="D2340" s="12">
        <f t="shared" si="146"/>
        <v>-283199.99999999825</v>
      </c>
      <c r="E2340" s="7"/>
      <c r="F2340" s="8">
        <f t="shared" si="148"/>
        <v>514307.99999999977</v>
      </c>
      <c r="G2340" s="8" t="str">
        <f t="shared" si="149"/>
        <v/>
      </c>
    </row>
    <row r="2341" spans="1:7" x14ac:dyDescent="0.25">
      <c r="A2341" s="47">
        <v>40196</v>
      </c>
      <c r="B2341">
        <v>131.78</v>
      </c>
      <c r="C2341" s="12">
        <f t="shared" si="147"/>
        <v>0</v>
      </c>
      <c r="D2341" s="12">
        <f t="shared" si="146"/>
        <v>0</v>
      </c>
      <c r="E2341" s="7"/>
      <c r="F2341" s="8">
        <f t="shared" si="148"/>
        <v>514307.99999999977</v>
      </c>
      <c r="G2341" s="8" t="str">
        <f t="shared" si="149"/>
        <v/>
      </c>
    </row>
    <row r="2342" spans="1:7" x14ac:dyDescent="0.25">
      <c r="A2342" s="47">
        <v>40193</v>
      </c>
      <c r="B2342">
        <v>131.78</v>
      </c>
      <c r="C2342" s="12">
        <f t="shared" si="147"/>
        <v>-0.53000000000000114</v>
      </c>
      <c r="D2342" s="12">
        <f t="shared" si="146"/>
        <v>63600.000000000138</v>
      </c>
      <c r="E2342" s="7"/>
      <c r="F2342" s="8">
        <f t="shared" si="148"/>
        <v>514307.99999999977</v>
      </c>
      <c r="G2342" s="8" t="str">
        <f t="shared" si="149"/>
        <v/>
      </c>
    </row>
    <row r="2343" spans="1:7" x14ac:dyDescent="0.25">
      <c r="A2343" s="47">
        <v>40192</v>
      </c>
      <c r="B2343">
        <v>132.31</v>
      </c>
      <c r="C2343" s="12">
        <f t="shared" si="147"/>
        <v>2.0800000000000125</v>
      </c>
      <c r="D2343" s="12">
        <f t="shared" si="146"/>
        <v>-249600.00000000151</v>
      </c>
      <c r="E2343" s="7"/>
      <c r="F2343" s="8">
        <f t="shared" si="148"/>
        <v>514307.99999999977</v>
      </c>
      <c r="G2343" s="8" t="str">
        <f t="shared" si="149"/>
        <v/>
      </c>
    </row>
    <row r="2344" spans="1:7" x14ac:dyDescent="0.25">
      <c r="A2344" s="47">
        <v>40191</v>
      </c>
      <c r="B2344">
        <v>130.22999999999999</v>
      </c>
      <c r="C2344" s="12">
        <f t="shared" si="147"/>
        <v>-0.28000000000000114</v>
      </c>
      <c r="D2344" s="12">
        <f t="shared" si="146"/>
        <v>33600.000000000138</v>
      </c>
      <c r="E2344" s="7"/>
      <c r="F2344" s="8">
        <f t="shared" si="148"/>
        <v>514307.99999999977</v>
      </c>
      <c r="G2344" s="8" t="str">
        <f t="shared" si="149"/>
        <v/>
      </c>
    </row>
    <row r="2345" spans="1:7" x14ac:dyDescent="0.25">
      <c r="A2345" s="47">
        <v>40190</v>
      </c>
      <c r="B2345">
        <v>130.51</v>
      </c>
      <c r="C2345" s="12">
        <f t="shared" si="147"/>
        <v>1.0300000000000011</v>
      </c>
      <c r="D2345" s="12">
        <f t="shared" si="146"/>
        <v>-123600.00000000013</v>
      </c>
      <c r="E2345" s="7"/>
      <c r="F2345" s="8">
        <f t="shared" si="148"/>
        <v>514307.99999999977</v>
      </c>
      <c r="G2345" s="8" t="str">
        <f t="shared" si="149"/>
        <v/>
      </c>
    </row>
    <row r="2346" spans="1:7" x14ac:dyDescent="0.25">
      <c r="A2346" s="47">
        <v>40189</v>
      </c>
      <c r="B2346">
        <v>129.47999999999999</v>
      </c>
      <c r="C2346" s="12">
        <f t="shared" si="147"/>
        <v>-1.3700000000000045</v>
      </c>
      <c r="D2346" s="12">
        <f t="shared" si="146"/>
        <v>164400.00000000055</v>
      </c>
      <c r="E2346" s="7"/>
      <c r="F2346" s="8">
        <f t="shared" si="148"/>
        <v>514307.99999999977</v>
      </c>
      <c r="G2346" s="8" t="str">
        <f t="shared" si="149"/>
        <v/>
      </c>
    </row>
    <row r="2347" spans="1:7" x14ac:dyDescent="0.25">
      <c r="A2347" s="47">
        <v>40186</v>
      </c>
      <c r="B2347">
        <v>130.85</v>
      </c>
      <c r="C2347" s="12">
        <f t="shared" si="147"/>
        <v>1.2999999999999829</v>
      </c>
      <c r="D2347" s="12">
        <f t="shared" si="146"/>
        <v>-155999.99999999796</v>
      </c>
      <c r="E2347" s="7"/>
      <c r="F2347" s="8">
        <f t="shared" si="148"/>
        <v>514307.99999999977</v>
      </c>
      <c r="G2347" s="8" t="str">
        <f t="shared" si="149"/>
        <v/>
      </c>
    </row>
    <row r="2348" spans="1:7" x14ac:dyDescent="0.25">
      <c r="A2348" s="47">
        <v>40185</v>
      </c>
      <c r="B2348">
        <v>129.55000000000001</v>
      </c>
      <c r="C2348" s="12">
        <f t="shared" si="147"/>
        <v>-0.44999999999998863</v>
      </c>
      <c r="D2348" s="12">
        <f t="shared" si="146"/>
        <v>53999.999999998632</v>
      </c>
      <c r="E2348" s="7"/>
      <c r="F2348" s="8">
        <f t="shared" si="148"/>
        <v>514307.99999999977</v>
      </c>
      <c r="G2348" s="8" t="str">
        <f t="shared" si="149"/>
        <v/>
      </c>
    </row>
    <row r="2349" spans="1:7" x14ac:dyDescent="0.25">
      <c r="A2349" s="47">
        <v>40184</v>
      </c>
      <c r="B2349">
        <v>130</v>
      </c>
      <c r="C2349" s="12">
        <f t="shared" si="147"/>
        <v>-0.84999999999999432</v>
      </c>
      <c r="D2349" s="12">
        <f t="shared" si="146"/>
        <v>101999.99999999932</v>
      </c>
      <c r="E2349" s="7"/>
      <c r="F2349" s="8">
        <f t="shared" si="148"/>
        <v>514307.99999999977</v>
      </c>
      <c r="G2349" s="8" t="str">
        <f t="shared" si="149"/>
        <v/>
      </c>
    </row>
    <row r="2350" spans="1:7" x14ac:dyDescent="0.25">
      <c r="A2350" s="47">
        <v>40183</v>
      </c>
      <c r="B2350">
        <v>130.85</v>
      </c>
      <c r="C2350" s="12">
        <f t="shared" si="147"/>
        <v>-1.5999999999999943</v>
      </c>
      <c r="D2350" s="12">
        <f t="shared" si="146"/>
        <v>191999.99999999933</v>
      </c>
      <c r="E2350" s="7"/>
      <c r="F2350" s="8">
        <f t="shared" si="148"/>
        <v>514307.99999999977</v>
      </c>
      <c r="G2350" s="8" t="str">
        <f t="shared" si="149"/>
        <v/>
      </c>
    </row>
    <row r="2351" spans="1:7" x14ac:dyDescent="0.25">
      <c r="A2351" s="47">
        <v>40182</v>
      </c>
      <c r="B2351">
        <v>132.44999999999999</v>
      </c>
      <c r="C2351" s="12">
        <f t="shared" si="147"/>
        <v>1.5499999999999829</v>
      </c>
      <c r="D2351" s="12">
        <f t="shared" si="146"/>
        <v>-185999.99999999796</v>
      </c>
      <c r="E2351" s="7"/>
      <c r="F2351" s="8">
        <f t="shared" si="148"/>
        <v>514307.99999999977</v>
      </c>
      <c r="G2351" s="8" t="str">
        <f t="shared" si="149"/>
        <v/>
      </c>
    </row>
    <row r="2352" spans="1:7" x14ac:dyDescent="0.25">
      <c r="A2352" s="47">
        <v>40179</v>
      </c>
      <c r="B2352">
        <v>130.9</v>
      </c>
      <c r="C2352" s="12">
        <f t="shared" si="147"/>
        <v>0</v>
      </c>
      <c r="D2352" s="12">
        <f t="shared" si="146"/>
        <v>0</v>
      </c>
      <c r="E2352" s="7"/>
      <c r="F2352" s="8">
        <f t="shared" si="148"/>
        <v>514307.99999999977</v>
      </c>
      <c r="G2352" s="8" t="str">
        <f t="shared" si="149"/>
        <v/>
      </c>
    </row>
    <row r="2353" spans="1:7" x14ac:dyDescent="0.25">
      <c r="A2353" s="47">
        <v>40178</v>
      </c>
      <c r="B2353">
        <v>130.9</v>
      </c>
      <c r="C2353" s="12">
        <f t="shared" si="147"/>
        <v>-1.6699999999999875</v>
      </c>
      <c r="D2353" s="12">
        <f t="shared" si="146"/>
        <v>200399.99999999849</v>
      </c>
      <c r="E2353" s="7"/>
      <c r="F2353" s="8">
        <f t="shared" si="148"/>
        <v>514307.99999999977</v>
      </c>
      <c r="G2353" s="8" t="str">
        <f t="shared" si="149"/>
        <v/>
      </c>
    </row>
    <row r="2354" spans="1:7" x14ac:dyDescent="0.25">
      <c r="A2354" s="47">
        <v>40177</v>
      </c>
      <c r="B2354">
        <v>132.57</v>
      </c>
      <c r="C2354" s="12">
        <f t="shared" si="147"/>
        <v>0.71999999999999886</v>
      </c>
      <c r="D2354" s="12">
        <f t="shared" si="146"/>
        <v>-86399.999999999869</v>
      </c>
      <c r="E2354" s="7"/>
      <c r="F2354" s="8">
        <f t="shared" si="148"/>
        <v>514307.99999999977</v>
      </c>
      <c r="G2354" s="8" t="str">
        <f t="shared" si="149"/>
        <v/>
      </c>
    </row>
    <row r="2355" spans="1:7" x14ac:dyDescent="0.25">
      <c r="A2355" s="47">
        <v>40176</v>
      </c>
      <c r="B2355">
        <v>131.85</v>
      </c>
      <c r="C2355" s="12">
        <f t="shared" si="147"/>
        <v>-0.46000000000000796</v>
      </c>
      <c r="D2355" s="12">
        <f t="shared" si="146"/>
        <v>55200.000000000953</v>
      </c>
      <c r="E2355" s="7"/>
      <c r="F2355" s="8">
        <f t="shared" si="148"/>
        <v>514307.99999999977</v>
      </c>
      <c r="G2355" s="8" t="str">
        <f t="shared" si="149"/>
        <v/>
      </c>
    </row>
    <row r="2356" spans="1:7" x14ac:dyDescent="0.25">
      <c r="A2356" s="47">
        <v>40175</v>
      </c>
      <c r="B2356">
        <v>132.31</v>
      </c>
      <c r="C2356" s="12">
        <f t="shared" si="147"/>
        <v>1.7400000000000091</v>
      </c>
      <c r="D2356" s="12">
        <f t="shared" si="146"/>
        <v>-208800.00000000111</v>
      </c>
      <c r="E2356" s="7"/>
      <c r="F2356" s="8">
        <f t="shared" si="148"/>
        <v>514307.99999999977</v>
      </c>
      <c r="G2356" s="8" t="str">
        <f t="shared" si="149"/>
        <v/>
      </c>
    </row>
    <row r="2357" spans="1:7" x14ac:dyDescent="0.25">
      <c r="A2357" s="47">
        <v>40172</v>
      </c>
      <c r="B2357">
        <v>130.57</v>
      </c>
      <c r="C2357" s="12">
        <f t="shared" si="147"/>
        <v>0</v>
      </c>
      <c r="D2357" s="12">
        <f t="shared" si="146"/>
        <v>0</v>
      </c>
      <c r="E2357" s="7"/>
      <c r="F2357" s="8">
        <f t="shared" si="148"/>
        <v>514307.99999999977</v>
      </c>
      <c r="G2357" s="8" t="str">
        <f t="shared" si="149"/>
        <v/>
      </c>
    </row>
    <row r="2358" spans="1:7" x14ac:dyDescent="0.25">
      <c r="A2358" s="47">
        <v>40171</v>
      </c>
      <c r="B2358">
        <v>130.57</v>
      </c>
      <c r="C2358" s="12">
        <f t="shared" si="147"/>
        <v>0.56999999999999318</v>
      </c>
      <c r="D2358" s="12">
        <f t="shared" si="146"/>
        <v>-68399.999999999185</v>
      </c>
      <c r="E2358" s="7"/>
      <c r="F2358" s="8">
        <f t="shared" si="148"/>
        <v>514307.99999999977</v>
      </c>
      <c r="G2358" s="8" t="str">
        <f t="shared" si="149"/>
        <v/>
      </c>
    </row>
    <row r="2359" spans="1:7" x14ac:dyDescent="0.25">
      <c r="A2359" s="47">
        <v>40170</v>
      </c>
      <c r="B2359">
        <v>130</v>
      </c>
      <c r="C2359" s="12">
        <f t="shared" si="147"/>
        <v>6.9999999999993179E-2</v>
      </c>
      <c r="D2359" s="12">
        <f t="shared" si="146"/>
        <v>-8399.9999999991815</v>
      </c>
      <c r="E2359" s="7"/>
      <c r="F2359" s="8">
        <f t="shared" si="148"/>
        <v>514307.99999999977</v>
      </c>
      <c r="G2359" s="8" t="str">
        <f t="shared" si="149"/>
        <v/>
      </c>
    </row>
    <row r="2360" spans="1:7" x14ac:dyDescent="0.25">
      <c r="A2360" s="47">
        <v>40169</v>
      </c>
      <c r="B2360">
        <v>129.93</v>
      </c>
      <c r="C2360" s="12">
        <f t="shared" si="147"/>
        <v>1.2800000000000011</v>
      </c>
      <c r="D2360" s="12">
        <f t="shared" si="146"/>
        <v>-153600.00000000015</v>
      </c>
      <c r="E2360" s="7"/>
      <c r="F2360" s="8">
        <f t="shared" si="148"/>
        <v>514307.99999999977</v>
      </c>
      <c r="G2360" s="8" t="str">
        <f t="shared" si="149"/>
        <v/>
      </c>
    </row>
    <row r="2361" spans="1:7" x14ac:dyDescent="0.25">
      <c r="A2361" s="47">
        <v>40168</v>
      </c>
      <c r="B2361">
        <v>128.65</v>
      </c>
      <c r="C2361" s="12">
        <f t="shared" si="147"/>
        <v>0.74000000000000909</v>
      </c>
      <c r="D2361" s="12">
        <f t="shared" si="146"/>
        <v>-88800.000000001091</v>
      </c>
      <c r="E2361" s="7"/>
      <c r="F2361" s="8">
        <f t="shared" si="148"/>
        <v>514307.99999999977</v>
      </c>
      <c r="G2361" s="8" t="str">
        <f t="shared" si="149"/>
        <v/>
      </c>
    </row>
    <row r="2362" spans="1:7" x14ac:dyDescent="0.25">
      <c r="A2362" s="47">
        <v>40165</v>
      </c>
      <c r="B2362">
        <v>127.91</v>
      </c>
      <c r="C2362" s="12">
        <f t="shared" si="147"/>
        <v>0.50999999999999091</v>
      </c>
      <c r="D2362" s="12">
        <f t="shared" si="146"/>
        <v>-61199.999999998909</v>
      </c>
      <c r="E2362" s="7"/>
      <c r="F2362" s="8">
        <f t="shared" si="148"/>
        <v>514307.99999999977</v>
      </c>
      <c r="G2362" s="8" t="str">
        <f t="shared" si="149"/>
        <v/>
      </c>
    </row>
    <row r="2363" spans="1:7" x14ac:dyDescent="0.25">
      <c r="A2363" s="47">
        <v>40164</v>
      </c>
      <c r="B2363">
        <v>127.4</v>
      </c>
      <c r="C2363" s="12">
        <f t="shared" si="147"/>
        <v>-1.3100000000000023</v>
      </c>
      <c r="D2363" s="12">
        <f t="shared" si="146"/>
        <v>157200.00000000026</v>
      </c>
      <c r="E2363" s="7"/>
      <c r="F2363" s="8">
        <f t="shared" si="148"/>
        <v>514307.99999999977</v>
      </c>
      <c r="G2363" s="8" t="str">
        <f t="shared" si="149"/>
        <v/>
      </c>
    </row>
    <row r="2364" spans="1:7" x14ac:dyDescent="0.25">
      <c r="A2364" s="47">
        <v>40163</v>
      </c>
      <c r="B2364">
        <v>128.71</v>
      </c>
      <c r="C2364" s="12">
        <f t="shared" si="147"/>
        <v>0.21999999999999886</v>
      </c>
      <c r="D2364" s="12">
        <f t="shared" si="146"/>
        <v>-26399.999999999862</v>
      </c>
      <c r="E2364" s="7"/>
      <c r="F2364" s="8">
        <f t="shared" si="148"/>
        <v>514307.99999999977</v>
      </c>
      <c r="G2364" s="8" t="str">
        <f t="shared" si="149"/>
        <v/>
      </c>
    </row>
    <row r="2365" spans="1:7" x14ac:dyDescent="0.25">
      <c r="A2365" s="47">
        <v>40162</v>
      </c>
      <c r="B2365">
        <v>128.49</v>
      </c>
      <c r="C2365" s="12">
        <f t="shared" si="147"/>
        <v>-1.4399999999999977</v>
      </c>
      <c r="D2365" s="12">
        <f t="shared" si="146"/>
        <v>172799.99999999974</v>
      </c>
      <c r="E2365" s="7"/>
      <c r="F2365" s="8">
        <f t="shared" si="148"/>
        <v>514307.99999999977</v>
      </c>
      <c r="G2365" s="8" t="str">
        <f t="shared" si="149"/>
        <v/>
      </c>
    </row>
    <row r="2366" spans="1:7" x14ac:dyDescent="0.25">
      <c r="A2366" s="47">
        <v>40161</v>
      </c>
      <c r="B2366">
        <v>129.93</v>
      </c>
      <c r="C2366" s="12">
        <f t="shared" si="147"/>
        <v>0.25</v>
      </c>
      <c r="D2366" s="12">
        <f t="shared" si="146"/>
        <v>-30000</v>
      </c>
      <c r="E2366" s="7"/>
      <c r="F2366" s="8">
        <f t="shared" si="148"/>
        <v>514307.99999999977</v>
      </c>
      <c r="G2366" s="8" t="str">
        <f t="shared" si="149"/>
        <v/>
      </c>
    </row>
    <row r="2367" spans="1:7" x14ac:dyDescent="0.25">
      <c r="A2367" s="47">
        <v>40158</v>
      </c>
      <c r="B2367">
        <v>129.68</v>
      </c>
      <c r="C2367" s="12">
        <f t="shared" si="147"/>
        <v>0.34000000000000341</v>
      </c>
      <c r="D2367" s="12">
        <f t="shared" si="146"/>
        <v>-40800.000000000407</v>
      </c>
      <c r="E2367" s="7"/>
      <c r="F2367" s="8">
        <f t="shared" si="148"/>
        <v>514307.99999999977</v>
      </c>
      <c r="G2367" s="8" t="str">
        <f t="shared" si="149"/>
        <v/>
      </c>
    </row>
    <row r="2368" spans="1:7" x14ac:dyDescent="0.25">
      <c r="A2368" s="47">
        <v>40157</v>
      </c>
      <c r="B2368">
        <v>129.34</v>
      </c>
      <c r="C2368" s="12">
        <f t="shared" si="147"/>
        <v>0.95000000000001705</v>
      </c>
      <c r="D2368" s="12">
        <f t="shared" si="146"/>
        <v>-114000.00000000205</v>
      </c>
      <c r="E2368" s="7"/>
      <c r="F2368" s="8">
        <f t="shared" si="148"/>
        <v>514307.99999999977</v>
      </c>
      <c r="G2368" s="8" t="str">
        <f t="shared" si="149"/>
        <v/>
      </c>
    </row>
    <row r="2369" spans="1:7" x14ac:dyDescent="0.25">
      <c r="A2369" s="47">
        <v>40156</v>
      </c>
      <c r="B2369">
        <v>128.38999999999999</v>
      </c>
      <c r="C2369" s="12">
        <f t="shared" si="147"/>
        <v>1.5899999999999892</v>
      </c>
      <c r="D2369" s="12">
        <f t="shared" si="146"/>
        <v>-190799.99999999869</v>
      </c>
      <c r="E2369" s="7"/>
      <c r="F2369" s="8">
        <f t="shared" si="148"/>
        <v>514307.99999999977</v>
      </c>
      <c r="G2369" s="8" t="str">
        <f t="shared" si="149"/>
        <v/>
      </c>
    </row>
    <row r="2370" spans="1:7" x14ac:dyDescent="0.25">
      <c r="A2370" s="47">
        <v>40155</v>
      </c>
      <c r="B2370">
        <v>126.8</v>
      </c>
      <c r="C2370" s="12">
        <f t="shared" si="147"/>
        <v>-0.24000000000000909</v>
      </c>
      <c r="D2370" s="12">
        <f t="shared" si="146"/>
        <v>28800.000000001091</v>
      </c>
      <c r="E2370" s="7"/>
      <c r="F2370" s="8">
        <f t="shared" si="148"/>
        <v>536267.99999999965</v>
      </c>
      <c r="G2370" s="8" t="str">
        <f t="shared" si="149"/>
        <v/>
      </c>
    </row>
    <row r="2371" spans="1:7" x14ac:dyDescent="0.25">
      <c r="A2371" s="47">
        <v>40154</v>
      </c>
      <c r="B2371">
        <v>127.04</v>
      </c>
      <c r="C2371" s="12">
        <f t="shared" si="147"/>
        <v>-0.20999999999999375</v>
      </c>
      <c r="D2371" s="12">
        <f t="shared" si="146"/>
        <v>25199.999999999251</v>
      </c>
      <c r="E2371" s="7"/>
      <c r="F2371" s="8">
        <f t="shared" si="148"/>
        <v>536267.99999999965</v>
      </c>
      <c r="G2371" s="8" t="str">
        <f t="shared" si="149"/>
        <v/>
      </c>
    </row>
    <row r="2372" spans="1:7" x14ac:dyDescent="0.25">
      <c r="A2372" s="47">
        <v>40151</v>
      </c>
      <c r="B2372">
        <v>127.25</v>
      </c>
      <c r="C2372" s="12">
        <f t="shared" si="147"/>
        <v>-0.29999999999999716</v>
      </c>
      <c r="D2372" s="12">
        <f t="shared" si="146"/>
        <v>35999.999999999658</v>
      </c>
      <c r="E2372" s="7"/>
      <c r="F2372" s="8">
        <f t="shared" si="148"/>
        <v>536267.99999999965</v>
      </c>
      <c r="G2372" s="8" t="str">
        <f t="shared" si="149"/>
        <v/>
      </c>
    </row>
    <row r="2373" spans="1:7" x14ac:dyDescent="0.25">
      <c r="A2373" s="47">
        <v>40150</v>
      </c>
      <c r="B2373">
        <v>127.55</v>
      </c>
      <c r="C2373" s="12">
        <f t="shared" si="147"/>
        <v>0.34000000000000341</v>
      </c>
      <c r="D2373" s="12">
        <f t="shared" si="146"/>
        <v>-40800.000000000407</v>
      </c>
      <c r="E2373" s="7"/>
      <c r="F2373" s="8">
        <f t="shared" si="148"/>
        <v>536267.99999999965</v>
      </c>
      <c r="G2373" s="8" t="str">
        <f t="shared" si="149"/>
        <v/>
      </c>
    </row>
    <row r="2374" spans="1:7" x14ac:dyDescent="0.25">
      <c r="A2374" s="47">
        <v>40149</v>
      </c>
      <c r="B2374">
        <v>127.21</v>
      </c>
      <c r="C2374" s="12">
        <f t="shared" si="147"/>
        <v>-0.73000000000000398</v>
      </c>
      <c r="D2374" s="12">
        <f t="shared" ref="D2374:D2437" si="150">C2374*$J$7</f>
        <v>87600.00000000048</v>
      </c>
      <c r="E2374" s="7"/>
      <c r="F2374" s="8">
        <f t="shared" si="148"/>
        <v>536267.99999999965</v>
      </c>
      <c r="G2374" s="8" t="str">
        <f t="shared" si="149"/>
        <v/>
      </c>
    </row>
    <row r="2375" spans="1:7" x14ac:dyDescent="0.25">
      <c r="A2375" s="47">
        <v>40148</v>
      </c>
      <c r="B2375">
        <v>127.94</v>
      </c>
      <c r="C2375" s="12">
        <f t="shared" ref="C2375:C2438" si="151">B2375-B2376</f>
        <v>1.5900000000000034</v>
      </c>
      <c r="D2375" s="12">
        <f t="shared" si="150"/>
        <v>-190800.00000000041</v>
      </c>
      <c r="E2375" s="7"/>
      <c r="F2375" s="8">
        <f t="shared" ref="F2375:F2438" si="152">-PERCENTILE(D2375:D2636,1-$J$6)</f>
        <v>536267.99999999965</v>
      </c>
      <c r="G2375" s="8" t="str">
        <f t="shared" ref="G2375:G2438" si="153">IF(F2375=$F$3,F2375,"")</f>
        <v/>
      </c>
    </row>
    <row r="2376" spans="1:7" x14ac:dyDescent="0.25">
      <c r="A2376" s="47">
        <v>40147</v>
      </c>
      <c r="B2376">
        <v>126.35</v>
      </c>
      <c r="C2376" s="12">
        <f t="shared" si="151"/>
        <v>0.64999999999999147</v>
      </c>
      <c r="D2376" s="12">
        <f t="shared" si="150"/>
        <v>-77999.999999998981</v>
      </c>
      <c r="E2376" s="7"/>
      <c r="F2376" s="8">
        <f t="shared" si="152"/>
        <v>536267.99999999965</v>
      </c>
      <c r="G2376" s="8" t="str">
        <f t="shared" si="153"/>
        <v/>
      </c>
    </row>
    <row r="2377" spans="1:7" x14ac:dyDescent="0.25">
      <c r="A2377" s="47">
        <v>40144</v>
      </c>
      <c r="B2377">
        <v>125.7</v>
      </c>
      <c r="C2377" s="12">
        <f t="shared" si="151"/>
        <v>-1.5799999999999983</v>
      </c>
      <c r="D2377" s="12">
        <f t="shared" si="150"/>
        <v>189599.9999999998</v>
      </c>
      <c r="E2377" s="7"/>
      <c r="F2377" s="8">
        <f t="shared" si="152"/>
        <v>536267.99999999965</v>
      </c>
      <c r="G2377" s="8" t="str">
        <f t="shared" si="153"/>
        <v/>
      </c>
    </row>
    <row r="2378" spans="1:7" x14ac:dyDescent="0.25">
      <c r="A2378" s="47">
        <v>40143</v>
      </c>
      <c r="B2378">
        <v>127.28</v>
      </c>
      <c r="C2378" s="12">
        <f t="shared" si="151"/>
        <v>0</v>
      </c>
      <c r="D2378" s="12">
        <f t="shared" si="150"/>
        <v>0</v>
      </c>
      <c r="E2378" s="7"/>
      <c r="F2378" s="8">
        <f t="shared" si="152"/>
        <v>536267.99999999965</v>
      </c>
      <c r="G2378" s="8" t="str">
        <f t="shared" si="153"/>
        <v/>
      </c>
    </row>
    <row r="2379" spans="1:7" x14ac:dyDescent="0.25">
      <c r="A2379" s="47">
        <v>40142</v>
      </c>
      <c r="B2379">
        <v>127.28</v>
      </c>
      <c r="C2379" s="12">
        <f t="shared" si="151"/>
        <v>-0.65000000000000568</v>
      </c>
      <c r="D2379" s="12">
        <f t="shared" si="150"/>
        <v>78000.000000000684</v>
      </c>
      <c r="E2379" s="7"/>
      <c r="F2379" s="8">
        <f t="shared" si="152"/>
        <v>536267.99999999965</v>
      </c>
      <c r="G2379" s="8" t="str">
        <f t="shared" si="153"/>
        <v/>
      </c>
    </row>
    <row r="2380" spans="1:7" x14ac:dyDescent="0.25">
      <c r="A2380" s="47">
        <v>40141</v>
      </c>
      <c r="B2380">
        <v>127.93</v>
      </c>
      <c r="C2380" s="12">
        <f t="shared" si="151"/>
        <v>-0.26999999999998181</v>
      </c>
      <c r="D2380" s="12">
        <f t="shared" si="150"/>
        <v>32399.999999997817</v>
      </c>
      <c r="E2380" s="7"/>
      <c r="F2380" s="8">
        <f t="shared" si="152"/>
        <v>584364.00000000023</v>
      </c>
      <c r="G2380" s="8" t="str">
        <f t="shared" si="153"/>
        <v/>
      </c>
    </row>
    <row r="2381" spans="1:7" x14ac:dyDescent="0.25">
      <c r="A2381" s="47">
        <v>40140</v>
      </c>
      <c r="B2381">
        <v>128.19999999999999</v>
      </c>
      <c r="C2381" s="12">
        <f t="shared" si="151"/>
        <v>1.2399999999999949</v>
      </c>
      <c r="D2381" s="12">
        <f t="shared" si="150"/>
        <v>-148799.99999999939</v>
      </c>
      <c r="E2381" s="7"/>
      <c r="F2381" s="8">
        <f t="shared" si="152"/>
        <v>584364.00000000023</v>
      </c>
      <c r="G2381" s="8" t="str">
        <f t="shared" si="153"/>
        <v/>
      </c>
    </row>
    <row r="2382" spans="1:7" x14ac:dyDescent="0.25">
      <c r="A2382" s="47">
        <v>40137</v>
      </c>
      <c r="B2382">
        <v>126.96</v>
      </c>
      <c r="C2382" s="12">
        <f t="shared" si="151"/>
        <v>-0.58000000000001251</v>
      </c>
      <c r="D2382" s="12">
        <f t="shared" si="150"/>
        <v>69600.000000001499</v>
      </c>
      <c r="E2382" s="7"/>
      <c r="F2382" s="8">
        <f t="shared" si="152"/>
        <v>584364.00000000023</v>
      </c>
      <c r="G2382" s="8" t="str">
        <f t="shared" si="153"/>
        <v/>
      </c>
    </row>
    <row r="2383" spans="1:7" x14ac:dyDescent="0.25">
      <c r="A2383" s="47">
        <v>40136</v>
      </c>
      <c r="B2383">
        <v>127.54</v>
      </c>
      <c r="C2383" s="12">
        <f t="shared" si="151"/>
        <v>-0.60999999999999943</v>
      </c>
      <c r="D2383" s="12">
        <f t="shared" si="150"/>
        <v>73199.999999999927</v>
      </c>
      <c r="E2383" s="7"/>
      <c r="F2383" s="8">
        <f t="shared" si="152"/>
        <v>584364.00000000023</v>
      </c>
      <c r="G2383" s="8" t="str">
        <f t="shared" si="153"/>
        <v/>
      </c>
    </row>
    <row r="2384" spans="1:7" x14ac:dyDescent="0.25">
      <c r="A2384" s="47">
        <v>40135</v>
      </c>
      <c r="B2384">
        <v>128.15</v>
      </c>
      <c r="C2384" s="12">
        <f t="shared" si="151"/>
        <v>-0.47999999999998977</v>
      </c>
      <c r="D2384" s="12">
        <f t="shared" si="150"/>
        <v>57599.99999999877</v>
      </c>
      <c r="E2384" s="7"/>
      <c r="F2384" s="8">
        <f t="shared" si="152"/>
        <v>584364.00000000023</v>
      </c>
      <c r="G2384" s="8" t="str">
        <f t="shared" si="153"/>
        <v/>
      </c>
    </row>
    <row r="2385" spans="1:7" x14ac:dyDescent="0.25">
      <c r="A2385" s="47">
        <v>40134</v>
      </c>
      <c r="B2385">
        <v>128.63</v>
      </c>
      <c r="C2385" s="12">
        <f t="shared" si="151"/>
        <v>0.41999999999998749</v>
      </c>
      <c r="D2385" s="12">
        <f t="shared" si="150"/>
        <v>-50399.999999998501</v>
      </c>
      <c r="E2385" s="7"/>
      <c r="F2385" s="8">
        <f t="shared" si="152"/>
        <v>584364.00000000023</v>
      </c>
      <c r="G2385" s="8" t="str">
        <f t="shared" si="153"/>
        <v/>
      </c>
    </row>
    <row r="2386" spans="1:7" x14ac:dyDescent="0.25">
      <c r="A2386" s="47">
        <v>40133</v>
      </c>
      <c r="B2386">
        <v>128.21</v>
      </c>
      <c r="C2386" s="12">
        <f t="shared" si="151"/>
        <v>1.1800000000000068</v>
      </c>
      <c r="D2386" s="12">
        <f t="shared" si="150"/>
        <v>-141600.00000000081</v>
      </c>
      <c r="E2386" s="7"/>
      <c r="F2386" s="8">
        <f t="shared" si="152"/>
        <v>584364.00000000023</v>
      </c>
      <c r="G2386" s="8" t="str">
        <f t="shared" si="153"/>
        <v/>
      </c>
    </row>
    <row r="2387" spans="1:7" x14ac:dyDescent="0.25">
      <c r="A2387" s="47">
        <v>40130</v>
      </c>
      <c r="B2387">
        <v>127.03</v>
      </c>
      <c r="C2387" s="12">
        <f t="shared" si="151"/>
        <v>0.76999999999999602</v>
      </c>
      <c r="D2387" s="12">
        <f t="shared" si="150"/>
        <v>-92399.99999999952</v>
      </c>
      <c r="E2387" s="7"/>
      <c r="F2387" s="8">
        <f t="shared" si="152"/>
        <v>584364.00000000023</v>
      </c>
      <c r="G2387" s="8" t="str">
        <f t="shared" si="153"/>
        <v/>
      </c>
    </row>
    <row r="2388" spans="1:7" x14ac:dyDescent="0.25">
      <c r="A2388" s="47">
        <v>40129</v>
      </c>
      <c r="B2388">
        <v>126.26</v>
      </c>
      <c r="C2388" s="12">
        <f t="shared" si="151"/>
        <v>-0.92999999999999261</v>
      </c>
      <c r="D2388" s="12">
        <f t="shared" si="150"/>
        <v>111599.99999999911</v>
      </c>
      <c r="E2388" s="7"/>
      <c r="F2388" s="8">
        <f t="shared" si="152"/>
        <v>584364.00000000023</v>
      </c>
      <c r="G2388" s="8" t="str">
        <f t="shared" si="153"/>
        <v/>
      </c>
    </row>
    <row r="2389" spans="1:7" x14ac:dyDescent="0.25">
      <c r="A2389" s="47">
        <v>40128</v>
      </c>
      <c r="B2389">
        <v>127.19</v>
      </c>
      <c r="C2389" s="12">
        <f t="shared" si="151"/>
        <v>0.28000000000000114</v>
      </c>
      <c r="D2389" s="12">
        <f t="shared" si="150"/>
        <v>-33600.000000000138</v>
      </c>
      <c r="E2389" s="7"/>
      <c r="F2389" s="8">
        <f t="shared" si="152"/>
        <v>584364.00000000023</v>
      </c>
      <c r="G2389" s="8" t="str">
        <f t="shared" si="153"/>
        <v/>
      </c>
    </row>
    <row r="2390" spans="1:7" x14ac:dyDescent="0.25">
      <c r="A2390" s="47">
        <v>40127</v>
      </c>
      <c r="B2390">
        <v>126.91</v>
      </c>
      <c r="C2390" s="12">
        <f t="shared" si="151"/>
        <v>0.90999999999999659</v>
      </c>
      <c r="D2390" s="12">
        <f t="shared" si="150"/>
        <v>-109199.99999999959</v>
      </c>
      <c r="E2390" s="7"/>
      <c r="F2390" s="8">
        <f t="shared" si="152"/>
        <v>584364.00000000023</v>
      </c>
      <c r="G2390" s="8" t="str">
        <f t="shared" si="153"/>
        <v/>
      </c>
    </row>
    <row r="2391" spans="1:7" x14ac:dyDescent="0.25">
      <c r="A2391" s="47">
        <v>40126</v>
      </c>
      <c r="B2391">
        <v>126</v>
      </c>
      <c r="C2391" s="12">
        <f t="shared" si="151"/>
        <v>2.5100000000000051</v>
      </c>
      <c r="D2391" s="12">
        <f t="shared" si="150"/>
        <v>-301200.00000000064</v>
      </c>
      <c r="E2391" s="7"/>
      <c r="F2391" s="8">
        <f t="shared" si="152"/>
        <v>584364.00000000023</v>
      </c>
      <c r="G2391" s="8" t="str">
        <f t="shared" si="153"/>
        <v/>
      </c>
    </row>
    <row r="2392" spans="1:7" x14ac:dyDescent="0.25">
      <c r="A2392" s="47">
        <v>40123</v>
      </c>
      <c r="B2392">
        <v>123.49</v>
      </c>
      <c r="C2392" s="12">
        <f t="shared" si="151"/>
        <v>0.39000000000000057</v>
      </c>
      <c r="D2392" s="12">
        <f t="shared" si="150"/>
        <v>-46800.000000000065</v>
      </c>
      <c r="E2392" s="7"/>
      <c r="F2392" s="8">
        <f t="shared" si="152"/>
        <v>584364.00000000023</v>
      </c>
      <c r="G2392" s="8" t="str">
        <f t="shared" si="153"/>
        <v/>
      </c>
    </row>
    <row r="2393" spans="1:7" x14ac:dyDescent="0.25">
      <c r="A2393" s="47">
        <v>40122</v>
      </c>
      <c r="B2393">
        <v>123.1</v>
      </c>
      <c r="C2393" s="12">
        <f t="shared" si="151"/>
        <v>1.8099999999999881</v>
      </c>
      <c r="D2393" s="12">
        <f t="shared" si="150"/>
        <v>-217199.99999999857</v>
      </c>
      <c r="E2393" s="7"/>
      <c r="F2393" s="8">
        <f t="shared" si="152"/>
        <v>584364.00000000023</v>
      </c>
      <c r="G2393" s="8" t="str">
        <f t="shared" si="153"/>
        <v/>
      </c>
    </row>
    <row r="2394" spans="1:7" x14ac:dyDescent="0.25">
      <c r="A2394" s="47">
        <v>40121</v>
      </c>
      <c r="B2394">
        <v>121.29</v>
      </c>
      <c r="C2394" s="12">
        <f t="shared" si="151"/>
        <v>0.13000000000000966</v>
      </c>
      <c r="D2394" s="12">
        <f t="shared" si="150"/>
        <v>-15600.000000001161</v>
      </c>
      <c r="E2394" s="7"/>
      <c r="F2394" s="8">
        <f t="shared" si="152"/>
        <v>584364.00000000023</v>
      </c>
      <c r="G2394" s="8" t="str">
        <f t="shared" si="153"/>
        <v/>
      </c>
    </row>
    <row r="2395" spans="1:7" x14ac:dyDescent="0.25">
      <c r="A2395" s="47">
        <v>40120</v>
      </c>
      <c r="B2395">
        <v>121.16</v>
      </c>
      <c r="C2395" s="12">
        <f t="shared" si="151"/>
        <v>0.59999999999999432</v>
      </c>
      <c r="D2395" s="12">
        <f t="shared" si="150"/>
        <v>-71999.999999999316</v>
      </c>
      <c r="E2395" s="7"/>
      <c r="F2395" s="8">
        <f t="shared" si="152"/>
        <v>584364.00000000023</v>
      </c>
      <c r="G2395" s="8" t="str">
        <f t="shared" si="153"/>
        <v/>
      </c>
    </row>
    <row r="2396" spans="1:7" x14ac:dyDescent="0.25">
      <c r="A2396" s="47">
        <v>40119</v>
      </c>
      <c r="B2396">
        <v>120.56</v>
      </c>
      <c r="C2396" s="12">
        <f t="shared" si="151"/>
        <v>-4.9999999999997158E-2</v>
      </c>
      <c r="D2396" s="12">
        <f t="shared" si="150"/>
        <v>5999.9999999996589</v>
      </c>
      <c r="E2396" s="7"/>
      <c r="F2396" s="8">
        <f t="shared" si="152"/>
        <v>584364.00000000023</v>
      </c>
      <c r="G2396" s="8" t="str">
        <f t="shared" si="153"/>
        <v/>
      </c>
    </row>
    <row r="2397" spans="1:7" x14ac:dyDescent="0.25">
      <c r="A2397" s="47">
        <v>40116</v>
      </c>
      <c r="B2397">
        <v>120.61</v>
      </c>
      <c r="C2397" s="12">
        <f t="shared" si="151"/>
        <v>-2.2600000000000051</v>
      </c>
      <c r="D2397" s="12">
        <f t="shared" si="150"/>
        <v>271200.00000000064</v>
      </c>
      <c r="E2397" s="7"/>
      <c r="F2397" s="8">
        <f t="shared" si="152"/>
        <v>584364.00000000023</v>
      </c>
      <c r="G2397" s="8" t="str">
        <f t="shared" si="153"/>
        <v/>
      </c>
    </row>
    <row r="2398" spans="1:7" x14ac:dyDescent="0.25">
      <c r="A2398" s="47">
        <v>40115</v>
      </c>
      <c r="B2398">
        <v>122.87</v>
      </c>
      <c r="C2398" s="12">
        <f t="shared" si="151"/>
        <v>1.3700000000000045</v>
      </c>
      <c r="D2398" s="12">
        <f t="shared" si="150"/>
        <v>-164400.00000000055</v>
      </c>
      <c r="E2398" s="7"/>
      <c r="F2398" s="8">
        <f t="shared" si="152"/>
        <v>584364.00000000023</v>
      </c>
      <c r="G2398" s="8" t="str">
        <f t="shared" si="153"/>
        <v/>
      </c>
    </row>
    <row r="2399" spans="1:7" x14ac:dyDescent="0.25">
      <c r="A2399" s="47">
        <v>40114</v>
      </c>
      <c r="B2399">
        <v>121.5</v>
      </c>
      <c r="C2399" s="12">
        <f t="shared" si="151"/>
        <v>0.84999999999999432</v>
      </c>
      <c r="D2399" s="12">
        <f t="shared" si="150"/>
        <v>-101999.99999999932</v>
      </c>
      <c r="E2399" s="7"/>
      <c r="F2399" s="8">
        <f t="shared" si="152"/>
        <v>656891.99999999953</v>
      </c>
      <c r="G2399" s="8" t="str">
        <f t="shared" si="153"/>
        <v/>
      </c>
    </row>
    <row r="2400" spans="1:7" x14ac:dyDescent="0.25">
      <c r="A2400" s="47">
        <v>40113</v>
      </c>
      <c r="B2400">
        <v>120.65</v>
      </c>
      <c r="C2400" s="12">
        <f t="shared" si="151"/>
        <v>0.54000000000000625</v>
      </c>
      <c r="D2400" s="12">
        <f t="shared" si="150"/>
        <v>-64800.000000000749</v>
      </c>
      <c r="E2400" s="7"/>
      <c r="F2400" s="8">
        <f t="shared" si="152"/>
        <v>656891.99999999953</v>
      </c>
      <c r="G2400" s="8" t="str">
        <f t="shared" si="153"/>
        <v/>
      </c>
    </row>
    <row r="2401" spans="1:7" x14ac:dyDescent="0.25">
      <c r="A2401" s="47">
        <v>40112</v>
      </c>
      <c r="B2401">
        <v>120.11</v>
      </c>
      <c r="C2401" s="12">
        <f t="shared" si="151"/>
        <v>-0.25</v>
      </c>
      <c r="D2401" s="12">
        <f t="shared" si="150"/>
        <v>30000</v>
      </c>
      <c r="E2401" s="7"/>
      <c r="F2401" s="8">
        <f t="shared" si="152"/>
        <v>656891.99999999953</v>
      </c>
      <c r="G2401" s="8" t="str">
        <f t="shared" si="153"/>
        <v/>
      </c>
    </row>
    <row r="2402" spans="1:7" x14ac:dyDescent="0.25">
      <c r="A2402" s="47">
        <v>40109</v>
      </c>
      <c r="B2402">
        <v>120.36</v>
      </c>
      <c r="C2402" s="12">
        <f t="shared" si="151"/>
        <v>-2.3299999999999983</v>
      </c>
      <c r="D2402" s="12">
        <f t="shared" si="150"/>
        <v>279599.99999999977</v>
      </c>
      <c r="E2402" s="7"/>
      <c r="F2402" s="8">
        <f t="shared" si="152"/>
        <v>656891.99999999953</v>
      </c>
      <c r="G2402" s="8" t="str">
        <f t="shared" si="153"/>
        <v/>
      </c>
    </row>
    <row r="2403" spans="1:7" x14ac:dyDescent="0.25">
      <c r="A2403" s="47">
        <v>40108</v>
      </c>
      <c r="B2403">
        <v>122.69</v>
      </c>
      <c r="C2403" s="12">
        <f t="shared" si="151"/>
        <v>1.8199999999999932</v>
      </c>
      <c r="D2403" s="12">
        <f t="shared" si="150"/>
        <v>-218399.99999999919</v>
      </c>
      <c r="E2403" s="7"/>
      <c r="F2403" s="8">
        <f t="shared" si="152"/>
        <v>656891.99999999953</v>
      </c>
      <c r="G2403" s="8" t="str">
        <f t="shared" si="153"/>
        <v/>
      </c>
    </row>
    <row r="2404" spans="1:7" x14ac:dyDescent="0.25">
      <c r="A2404" s="47">
        <v>40107</v>
      </c>
      <c r="B2404">
        <v>120.87</v>
      </c>
      <c r="C2404" s="12">
        <f t="shared" si="151"/>
        <v>-1.9499999999999886</v>
      </c>
      <c r="D2404" s="12">
        <f t="shared" si="150"/>
        <v>233999.99999999863</v>
      </c>
      <c r="E2404" s="7"/>
      <c r="F2404" s="8">
        <f t="shared" si="152"/>
        <v>656891.99999999953</v>
      </c>
      <c r="G2404" s="8" t="str">
        <f t="shared" si="153"/>
        <v/>
      </c>
    </row>
    <row r="2405" spans="1:7" x14ac:dyDescent="0.25">
      <c r="A2405" s="47">
        <v>40106</v>
      </c>
      <c r="B2405">
        <v>122.82</v>
      </c>
      <c r="C2405" s="12">
        <f t="shared" si="151"/>
        <v>-0.24000000000000909</v>
      </c>
      <c r="D2405" s="12">
        <f t="shared" si="150"/>
        <v>28800.000000001091</v>
      </c>
      <c r="E2405" s="7"/>
      <c r="F2405" s="8">
        <f t="shared" si="152"/>
        <v>656891.99999999953</v>
      </c>
      <c r="G2405" s="8" t="str">
        <f t="shared" si="153"/>
        <v/>
      </c>
    </row>
    <row r="2406" spans="1:7" x14ac:dyDescent="0.25">
      <c r="A2406" s="47">
        <v>40105</v>
      </c>
      <c r="B2406">
        <v>123.06</v>
      </c>
      <c r="C2406" s="12">
        <f t="shared" si="151"/>
        <v>1.4200000000000017</v>
      </c>
      <c r="D2406" s="12">
        <f t="shared" si="150"/>
        <v>-170400.0000000002</v>
      </c>
      <c r="E2406" s="7"/>
      <c r="F2406" s="8">
        <f t="shared" si="152"/>
        <v>656891.99999999953</v>
      </c>
      <c r="G2406" s="8" t="str">
        <f t="shared" si="153"/>
        <v/>
      </c>
    </row>
    <row r="2407" spans="1:7" x14ac:dyDescent="0.25">
      <c r="A2407" s="47">
        <v>40102</v>
      </c>
      <c r="B2407">
        <v>121.64</v>
      </c>
      <c r="C2407" s="12">
        <f t="shared" si="151"/>
        <v>-6.3400000000000034</v>
      </c>
      <c r="D2407" s="12">
        <f t="shared" si="150"/>
        <v>760800.00000000047</v>
      </c>
      <c r="E2407" s="7"/>
      <c r="F2407" s="8">
        <f t="shared" si="152"/>
        <v>656891.99999999953</v>
      </c>
      <c r="G2407" s="8" t="str">
        <f t="shared" si="153"/>
        <v/>
      </c>
    </row>
    <row r="2408" spans="1:7" x14ac:dyDescent="0.25">
      <c r="A2408" s="47">
        <v>40101</v>
      </c>
      <c r="B2408">
        <v>127.98</v>
      </c>
      <c r="C2408" s="12">
        <f t="shared" si="151"/>
        <v>-0.36999999999999034</v>
      </c>
      <c r="D2408" s="12">
        <f t="shared" si="150"/>
        <v>44399.999999998843</v>
      </c>
      <c r="E2408" s="7"/>
      <c r="F2408" s="8">
        <f t="shared" si="152"/>
        <v>656891.99999999953</v>
      </c>
      <c r="G2408" s="8" t="str">
        <f t="shared" si="153"/>
        <v/>
      </c>
    </row>
    <row r="2409" spans="1:7" x14ac:dyDescent="0.25">
      <c r="A2409" s="47">
        <v>40100</v>
      </c>
      <c r="B2409">
        <v>128.35</v>
      </c>
      <c r="C2409" s="12">
        <f t="shared" si="151"/>
        <v>1.3299999999999983</v>
      </c>
      <c r="D2409" s="12">
        <f t="shared" si="150"/>
        <v>-159599.9999999998</v>
      </c>
      <c r="E2409" s="7"/>
      <c r="F2409" s="8">
        <f t="shared" si="152"/>
        <v>656891.99999999953</v>
      </c>
      <c r="G2409" s="8" t="str">
        <f t="shared" si="153"/>
        <v/>
      </c>
    </row>
    <row r="2410" spans="1:7" x14ac:dyDescent="0.25">
      <c r="A2410" s="47">
        <v>40099</v>
      </c>
      <c r="B2410">
        <v>127.02</v>
      </c>
      <c r="C2410" s="12">
        <f t="shared" si="151"/>
        <v>-2.0000000000010232E-2</v>
      </c>
      <c r="D2410" s="12">
        <f t="shared" si="150"/>
        <v>2400.0000000012278</v>
      </c>
      <c r="E2410" s="7"/>
      <c r="F2410" s="8">
        <f t="shared" si="152"/>
        <v>656891.99999999953</v>
      </c>
      <c r="G2410" s="8" t="str">
        <f t="shared" si="153"/>
        <v/>
      </c>
    </row>
    <row r="2411" spans="1:7" x14ac:dyDescent="0.25">
      <c r="A2411" s="47">
        <v>40098</v>
      </c>
      <c r="B2411">
        <v>127.04</v>
      </c>
      <c r="C2411" s="12">
        <f t="shared" si="151"/>
        <v>1.1099999999999994</v>
      </c>
      <c r="D2411" s="12">
        <f t="shared" si="150"/>
        <v>-133199.99999999994</v>
      </c>
      <c r="E2411" s="7"/>
      <c r="F2411" s="8">
        <f t="shared" si="152"/>
        <v>656891.99999999953</v>
      </c>
      <c r="G2411" s="8" t="str">
        <f t="shared" si="153"/>
        <v/>
      </c>
    </row>
    <row r="2412" spans="1:7" x14ac:dyDescent="0.25">
      <c r="A2412" s="47">
        <v>40095</v>
      </c>
      <c r="B2412">
        <v>125.93</v>
      </c>
      <c r="C2412" s="12">
        <f t="shared" si="151"/>
        <v>3.6400000000000006</v>
      </c>
      <c r="D2412" s="12">
        <f t="shared" si="150"/>
        <v>-436800.00000000006</v>
      </c>
      <c r="E2412" s="7"/>
      <c r="F2412" s="8">
        <f t="shared" si="152"/>
        <v>656891.99999999953</v>
      </c>
      <c r="G2412" s="8" t="str">
        <f t="shared" si="153"/>
        <v/>
      </c>
    </row>
    <row r="2413" spans="1:7" x14ac:dyDescent="0.25">
      <c r="A2413" s="47">
        <v>40094</v>
      </c>
      <c r="B2413">
        <v>122.29</v>
      </c>
      <c r="C2413" s="12">
        <f t="shared" si="151"/>
        <v>-0.48999999999999488</v>
      </c>
      <c r="D2413" s="12">
        <f t="shared" si="150"/>
        <v>58799.999999999389</v>
      </c>
      <c r="E2413" s="7"/>
      <c r="F2413" s="8">
        <f t="shared" si="152"/>
        <v>656891.99999999953</v>
      </c>
      <c r="G2413" s="8" t="str">
        <f t="shared" si="153"/>
        <v/>
      </c>
    </row>
    <row r="2414" spans="1:7" x14ac:dyDescent="0.25">
      <c r="A2414" s="47">
        <v>40093</v>
      </c>
      <c r="B2414">
        <v>122.78</v>
      </c>
      <c r="C2414" s="12">
        <f t="shared" si="151"/>
        <v>1.4300000000000068</v>
      </c>
      <c r="D2414" s="12">
        <f t="shared" si="150"/>
        <v>-171600.00000000081</v>
      </c>
      <c r="E2414" s="7"/>
      <c r="F2414" s="8">
        <f t="shared" si="152"/>
        <v>656891.99999999953</v>
      </c>
      <c r="G2414" s="8" t="str">
        <f t="shared" si="153"/>
        <v/>
      </c>
    </row>
    <row r="2415" spans="1:7" x14ac:dyDescent="0.25">
      <c r="A2415" s="47">
        <v>40092</v>
      </c>
      <c r="B2415">
        <v>121.35</v>
      </c>
      <c r="C2415" s="12">
        <f t="shared" si="151"/>
        <v>1.5999999999999943</v>
      </c>
      <c r="D2415" s="12">
        <f t="shared" si="150"/>
        <v>-191999.99999999933</v>
      </c>
      <c r="E2415" s="7"/>
      <c r="F2415" s="8">
        <f t="shared" si="152"/>
        <v>656891.99999999953</v>
      </c>
      <c r="G2415" s="8" t="str">
        <f t="shared" si="153"/>
        <v/>
      </c>
    </row>
    <row r="2416" spans="1:7" x14ac:dyDescent="0.25">
      <c r="A2416" s="47">
        <v>40091</v>
      </c>
      <c r="B2416">
        <v>119.75</v>
      </c>
      <c r="C2416" s="12">
        <f t="shared" si="151"/>
        <v>0.73000000000000398</v>
      </c>
      <c r="D2416" s="12">
        <f t="shared" si="150"/>
        <v>-87600.00000000048</v>
      </c>
      <c r="E2416" s="7"/>
      <c r="F2416" s="8">
        <f t="shared" si="152"/>
        <v>656891.99999999953</v>
      </c>
      <c r="G2416" s="8" t="str">
        <f t="shared" si="153"/>
        <v/>
      </c>
    </row>
    <row r="2417" spans="1:7" x14ac:dyDescent="0.25">
      <c r="A2417" s="47">
        <v>40088</v>
      </c>
      <c r="B2417">
        <v>119.02</v>
      </c>
      <c r="C2417" s="12">
        <f t="shared" si="151"/>
        <v>1.1199999999999903</v>
      </c>
      <c r="D2417" s="12">
        <f t="shared" si="150"/>
        <v>-134399.99999999884</v>
      </c>
      <c r="E2417" s="7"/>
      <c r="F2417" s="8">
        <f t="shared" si="152"/>
        <v>656891.99999999953</v>
      </c>
      <c r="G2417" s="8" t="str">
        <f t="shared" si="153"/>
        <v/>
      </c>
    </row>
    <row r="2418" spans="1:7" x14ac:dyDescent="0.25">
      <c r="A2418" s="47">
        <v>40087</v>
      </c>
      <c r="B2418">
        <v>117.9</v>
      </c>
      <c r="C2418" s="12">
        <f t="shared" si="151"/>
        <v>-1.7099999999999937</v>
      </c>
      <c r="D2418" s="12">
        <f t="shared" si="150"/>
        <v>205199.99999999924</v>
      </c>
      <c r="E2418" s="7"/>
      <c r="F2418" s="8">
        <f t="shared" si="152"/>
        <v>656891.99999999953</v>
      </c>
      <c r="G2418" s="8" t="str">
        <f t="shared" si="153"/>
        <v/>
      </c>
    </row>
    <row r="2419" spans="1:7" x14ac:dyDescent="0.25">
      <c r="A2419" s="47">
        <v>40086</v>
      </c>
      <c r="B2419">
        <v>119.61</v>
      </c>
      <c r="C2419" s="12">
        <f t="shared" si="151"/>
        <v>0.79999999999999716</v>
      </c>
      <c r="D2419" s="12">
        <f t="shared" si="150"/>
        <v>-95999.999999999665</v>
      </c>
      <c r="E2419" s="7"/>
      <c r="F2419" s="8">
        <f t="shared" si="152"/>
        <v>656891.99999999953</v>
      </c>
      <c r="G2419" s="8" t="str">
        <f t="shared" si="153"/>
        <v/>
      </c>
    </row>
    <row r="2420" spans="1:7" x14ac:dyDescent="0.25">
      <c r="A2420" s="47">
        <v>40085</v>
      </c>
      <c r="B2420">
        <v>118.81</v>
      </c>
      <c r="C2420" s="12">
        <f t="shared" si="151"/>
        <v>-0.51999999999999602</v>
      </c>
      <c r="D2420" s="12">
        <f t="shared" si="150"/>
        <v>62399.99999999952</v>
      </c>
      <c r="E2420" s="7"/>
      <c r="F2420" s="8">
        <f t="shared" si="152"/>
        <v>656891.99999999953</v>
      </c>
      <c r="G2420" s="8" t="str">
        <f t="shared" si="153"/>
        <v/>
      </c>
    </row>
    <row r="2421" spans="1:7" x14ac:dyDescent="0.25">
      <c r="A2421" s="47">
        <v>40084</v>
      </c>
      <c r="B2421">
        <v>119.33</v>
      </c>
      <c r="C2421" s="12">
        <f t="shared" si="151"/>
        <v>-1.75</v>
      </c>
      <c r="D2421" s="12">
        <f t="shared" si="150"/>
        <v>210000</v>
      </c>
      <c r="E2421" s="7"/>
      <c r="F2421" s="8">
        <f t="shared" si="152"/>
        <v>656891.99999999953</v>
      </c>
      <c r="G2421" s="8" t="str">
        <f t="shared" si="153"/>
        <v/>
      </c>
    </row>
    <row r="2422" spans="1:7" x14ac:dyDescent="0.25">
      <c r="A2422" s="47">
        <v>40081</v>
      </c>
      <c r="B2422">
        <v>121.08</v>
      </c>
      <c r="C2422" s="12">
        <f t="shared" si="151"/>
        <v>0.14000000000000057</v>
      </c>
      <c r="D2422" s="12">
        <f t="shared" si="150"/>
        <v>-16800.000000000069</v>
      </c>
      <c r="E2422" s="7"/>
      <c r="F2422" s="8">
        <f t="shared" si="152"/>
        <v>656891.99999999953</v>
      </c>
      <c r="G2422" s="8" t="str">
        <f t="shared" si="153"/>
        <v/>
      </c>
    </row>
    <row r="2423" spans="1:7" x14ac:dyDescent="0.25">
      <c r="A2423" s="47">
        <v>40080</v>
      </c>
      <c r="B2423">
        <v>120.94</v>
      </c>
      <c r="C2423" s="12">
        <f t="shared" si="151"/>
        <v>0.12000000000000455</v>
      </c>
      <c r="D2423" s="12">
        <f t="shared" si="150"/>
        <v>-14400.000000000546</v>
      </c>
      <c r="E2423" s="7"/>
      <c r="F2423" s="8">
        <f t="shared" si="152"/>
        <v>656891.99999999953</v>
      </c>
      <c r="G2423" s="8" t="str">
        <f t="shared" si="153"/>
        <v/>
      </c>
    </row>
    <row r="2424" spans="1:7" x14ac:dyDescent="0.25">
      <c r="A2424" s="47">
        <v>40079</v>
      </c>
      <c r="B2424">
        <v>120.82</v>
      </c>
      <c r="C2424" s="12">
        <f t="shared" si="151"/>
        <v>-0.79000000000000625</v>
      </c>
      <c r="D2424" s="12">
        <f t="shared" si="150"/>
        <v>94800.000000000757</v>
      </c>
      <c r="E2424" s="7"/>
      <c r="F2424" s="8">
        <f t="shared" si="152"/>
        <v>656891.99999999953</v>
      </c>
      <c r="G2424" s="8" t="str">
        <f t="shared" si="153"/>
        <v/>
      </c>
    </row>
    <row r="2425" spans="1:7" x14ac:dyDescent="0.25">
      <c r="A2425" s="47">
        <v>40078</v>
      </c>
      <c r="B2425">
        <v>121.61</v>
      </c>
      <c r="C2425" s="12">
        <f t="shared" si="151"/>
        <v>4.0000000000006253E-2</v>
      </c>
      <c r="D2425" s="12">
        <f t="shared" si="150"/>
        <v>-4800.0000000007503</v>
      </c>
      <c r="E2425" s="7"/>
      <c r="F2425" s="8">
        <f t="shared" si="152"/>
        <v>656891.99999999953</v>
      </c>
      <c r="G2425" s="8" t="str">
        <f t="shared" si="153"/>
        <v/>
      </c>
    </row>
    <row r="2426" spans="1:7" x14ac:dyDescent="0.25">
      <c r="A2426" s="47">
        <v>40077</v>
      </c>
      <c r="B2426">
        <v>121.57</v>
      </c>
      <c r="C2426" s="12">
        <f t="shared" si="151"/>
        <v>-0.54000000000000625</v>
      </c>
      <c r="D2426" s="12">
        <f t="shared" si="150"/>
        <v>64800.000000000749</v>
      </c>
      <c r="E2426" s="7"/>
      <c r="F2426" s="8">
        <f t="shared" si="152"/>
        <v>656891.99999999953</v>
      </c>
      <c r="G2426" s="8" t="str">
        <f t="shared" si="153"/>
        <v/>
      </c>
    </row>
    <row r="2427" spans="1:7" x14ac:dyDescent="0.25">
      <c r="A2427" s="47">
        <v>40074</v>
      </c>
      <c r="B2427">
        <v>122.11</v>
      </c>
      <c r="C2427" s="12">
        <f t="shared" si="151"/>
        <v>0.23000000000000398</v>
      </c>
      <c r="D2427" s="12">
        <f t="shared" si="150"/>
        <v>-27600.000000000477</v>
      </c>
      <c r="E2427" s="7"/>
      <c r="F2427" s="8">
        <f t="shared" si="152"/>
        <v>656891.99999999953</v>
      </c>
      <c r="G2427" s="8" t="str">
        <f t="shared" si="153"/>
        <v/>
      </c>
    </row>
    <row r="2428" spans="1:7" x14ac:dyDescent="0.25">
      <c r="A2428" s="47">
        <v>40073</v>
      </c>
      <c r="B2428">
        <v>121.88</v>
      </c>
      <c r="C2428" s="12">
        <f t="shared" si="151"/>
        <v>6.0000000000002274E-2</v>
      </c>
      <c r="D2428" s="12">
        <f t="shared" si="150"/>
        <v>-7200.0000000002728</v>
      </c>
      <c r="E2428" s="7"/>
      <c r="F2428" s="8">
        <f t="shared" si="152"/>
        <v>656891.99999999953</v>
      </c>
      <c r="G2428" s="8" t="str">
        <f t="shared" si="153"/>
        <v/>
      </c>
    </row>
    <row r="2429" spans="1:7" x14ac:dyDescent="0.25">
      <c r="A2429" s="47">
        <v>40072</v>
      </c>
      <c r="B2429">
        <v>121.82</v>
      </c>
      <c r="C2429" s="12">
        <f t="shared" si="151"/>
        <v>2.4699999999999989</v>
      </c>
      <c r="D2429" s="12">
        <f t="shared" si="150"/>
        <v>-296399.99999999988</v>
      </c>
      <c r="E2429" s="7"/>
      <c r="F2429" s="8">
        <f t="shared" si="152"/>
        <v>656891.99999999953</v>
      </c>
      <c r="G2429" s="8" t="str">
        <f t="shared" si="153"/>
        <v/>
      </c>
    </row>
    <row r="2430" spans="1:7" x14ac:dyDescent="0.25">
      <c r="A2430" s="47">
        <v>40071</v>
      </c>
      <c r="B2430">
        <v>119.35</v>
      </c>
      <c r="C2430" s="12">
        <f t="shared" si="151"/>
        <v>0.46999999999999886</v>
      </c>
      <c r="D2430" s="12">
        <f t="shared" si="150"/>
        <v>-56399.999999999862</v>
      </c>
      <c r="E2430" s="7"/>
      <c r="F2430" s="8">
        <f t="shared" si="152"/>
        <v>656891.99999999953</v>
      </c>
      <c r="G2430" s="8" t="str">
        <f t="shared" si="153"/>
        <v/>
      </c>
    </row>
    <row r="2431" spans="1:7" x14ac:dyDescent="0.25">
      <c r="A2431" s="47">
        <v>40070</v>
      </c>
      <c r="B2431">
        <v>118.88</v>
      </c>
      <c r="C2431" s="12">
        <f t="shared" si="151"/>
        <v>0.82999999999999829</v>
      </c>
      <c r="D2431" s="12">
        <f t="shared" si="150"/>
        <v>-99599.999999999796</v>
      </c>
      <c r="E2431" s="7"/>
      <c r="F2431" s="8">
        <f t="shared" si="152"/>
        <v>656891.99999999953</v>
      </c>
      <c r="G2431" s="8" t="str">
        <f t="shared" si="153"/>
        <v/>
      </c>
    </row>
    <row r="2432" spans="1:7" x14ac:dyDescent="0.25">
      <c r="A2432" s="47">
        <v>40067</v>
      </c>
      <c r="B2432">
        <v>118.05</v>
      </c>
      <c r="C2432" s="12">
        <f t="shared" si="151"/>
        <v>0.37999999999999545</v>
      </c>
      <c r="D2432" s="12">
        <f t="shared" si="150"/>
        <v>-45599.999999999454</v>
      </c>
      <c r="E2432" s="7"/>
      <c r="F2432" s="8">
        <f t="shared" si="152"/>
        <v>656891.99999999953</v>
      </c>
      <c r="G2432" s="8" t="str">
        <f t="shared" si="153"/>
        <v/>
      </c>
    </row>
    <row r="2433" spans="1:7" x14ac:dyDescent="0.25">
      <c r="A2433" s="47">
        <v>40066</v>
      </c>
      <c r="B2433">
        <v>117.67</v>
      </c>
      <c r="C2433" s="12">
        <f t="shared" si="151"/>
        <v>0.90999999999999659</v>
      </c>
      <c r="D2433" s="12">
        <f t="shared" si="150"/>
        <v>-109199.99999999959</v>
      </c>
      <c r="E2433" s="7"/>
      <c r="F2433" s="8">
        <f t="shared" si="152"/>
        <v>656891.99999999953</v>
      </c>
      <c r="G2433" s="8" t="str">
        <f t="shared" si="153"/>
        <v/>
      </c>
    </row>
    <row r="2434" spans="1:7" x14ac:dyDescent="0.25">
      <c r="A2434" s="47">
        <v>40065</v>
      </c>
      <c r="B2434">
        <v>116.76</v>
      </c>
      <c r="C2434" s="12">
        <f t="shared" si="151"/>
        <v>-0.39999999999999147</v>
      </c>
      <c r="D2434" s="12">
        <f t="shared" si="150"/>
        <v>47999.999999998974</v>
      </c>
      <c r="E2434" s="7"/>
      <c r="F2434" s="8">
        <f t="shared" si="152"/>
        <v>656891.99999999953</v>
      </c>
      <c r="G2434" s="8" t="str">
        <f t="shared" si="153"/>
        <v/>
      </c>
    </row>
    <row r="2435" spans="1:7" x14ac:dyDescent="0.25">
      <c r="A2435" s="47">
        <v>40064</v>
      </c>
      <c r="B2435">
        <v>117.16</v>
      </c>
      <c r="C2435" s="12">
        <f t="shared" si="151"/>
        <v>-0.29999999999999716</v>
      </c>
      <c r="D2435" s="12">
        <f t="shared" si="150"/>
        <v>35999.999999999658</v>
      </c>
      <c r="E2435" s="7"/>
      <c r="F2435" s="8">
        <f t="shared" si="152"/>
        <v>656891.99999999953</v>
      </c>
      <c r="G2435" s="8" t="str">
        <f t="shared" si="153"/>
        <v/>
      </c>
    </row>
    <row r="2436" spans="1:7" x14ac:dyDescent="0.25">
      <c r="A2436" s="47">
        <v>40063</v>
      </c>
      <c r="B2436">
        <v>117.46</v>
      </c>
      <c r="C2436" s="12">
        <f t="shared" si="151"/>
        <v>0</v>
      </c>
      <c r="D2436" s="12">
        <f t="shared" si="150"/>
        <v>0</v>
      </c>
      <c r="E2436" s="7"/>
      <c r="F2436" s="8">
        <f t="shared" si="152"/>
        <v>656891.99999999953</v>
      </c>
      <c r="G2436" s="8" t="str">
        <f t="shared" si="153"/>
        <v/>
      </c>
    </row>
    <row r="2437" spans="1:7" x14ac:dyDescent="0.25">
      <c r="A2437" s="47">
        <v>40060</v>
      </c>
      <c r="B2437">
        <v>117.46</v>
      </c>
      <c r="C2437" s="12">
        <f t="shared" si="151"/>
        <v>1.1299999999999955</v>
      </c>
      <c r="D2437" s="12">
        <f t="shared" si="150"/>
        <v>-135599.99999999945</v>
      </c>
      <c r="E2437" s="7"/>
      <c r="F2437" s="8">
        <f t="shared" si="152"/>
        <v>656891.99999999953</v>
      </c>
      <c r="G2437" s="8" t="str">
        <f t="shared" si="153"/>
        <v/>
      </c>
    </row>
    <row r="2438" spans="1:7" x14ac:dyDescent="0.25">
      <c r="A2438" s="47">
        <v>40059</v>
      </c>
      <c r="B2438">
        <v>116.33</v>
      </c>
      <c r="C2438" s="12">
        <f t="shared" si="151"/>
        <v>0.23999999999999488</v>
      </c>
      <c r="D2438" s="12">
        <f t="shared" ref="D2438:D2501" si="154">C2438*$J$7</f>
        <v>-28799.999999999385</v>
      </c>
      <c r="E2438" s="7"/>
      <c r="F2438" s="8">
        <f t="shared" si="152"/>
        <v>656891.99999999953</v>
      </c>
      <c r="G2438" s="8" t="str">
        <f t="shared" si="153"/>
        <v/>
      </c>
    </row>
    <row r="2439" spans="1:7" x14ac:dyDescent="0.25">
      <c r="A2439" s="47">
        <v>40058</v>
      </c>
      <c r="B2439">
        <v>116.09</v>
      </c>
      <c r="C2439" s="12">
        <f t="shared" ref="C2439:C2502" si="155">B2439-B2440</f>
        <v>-0.59999999999999432</v>
      </c>
      <c r="D2439" s="12">
        <f t="shared" si="154"/>
        <v>71999.999999999316</v>
      </c>
      <c r="E2439" s="7"/>
      <c r="F2439" s="8">
        <f t="shared" ref="F2439:F2502" si="156">-PERCENTILE(D2439:D2700,1-$J$6)</f>
        <v>656891.99999999953</v>
      </c>
      <c r="G2439" s="8" t="str">
        <f t="shared" ref="G2439:G2502" si="157">IF(F2439=$F$3,F2439,"")</f>
        <v/>
      </c>
    </row>
    <row r="2440" spans="1:7" x14ac:dyDescent="0.25">
      <c r="A2440" s="47">
        <v>40057</v>
      </c>
      <c r="B2440">
        <v>116.69</v>
      </c>
      <c r="C2440" s="12">
        <f t="shared" si="155"/>
        <v>-1.3599999999999994</v>
      </c>
      <c r="D2440" s="12">
        <f t="shared" si="154"/>
        <v>163199.99999999994</v>
      </c>
      <c r="E2440" s="7"/>
      <c r="F2440" s="8">
        <f t="shared" si="156"/>
        <v>656891.99999999953</v>
      </c>
      <c r="G2440" s="8" t="str">
        <f t="shared" si="157"/>
        <v/>
      </c>
    </row>
    <row r="2441" spans="1:7" x14ac:dyDescent="0.25">
      <c r="A2441" s="47">
        <v>40056</v>
      </c>
      <c r="B2441">
        <v>118.05</v>
      </c>
      <c r="C2441" s="12">
        <f t="shared" si="155"/>
        <v>-0.17000000000000171</v>
      </c>
      <c r="D2441" s="12">
        <f t="shared" si="154"/>
        <v>20400.000000000204</v>
      </c>
      <c r="E2441" s="7"/>
      <c r="F2441" s="8">
        <f t="shared" si="156"/>
        <v>656891.99999999953</v>
      </c>
      <c r="G2441" s="8" t="str">
        <f t="shared" si="157"/>
        <v/>
      </c>
    </row>
    <row r="2442" spans="1:7" x14ac:dyDescent="0.25">
      <c r="A2442" s="47">
        <v>40053</v>
      </c>
      <c r="B2442">
        <v>118.22</v>
      </c>
      <c r="C2442" s="12">
        <f t="shared" si="155"/>
        <v>-1.210000000000008</v>
      </c>
      <c r="D2442" s="12">
        <f t="shared" si="154"/>
        <v>145200.00000000096</v>
      </c>
      <c r="E2442" s="7"/>
      <c r="F2442" s="8">
        <f t="shared" si="156"/>
        <v>656891.99999999953</v>
      </c>
      <c r="G2442" s="8" t="str">
        <f t="shared" si="157"/>
        <v/>
      </c>
    </row>
    <row r="2443" spans="1:7" x14ac:dyDescent="0.25">
      <c r="A2443" s="47">
        <v>40052</v>
      </c>
      <c r="B2443">
        <v>119.43</v>
      </c>
      <c r="C2443" s="12">
        <f t="shared" si="155"/>
        <v>-3.9999999999992042E-2</v>
      </c>
      <c r="D2443" s="12">
        <f t="shared" si="154"/>
        <v>4799.999999999045</v>
      </c>
      <c r="E2443" s="7"/>
      <c r="F2443" s="8">
        <f t="shared" si="156"/>
        <v>656891.99999999953</v>
      </c>
      <c r="G2443" s="8" t="str">
        <f t="shared" si="157"/>
        <v/>
      </c>
    </row>
    <row r="2444" spans="1:7" x14ac:dyDescent="0.25">
      <c r="A2444" s="47">
        <v>40051</v>
      </c>
      <c r="B2444">
        <v>119.47</v>
      </c>
      <c r="C2444" s="12">
        <f t="shared" si="155"/>
        <v>0.64000000000000057</v>
      </c>
      <c r="D2444" s="12">
        <f t="shared" si="154"/>
        <v>-76800.000000000073</v>
      </c>
      <c r="E2444" s="7"/>
      <c r="F2444" s="8">
        <f t="shared" si="156"/>
        <v>656891.99999999953</v>
      </c>
      <c r="G2444" s="8" t="str">
        <f t="shared" si="157"/>
        <v/>
      </c>
    </row>
    <row r="2445" spans="1:7" x14ac:dyDescent="0.25">
      <c r="A2445" s="47">
        <v>40050</v>
      </c>
      <c r="B2445">
        <v>118.83</v>
      </c>
      <c r="C2445" s="12">
        <f t="shared" si="155"/>
        <v>-0.48999999999999488</v>
      </c>
      <c r="D2445" s="12">
        <f t="shared" si="154"/>
        <v>58799.999999999389</v>
      </c>
      <c r="E2445" s="7"/>
      <c r="F2445" s="8">
        <f t="shared" si="156"/>
        <v>656891.99999999953</v>
      </c>
      <c r="G2445" s="8" t="str">
        <f t="shared" si="157"/>
        <v/>
      </c>
    </row>
    <row r="2446" spans="1:7" x14ac:dyDescent="0.25">
      <c r="A2446" s="47">
        <v>40049</v>
      </c>
      <c r="B2446">
        <v>119.32</v>
      </c>
      <c r="C2446" s="12">
        <f t="shared" si="155"/>
        <v>-0.58000000000001251</v>
      </c>
      <c r="D2446" s="12">
        <f t="shared" si="154"/>
        <v>69600.000000001499</v>
      </c>
      <c r="E2446" s="7"/>
      <c r="F2446" s="8">
        <f t="shared" si="156"/>
        <v>656891.99999999953</v>
      </c>
      <c r="G2446" s="8" t="str">
        <f t="shared" si="157"/>
        <v/>
      </c>
    </row>
    <row r="2447" spans="1:7" x14ac:dyDescent="0.25">
      <c r="A2447" s="47">
        <v>40046</v>
      </c>
      <c r="B2447">
        <v>119.9</v>
      </c>
      <c r="C2447" s="12">
        <f t="shared" si="155"/>
        <v>0.95000000000000284</v>
      </c>
      <c r="D2447" s="12">
        <f t="shared" si="154"/>
        <v>-114000.00000000033</v>
      </c>
      <c r="E2447" s="7"/>
      <c r="F2447" s="8">
        <f t="shared" si="156"/>
        <v>656891.99999999953</v>
      </c>
      <c r="G2447" s="8" t="str">
        <f t="shared" si="157"/>
        <v/>
      </c>
    </row>
    <row r="2448" spans="1:7" x14ac:dyDescent="0.25">
      <c r="A2448" s="47">
        <v>40045</v>
      </c>
      <c r="B2448">
        <v>118.95</v>
      </c>
      <c r="C2448" s="12">
        <f t="shared" si="155"/>
        <v>0.38000000000000966</v>
      </c>
      <c r="D2448" s="12">
        <f t="shared" si="154"/>
        <v>-45600.000000001157</v>
      </c>
      <c r="E2448" s="7"/>
      <c r="F2448" s="8">
        <f t="shared" si="156"/>
        <v>656891.99999999953</v>
      </c>
      <c r="G2448" s="8" t="str">
        <f t="shared" si="157"/>
        <v/>
      </c>
    </row>
    <row r="2449" spans="1:7" x14ac:dyDescent="0.25">
      <c r="A2449" s="47">
        <v>40044</v>
      </c>
      <c r="B2449">
        <v>118.57</v>
      </c>
      <c r="C2449" s="12">
        <f t="shared" si="155"/>
        <v>0.93999999999999773</v>
      </c>
      <c r="D2449" s="12">
        <f t="shared" si="154"/>
        <v>-112799.99999999972</v>
      </c>
      <c r="E2449" s="7"/>
      <c r="F2449" s="8">
        <f t="shared" si="156"/>
        <v>656891.99999999953</v>
      </c>
      <c r="G2449" s="8" t="str">
        <f t="shared" si="157"/>
        <v/>
      </c>
    </row>
    <row r="2450" spans="1:7" x14ac:dyDescent="0.25">
      <c r="A2450" s="47">
        <v>40043</v>
      </c>
      <c r="B2450">
        <v>117.63</v>
      </c>
      <c r="C2450" s="12">
        <f t="shared" si="155"/>
        <v>0.76999999999999602</v>
      </c>
      <c r="D2450" s="12">
        <f t="shared" si="154"/>
        <v>-92399.99999999952</v>
      </c>
      <c r="E2450" s="7"/>
      <c r="F2450" s="8">
        <f t="shared" si="156"/>
        <v>656891.99999999953</v>
      </c>
      <c r="G2450" s="8" t="str">
        <f t="shared" si="157"/>
        <v/>
      </c>
    </row>
    <row r="2451" spans="1:7" x14ac:dyDescent="0.25">
      <c r="A2451" s="47">
        <v>40042</v>
      </c>
      <c r="B2451">
        <v>116.86</v>
      </c>
      <c r="C2451" s="12">
        <f t="shared" si="155"/>
        <v>-1.7099999999999937</v>
      </c>
      <c r="D2451" s="12">
        <f t="shared" si="154"/>
        <v>205199.99999999924</v>
      </c>
      <c r="E2451" s="7"/>
      <c r="F2451" s="8">
        <f t="shared" si="156"/>
        <v>656891.99999999953</v>
      </c>
      <c r="G2451" s="8" t="str">
        <f t="shared" si="157"/>
        <v/>
      </c>
    </row>
    <row r="2452" spans="1:7" x14ac:dyDescent="0.25">
      <c r="A2452" s="47">
        <v>40039</v>
      </c>
      <c r="B2452">
        <v>118.57</v>
      </c>
      <c r="C2452" s="12">
        <f t="shared" si="155"/>
        <v>-1.0100000000000051</v>
      </c>
      <c r="D2452" s="12">
        <f t="shared" si="154"/>
        <v>121200.00000000061</v>
      </c>
      <c r="E2452" s="7"/>
      <c r="F2452" s="8">
        <f t="shared" si="156"/>
        <v>656891.99999999953</v>
      </c>
      <c r="G2452" s="8" t="str">
        <f t="shared" si="157"/>
        <v/>
      </c>
    </row>
    <row r="2453" spans="1:7" x14ac:dyDescent="0.25">
      <c r="A2453" s="47">
        <v>40038</v>
      </c>
      <c r="B2453">
        <v>119.58</v>
      </c>
      <c r="C2453" s="12">
        <f t="shared" si="155"/>
        <v>0.28999999999999204</v>
      </c>
      <c r="D2453" s="12">
        <f t="shared" si="154"/>
        <v>-34799.999999999047</v>
      </c>
      <c r="E2453" s="7"/>
      <c r="F2453" s="8">
        <f t="shared" si="156"/>
        <v>656891.99999999953</v>
      </c>
      <c r="G2453" s="8" t="str">
        <f t="shared" si="157"/>
        <v/>
      </c>
    </row>
    <row r="2454" spans="1:7" x14ac:dyDescent="0.25">
      <c r="A2454" s="47">
        <v>40037</v>
      </c>
      <c r="B2454">
        <v>119.29</v>
      </c>
      <c r="C2454" s="12">
        <f t="shared" si="155"/>
        <v>1.5</v>
      </c>
      <c r="D2454" s="12">
        <f t="shared" si="154"/>
        <v>-180000</v>
      </c>
      <c r="E2454" s="7"/>
      <c r="F2454" s="8">
        <f t="shared" si="156"/>
        <v>656891.99999999953</v>
      </c>
      <c r="G2454" s="8" t="str">
        <f t="shared" si="157"/>
        <v/>
      </c>
    </row>
    <row r="2455" spans="1:7" x14ac:dyDescent="0.25">
      <c r="A2455" s="47">
        <v>40036</v>
      </c>
      <c r="B2455">
        <v>117.79</v>
      </c>
      <c r="C2455" s="12">
        <f t="shared" si="155"/>
        <v>-0.90999999999999659</v>
      </c>
      <c r="D2455" s="12">
        <f t="shared" si="154"/>
        <v>109199.99999999959</v>
      </c>
      <c r="E2455" s="7"/>
      <c r="F2455" s="8">
        <f t="shared" si="156"/>
        <v>656891.99999999953</v>
      </c>
      <c r="G2455" s="8" t="str">
        <f t="shared" si="157"/>
        <v/>
      </c>
    </row>
    <row r="2456" spans="1:7" x14ac:dyDescent="0.25">
      <c r="A2456" s="47">
        <v>40035</v>
      </c>
      <c r="B2456">
        <v>118.7</v>
      </c>
      <c r="C2456" s="12">
        <f t="shared" si="155"/>
        <v>-0.62999999999999545</v>
      </c>
      <c r="D2456" s="12">
        <f t="shared" si="154"/>
        <v>75599.999999999447</v>
      </c>
      <c r="E2456" s="7"/>
      <c r="F2456" s="8">
        <f t="shared" si="156"/>
        <v>656891.99999999953</v>
      </c>
      <c r="G2456" s="8" t="str">
        <f t="shared" si="157"/>
        <v/>
      </c>
    </row>
    <row r="2457" spans="1:7" x14ac:dyDescent="0.25">
      <c r="A2457" s="47">
        <v>40032</v>
      </c>
      <c r="B2457">
        <v>119.33</v>
      </c>
      <c r="C2457" s="12">
        <f t="shared" si="155"/>
        <v>1.9500000000000028</v>
      </c>
      <c r="D2457" s="12">
        <f t="shared" si="154"/>
        <v>-234000.00000000035</v>
      </c>
      <c r="E2457" s="7"/>
      <c r="F2457" s="8">
        <f t="shared" si="156"/>
        <v>656891.99999999953</v>
      </c>
      <c r="G2457" s="8" t="str">
        <f t="shared" si="157"/>
        <v/>
      </c>
    </row>
    <row r="2458" spans="1:7" x14ac:dyDescent="0.25">
      <c r="A2458" s="47">
        <v>40031</v>
      </c>
      <c r="B2458">
        <v>117.38</v>
      </c>
      <c r="C2458" s="12">
        <f t="shared" si="155"/>
        <v>-1.0900000000000034</v>
      </c>
      <c r="D2458" s="12">
        <f t="shared" si="154"/>
        <v>130800.00000000041</v>
      </c>
      <c r="E2458" s="7"/>
      <c r="F2458" s="8">
        <f t="shared" si="156"/>
        <v>656891.99999999953</v>
      </c>
      <c r="G2458" s="8" t="str">
        <f t="shared" si="157"/>
        <v/>
      </c>
    </row>
    <row r="2459" spans="1:7" x14ac:dyDescent="0.25">
      <c r="A2459" s="47">
        <v>40030</v>
      </c>
      <c r="B2459">
        <v>118.47</v>
      </c>
      <c r="C2459" s="12">
        <f t="shared" si="155"/>
        <v>-1.1299999999999955</v>
      </c>
      <c r="D2459" s="12">
        <f t="shared" si="154"/>
        <v>135599.99999999945</v>
      </c>
      <c r="E2459" s="7"/>
      <c r="F2459" s="8">
        <f t="shared" si="156"/>
        <v>656891.99999999953</v>
      </c>
      <c r="G2459" s="8" t="str">
        <f t="shared" si="157"/>
        <v/>
      </c>
    </row>
    <row r="2460" spans="1:7" x14ac:dyDescent="0.25">
      <c r="A2460" s="47">
        <v>40029</v>
      </c>
      <c r="B2460">
        <v>119.6</v>
      </c>
      <c r="C2460" s="12">
        <f t="shared" si="155"/>
        <v>-0.32000000000000739</v>
      </c>
      <c r="D2460" s="12">
        <f t="shared" si="154"/>
        <v>38400.000000000888</v>
      </c>
      <c r="E2460" s="7"/>
      <c r="F2460" s="8">
        <f t="shared" si="156"/>
        <v>656891.99999999953</v>
      </c>
      <c r="G2460" s="8" t="str">
        <f t="shared" si="157"/>
        <v/>
      </c>
    </row>
    <row r="2461" spans="1:7" x14ac:dyDescent="0.25">
      <c r="A2461" s="47">
        <v>40028</v>
      </c>
      <c r="B2461">
        <v>119.92</v>
      </c>
      <c r="C2461" s="12">
        <f t="shared" si="155"/>
        <v>1.9899999999999949</v>
      </c>
      <c r="D2461" s="12">
        <f t="shared" si="154"/>
        <v>-238799.99999999939</v>
      </c>
      <c r="E2461" s="7"/>
      <c r="F2461" s="8">
        <f t="shared" si="156"/>
        <v>656891.99999999953</v>
      </c>
      <c r="G2461" s="8" t="str">
        <f t="shared" si="157"/>
        <v/>
      </c>
    </row>
    <row r="2462" spans="1:7" x14ac:dyDescent="0.25">
      <c r="A2462" s="47">
        <v>40025</v>
      </c>
      <c r="B2462">
        <v>117.93</v>
      </c>
      <c r="C2462" s="12">
        <f t="shared" si="155"/>
        <v>7.000000000000739E-2</v>
      </c>
      <c r="D2462" s="12">
        <f t="shared" si="154"/>
        <v>-8400.0000000008877</v>
      </c>
      <c r="E2462" s="7"/>
      <c r="F2462" s="8">
        <f t="shared" si="156"/>
        <v>656891.99999999953</v>
      </c>
      <c r="G2462" s="8" t="str">
        <f t="shared" si="157"/>
        <v/>
      </c>
    </row>
    <row r="2463" spans="1:7" x14ac:dyDescent="0.25">
      <c r="A2463" s="47">
        <v>40024</v>
      </c>
      <c r="B2463">
        <v>117.86</v>
      </c>
      <c r="C2463" s="12">
        <f t="shared" si="155"/>
        <v>0.59999999999999432</v>
      </c>
      <c r="D2463" s="12">
        <f t="shared" si="154"/>
        <v>-71999.999999999316</v>
      </c>
      <c r="E2463" s="7"/>
      <c r="F2463" s="8">
        <f t="shared" si="156"/>
        <v>656891.99999999953</v>
      </c>
      <c r="G2463" s="8" t="str">
        <f t="shared" si="157"/>
        <v/>
      </c>
    </row>
    <row r="2464" spans="1:7" x14ac:dyDescent="0.25">
      <c r="A2464" s="47">
        <v>40023</v>
      </c>
      <c r="B2464">
        <v>117.26</v>
      </c>
      <c r="C2464" s="12">
        <f t="shared" si="155"/>
        <v>-1.9999999999996021E-2</v>
      </c>
      <c r="D2464" s="12">
        <f t="shared" si="154"/>
        <v>2399.9999999995225</v>
      </c>
      <c r="E2464" s="7"/>
      <c r="F2464" s="8">
        <f t="shared" si="156"/>
        <v>656891.99999999953</v>
      </c>
      <c r="G2464" s="8" t="str">
        <f t="shared" si="157"/>
        <v/>
      </c>
    </row>
    <row r="2465" spans="1:7" x14ac:dyDescent="0.25">
      <c r="A2465" s="47">
        <v>40022</v>
      </c>
      <c r="B2465">
        <v>117.28</v>
      </c>
      <c r="C2465" s="12">
        <f t="shared" si="155"/>
        <v>-0.34999999999999432</v>
      </c>
      <c r="D2465" s="12">
        <f t="shared" si="154"/>
        <v>41999.999999999316</v>
      </c>
      <c r="E2465" s="7"/>
      <c r="F2465" s="8">
        <f t="shared" si="156"/>
        <v>656891.99999999953</v>
      </c>
      <c r="G2465" s="8" t="str">
        <f t="shared" si="157"/>
        <v/>
      </c>
    </row>
    <row r="2466" spans="1:7" x14ac:dyDescent="0.25">
      <c r="A2466" s="47">
        <v>40021</v>
      </c>
      <c r="B2466">
        <v>117.63</v>
      </c>
      <c r="C2466" s="12">
        <f t="shared" si="155"/>
        <v>-1.0000000000005116E-2</v>
      </c>
      <c r="D2466" s="12">
        <f t="shared" si="154"/>
        <v>1200.0000000006139</v>
      </c>
      <c r="E2466" s="7"/>
      <c r="F2466" s="8">
        <f t="shared" si="156"/>
        <v>656891.99999999953</v>
      </c>
      <c r="G2466" s="8" t="str">
        <f t="shared" si="157"/>
        <v/>
      </c>
    </row>
    <row r="2467" spans="1:7" x14ac:dyDescent="0.25">
      <c r="A2467" s="47">
        <v>40018</v>
      </c>
      <c r="B2467">
        <v>117.64</v>
      </c>
      <c r="C2467" s="12">
        <f t="shared" si="155"/>
        <v>0.57999999999999829</v>
      </c>
      <c r="D2467" s="12">
        <f t="shared" si="154"/>
        <v>-69599.999999999796</v>
      </c>
      <c r="E2467" s="7"/>
      <c r="F2467" s="8">
        <f t="shared" si="156"/>
        <v>656891.99999999953</v>
      </c>
      <c r="G2467" s="8" t="str">
        <f t="shared" si="157"/>
        <v/>
      </c>
    </row>
    <row r="2468" spans="1:7" x14ac:dyDescent="0.25">
      <c r="A2468" s="47">
        <v>40017</v>
      </c>
      <c r="B2468">
        <v>117.06</v>
      </c>
      <c r="C2468" s="12">
        <f t="shared" si="155"/>
        <v>1.4900000000000091</v>
      </c>
      <c r="D2468" s="12">
        <f t="shared" si="154"/>
        <v>-178800.00000000111</v>
      </c>
      <c r="E2468" s="7"/>
      <c r="F2468" s="8">
        <f t="shared" si="156"/>
        <v>656891.99999999953</v>
      </c>
      <c r="G2468" s="8" t="str">
        <f t="shared" si="157"/>
        <v/>
      </c>
    </row>
    <row r="2469" spans="1:7" x14ac:dyDescent="0.25">
      <c r="A2469" s="47">
        <v>40016</v>
      </c>
      <c r="B2469">
        <v>115.57</v>
      </c>
      <c r="C2469" s="12">
        <f t="shared" si="155"/>
        <v>-1.4700000000000131</v>
      </c>
      <c r="D2469" s="12">
        <f t="shared" si="154"/>
        <v>176400.00000000157</v>
      </c>
      <c r="E2469" s="7"/>
      <c r="F2469" s="8">
        <f t="shared" si="156"/>
        <v>656891.99999999953</v>
      </c>
      <c r="G2469" s="8" t="str">
        <f t="shared" si="157"/>
        <v/>
      </c>
    </row>
    <row r="2470" spans="1:7" x14ac:dyDescent="0.25">
      <c r="A2470" s="47">
        <v>40015</v>
      </c>
      <c r="B2470">
        <v>117.04</v>
      </c>
      <c r="C2470" s="12">
        <f t="shared" si="155"/>
        <v>0.60000000000000853</v>
      </c>
      <c r="D2470" s="12">
        <f t="shared" si="154"/>
        <v>-72000.000000001019</v>
      </c>
      <c r="E2470" s="7"/>
      <c r="F2470" s="8">
        <f t="shared" si="156"/>
        <v>656891.99999999953</v>
      </c>
      <c r="G2470" s="8" t="str">
        <f t="shared" si="157"/>
        <v/>
      </c>
    </row>
    <row r="2471" spans="1:7" x14ac:dyDescent="0.25">
      <c r="A2471" s="47">
        <v>40014</v>
      </c>
      <c r="B2471">
        <v>116.44</v>
      </c>
      <c r="C2471" s="12">
        <f t="shared" si="155"/>
        <v>1.019999999999996</v>
      </c>
      <c r="D2471" s="12">
        <f t="shared" si="154"/>
        <v>-122399.99999999952</v>
      </c>
      <c r="E2471" s="7"/>
      <c r="F2471" s="8">
        <f t="shared" si="156"/>
        <v>656891.99999999953</v>
      </c>
      <c r="G2471" s="8" t="str">
        <f t="shared" si="157"/>
        <v/>
      </c>
    </row>
    <row r="2472" spans="1:7" x14ac:dyDescent="0.25">
      <c r="A2472" s="47">
        <v>40011</v>
      </c>
      <c r="B2472">
        <v>115.42</v>
      </c>
      <c r="C2472" s="12">
        <f t="shared" si="155"/>
        <v>4.7800000000000011</v>
      </c>
      <c r="D2472" s="12">
        <f t="shared" si="154"/>
        <v>-573600.00000000012</v>
      </c>
      <c r="E2472" s="7"/>
      <c r="F2472" s="8">
        <f t="shared" si="156"/>
        <v>656891.99999999953</v>
      </c>
      <c r="G2472" s="8" t="str">
        <f t="shared" si="157"/>
        <v/>
      </c>
    </row>
    <row r="2473" spans="1:7" x14ac:dyDescent="0.25">
      <c r="A2473" s="47">
        <v>40010</v>
      </c>
      <c r="B2473">
        <v>110.64</v>
      </c>
      <c r="C2473" s="12">
        <f t="shared" si="155"/>
        <v>3.4200000000000017</v>
      </c>
      <c r="D2473" s="12">
        <f t="shared" si="154"/>
        <v>-410400.00000000023</v>
      </c>
      <c r="E2473" s="7"/>
      <c r="F2473" s="8">
        <f t="shared" si="156"/>
        <v>656891.99999999953</v>
      </c>
      <c r="G2473" s="8" t="str">
        <f t="shared" si="157"/>
        <v/>
      </c>
    </row>
    <row r="2474" spans="1:7" x14ac:dyDescent="0.25">
      <c r="A2474" s="47">
        <v>40009</v>
      </c>
      <c r="B2474">
        <v>107.22</v>
      </c>
      <c r="C2474" s="12">
        <f t="shared" si="155"/>
        <v>3.9699999999999989</v>
      </c>
      <c r="D2474" s="12">
        <f t="shared" si="154"/>
        <v>-476399.99999999988</v>
      </c>
      <c r="E2474" s="7"/>
      <c r="F2474" s="8">
        <f t="shared" si="156"/>
        <v>656891.99999999953</v>
      </c>
      <c r="G2474" s="8" t="str">
        <f t="shared" si="157"/>
        <v/>
      </c>
    </row>
    <row r="2475" spans="1:7" x14ac:dyDescent="0.25">
      <c r="A2475" s="47">
        <v>40008</v>
      </c>
      <c r="B2475">
        <v>103.25</v>
      </c>
      <c r="C2475" s="12">
        <f t="shared" si="155"/>
        <v>-0.37000000000000455</v>
      </c>
      <c r="D2475" s="12">
        <f t="shared" si="154"/>
        <v>44400.000000000546</v>
      </c>
      <c r="E2475" s="7"/>
      <c r="F2475" s="8">
        <f t="shared" si="156"/>
        <v>656891.99999999953</v>
      </c>
      <c r="G2475" s="8" t="str">
        <f t="shared" si="157"/>
        <v/>
      </c>
    </row>
    <row r="2476" spans="1:7" x14ac:dyDescent="0.25">
      <c r="A2476" s="47">
        <v>40007</v>
      </c>
      <c r="B2476">
        <v>103.62</v>
      </c>
      <c r="C2476" s="12">
        <f t="shared" si="155"/>
        <v>2.7900000000000063</v>
      </c>
      <c r="D2476" s="12">
        <f t="shared" si="154"/>
        <v>-334800.00000000076</v>
      </c>
      <c r="E2476" s="7"/>
      <c r="F2476" s="8">
        <f t="shared" si="156"/>
        <v>656891.99999999953</v>
      </c>
      <c r="G2476" s="8" t="str">
        <f t="shared" si="157"/>
        <v/>
      </c>
    </row>
    <row r="2477" spans="1:7" x14ac:dyDescent="0.25">
      <c r="A2477" s="47">
        <v>40004</v>
      </c>
      <c r="B2477">
        <v>100.83</v>
      </c>
      <c r="C2477" s="12">
        <f t="shared" si="155"/>
        <v>-1.25</v>
      </c>
      <c r="D2477" s="12">
        <f t="shared" si="154"/>
        <v>150000</v>
      </c>
      <c r="E2477" s="7"/>
      <c r="F2477" s="8">
        <f t="shared" si="156"/>
        <v>656891.99999999953</v>
      </c>
      <c r="G2477" s="8" t="str">
        <f t="shared" si="157"/>
        <v/>
      </c>
    </row>
    <row r="2478" spans="1:7" x14ac:dyDescent="0.25">
      <c r="A2478" s="47">
        <v>40003</v>
      </c>
      <c r="B2478">
        <v>102.08</v>
      </c>
      <c r="C2478" s="12">
        <f t="shared" si="155"/>
        <v>1.3999999999999915</v>
      </c>
      <c r="D2478" s="12">
        <f t="shared" si="154"/>
        <v>-167999.99999999898</v>
      </c>
      <c r="E2478" s="7"/>
      <c r="F2478" s="8">
        <f t="shared" si="156"/>
        <v>656891.99999999953</v>
      </c>
      <c r="G2478" s="8" t="str">
        <f t="shared" si="157"/>
        <v/>
      </c>
    </row>
    <row r="2479" spans="1:7" x14ac:dyDescent="0.25">
      <c r="A2479" s="47">
        <v>40002</v>
      </c>
      <c r="B2479">
        <v>100.68</v>
      </c>
      <c r="C2479" s="12">
        <f t="shared" si="155"/>
        <v>0.49000000000000909</v>
      </c>
      <c r="D2479" s="12">
        <f t="shared" si="154"/>
        <v>-58800.000000001091</v>
      </c>
      <c r="E2479" s="7"/>
      <c r="F2479" s="8">
        <f t="shared" si="156"/>
        <v>656891.99999999953</v>
      </c>
      <c r="G2479" s="8" t="str">
        <f t="shared" si="157"/>
        <v/>
      </c>
    </row>
    <row r="2480" spans="1:7" x14ac:dyDescent="0.25">
      <c r="A2480" s="47">
        <v>40001</v>
      </c>
      <c r="B2480">
        <v>100.19</v>
      </c>
      <c r="C2480" s="12">
        <f t="shared" si="155"/>
        <v>-1.460000000000008</v>
      </c>
      <c r="D2480" s="12">
        <f t="shared" si="154"/>
        <v>175200.00000000096</v>
      </c>
      <c r="E2480" s="7"/>
      <c r="F2480" s="8">
        <f t="shared" si="156"/>
        <v>656891.99999999953</v>
      </c>
      <c r="G2480" s="8" t="str">
        <f t="shared" si="157"/>
        <v/>
      </c>
    </row>
    <row r="2481" spans="1:7" x14ac:dyDescent="0.25">
      <c r="A2481" s="47">
        <v>40000</v>
      </c>
      <c r="B2481">
        <v>101.65</v>
      </c>
      <c r="C2481" s="12">
        <f t="shared" si="155"/>
        <v>-7.9999999999998295E-2</v>
      </c>
      <c r="D2481" s="12">
        <f t="shared" si="154"/>
        <v>9599.9999999997963</v>
      </c>
      <c r="E2481" s="7"/>
      <c r="F2481" s="8">
        <f t="shared" si="156"/>
        <v>656891.99999999953</v>
      </c>
      <c r="G2481" s="8" t="str">
        <f t="shared" si="157"/>
        <v/>
      </c>
    </row>
    <row r="2482" spans="1:7" x14ac:dyDescent="0.25">
      <c r="A2482" s="47">
        <v>39997</v>
      </c>
      <c r="B2482">
        <v>101.73</v>
      </c>
      <c r="C2482" s="12">
        <f t="shared" si="155"/>
        <v>0</v>
      </c>
      <c r="D2482" s="12">
        <f t="shared" si="154"/>
        <v>0</v>
      </c>
      <c r="E2482" s="7"/>
      <c r="F2482" s="8">
        <f t="shared" si="156"/>
        <v>656891.99999999953</v>
      </c>
      <c r="G2482" s="8" t="str">
        <f t="shared" si="157"/>
        <v/>
      </c>
    </row>
    <row r="2483" spans="1:7" x14ac:dyDescent="0.25">
      <c r="A2483" s="47">
        <v>39996</v>
      </c>
      <c r="B2483">
        <v>101.73</v>
      </c>
      <c r="C2483" s="12">
        <f t="shared" si="155"/>
        <v>-3.1099999999999994</v>
      </c>
      <c r="D2483" s="12">
        <f t="shared" si="154"/>
        <v>373199.99999999994</v>
      </c>
      <c r="E2483" s="7"/>
      <c r="F2483" s="8">
        <f t="shared" si="156"/>
        <v>656891.99999999953</v>
      </c>
      <c r="G2483" s="8" t="str">
        <f t="shared" si="157"/>
        <v/>
      </c>
    </row>
    <row r="2484" spans="1:7" x14ac:dyDescent="0.25">
      <c r="A2484" s="47">
        <v>39995</v>
      </c>
      <c r="B2484">
        <v>104.84</v>
      </c>
      <c r="C2484" s="12">
        <f t="shared" si="155"/>
        <v>0.42000000000000171</v>
      </c>
      <c r="D2484" s="12">
        <f t="shared" si="154"/>
        <v>-50400.000000000204</v>
      </c>
      <c r="E2484" s="7"/>
      <c r="F2484" s="8">
        <f t="shared" si="156"/>
        <v>656891.99999999953</v>
      </c>
      <c r="G2484" s="8" t="str">
        <f t="shared" si="157"/>
        <v/>
      </c>
    </row>
    <row r="2485" spans="1:7" x14ac:dyDescent="0.25">
      <c r="A2485" s="47">
        <v>39994</v>
      </c>
      <c r="B2485">
        <v>104.42</v>
      </c>
      <c r="C2485" s="12">
        <f t="shared" si="155"/>
        <v>-1.4099999999999966</v>
      </c>
      <c r="D2485" s="12">
        <f t="shared" si="154"/>
        <v>169199.99999999959</v>
      </c>
      <c r="E2485" s="7"/>
      <c r="F2485" s="8">
        <f t="shared" si="156"/>
        <v>656891.99999999953</v>
      </c>
      <c r="G2485" s="8" t="str">
        <f t="shared" si="157"/>
        <v/>
      </c>
    </row>
    <row r="2486" spans="1:7" x14ac:dyDescent="0.25">
      <c r="A2486" s="47">
        <v>39993</v>
      </c>
      <c r="B2486">
        <v>105.83</v>
      </c>
      <c r="C2486" s="12">
        <f t="shared" si="155"/>
        <v>0.14999999999999147</v>
      </c>
      <c r="D2486" s="12">
        <f t="shared" si="154"/>
        <v>-17999.999999998978</v>
      </c>
      <c r="E2486" s="7"/>
      <c r="F2486" s="8">
        <f t="shared" si="156"/>
        <v>656891.99999999953</v>
      </c>
      <c r="G2486" s="8" t="str">
        <f t="shared" si="157"/>
        <v/>
      </c>
    </row>
    <row r="2487" spans="1:7" x14ac:dyDescent="0.25">
      <c r="A2487" s="47">
        <v>39990</v>
      </c>
      <c r="B2487">
        <v>105.68</v>
      </c>
      <c r="C2487" s="12">
        <f t="shared" si="155"/>
        <v>-0.37999999999999545</v>
      </c>
      <c r="D2487" s="12">
        <f t="shared" si="154"/>
        <v>45599.999999999454</v>
      </c>
      <c r="E2487" s="7"/>
      <c r="F2487" s="8">
        <f t="shared" si="156"/>
        <v>656891.99999999953</v>
      </c>
      <c r="G2487" s="8" t="str">
        <f t="shared" si="157"/>
        <v/>
      </c>
    </row>
    <row r="2488" spans="1:7" x14ac:dyDescent="0.25">
      <c r="A2488" s="47">
        <v>39989</v>
      </c>
      <c r="B2488">
        <v>106.06</v>
      </c>
      <c r="C2488" s="12">
        <f t="shared" si="155"/>
        <v>1.9099999999999966</v>
      </c>
      <c r="D2488" s="12">
        <f t="shared" si="154"/>
        <v>-229199.99999999959</v>
      </c>
      <c r="E2488" s="7"/>
      <c r="F2488" s="8">
        <f t="shared" si="156"/>
        <v>656891.99999999953</v>
      </c>
      <c r="G2488" s="8" t="str">
        <f t="shared" si="157"/>
        <v/>
      </c>
    </row>
    <row r="2489" spans="1:7" x14ac:dyDescent="0.25">
      <c r="A2489" s="47">
        <v>39988</v>
      </c>
      <c r="B2489">
        <v>104.15</v>
      </c>
      <c r="C2489" s="12">
        <f t="shared" si="155"/>
        <v>-0.28999999999999204</v>
      </c>
      <c r="D2489" s="12">
        <f t="shared" si="154"/>
        <v>34799.999999999047</v>
      </c>
      <c r="E2489" s="7"/>
      <c r="F2489" s="8">
        <f t="shared" si="156"/>
        <v>656891.99999999953</v>
      </c>
      <c r="G2489" s="8" t="str">
        <f t="shared" si="157"/>
        <v/>
      </c>
    </row>
    <row r="2490" spans="1:7" x14ac:dyDescent="0.25">
      <c r="A2490" s="47">
        <v>39987</v>
      </c>
      <c r="B2490">
        <v>104.44</v>
      </c>
      <c r="C2490" s="12">
        <f t="shared" si="155"/>
        <v>-7.9999999999998295E-2</v>
      </c>
      <c r="D2490" s="12">
        <f t="shared" si="154"/>
        <v>9599.9999999997963</v>
      </c>
      <c r="E2490" s="7"/>
      <c r="F2490" s="8">
        <f t="shared" si="156"/>
        <v>656891.99999999953</v>
      </c>
      <c r="G2490" s="8" t="str">
        <f t="shared" si="157"/>
        <v/>
      </c>
    </row>
    <row r="2491" spans="1:7" x14ac:dyDescent="0.25">
      <c r="A2491" s="47">
        <v>39986</v>
      </c>
      <c r="B2491">
        <v>104.52</v>
      </c>
      <c r="C2491" s="12">
        <f t="shared" si="155"/>
        <v>-1.3700000000000045</v>
      </c>
      <c r="D2491" s="12">
        <f t="shared" si="154"/>
        <v>164400.00000000055</v>
      </c>
      <c r="E2491" s="7"/>
      <c r="F2491" s="8">
        <f t="shared" si="156"/>
        <v>656891.99999999953</v>
      </c>
      <c r="G2491" s="8" t="str">
        <f t="shared" si="157"/>
        <v/>
      </c>
    </row>
    <row r="2492" spans="1:7" x14ac:dyDescent="0.25">
      <c r="A2492" s="47">
        <v>39983</v>
      </c>
      <c r="B2492">
        <v>105.89</v>
      </c>
      <c r="C2492" s="12">
        <f t="shared" si="155"/>
        <v>-0.43999999999999773</v>
      </c>
      <c r="D2492" s="12">
        <f t="shared" si="154"/>
        <v>52799.999999999724</v>
      </c>
      <c r="E2492" s="7"/>
      <c r="F2492" s="8">
        <f t="shared" si="156"/>
        <v>656891.99999999953</v>
      </c>
      <c r="G2492" s="8" t="str">
        <f t="shared" si="157"/>
        <v/>
      </c>
    </row>
    <row r="2493" spans="1:7" x14ac:dyDescent="0.25">
      <c r="A2493" s="47">
        <v>39982</v>
      </c>
      <c r="B2493">
        <v>106.33</v>
      </c>
      <c r="C2493" s="12">
        <f t="shared" si="155"/>
        <v>-0.67000000000000171</v>
      </c>
      <c r="D2493" s="12">
        <f t="shared" si="154"/>
        <v>80400.000000000204</v>
      </c>
      <c r="E2493" s="7"/>
      <c r="F2493" s="8">
        <f t="shared" si="156"/>
        <v>656891.99999999953</v>
      </c>
      <c r="G2493" s="8" t="str">
        <f t="shared" si="157"/>
        <v/>
      </c>
    </row>
    <row r="2494" spans="1:7" x14ac:dyDescent="0.25">
      <c r="A2494" s="47">
        <v>39981</v>
      </c>
      <c r="B2494">
        <v>107</v>
      </c>
      <c r="C2494" s="12">
        <f t="shared" si="155"/>
        <v>-0.31999999999999318</v>
      </c>
      <c r="D2494" s="12">
        <f t="shared" si="154"/>
        <v>38399.999999999185</v>
      </c>
      <c r="E2494" s="7"/>
      <c r="F2494" s="8">
        <f t="shared" si="156"/>
        <v>656891.99999999953</v>
      </c>
      <c r="G2494" s="8" t="str">
        <f t="shared" si="157"/>
        <v/>
      </c>
    </row>
    <row r="2495" spans="1:7" x14ac:dyDescent="0.25">
      <c r="A2495" s="47">
        <v>39980</v>
      </c>
      <c r="B2495">
        <v>107.32</v>
      </c>
      <c r="C2495" s="12">
        <f t="shared" si="155"/>
        <v>-0.30000000000001137</v>
      </c>
      <c r="D2495" s="12">
        <f t="shared" si="154"/>
        <v>36000.000000001368</v>
      </c>
      <c r="E2495" s="7"/>
      <c r="F2495" s="8">
        <f t="shared" si="156"/>
        <v>656891.99999999953</v>
      </c>
      <c r="G2495" s="8" t="str">
        <f t="shared" si="157"/>
        <v/>
      </c>
    </row>
    <row r="2496" spans="1:7" x14ac:dyDescent="0.25">
      <c r="A2496" s="47">
        <v>39979</v>
      </c>
      <c r="B2496">
        <v>107.62</v>
      </c>
      <c r="C2496" s="12">
        <f t="shared" si="155"/>
        <v>-0.5899999999999892</v>
      </c>
      <c r="D2496" s="12">
        <f t="shared" si="154"/>
        <v>70799.999999998705</v>
      </c>
      <c r="E2496" s="7"/>
      <c r="F2496" s="8">
        <f t="shared" si="156"/>
        <v>656891.99999999953</v>
      </c>
      <c r="G2496" s="8" t="str">
        <f t="shared" si="157"/>
        <v/>
      </c>
    </row>
    <row r="2497" spans="1:7" x14ac:dyDescent="0.25">
      <c r="A2497" s="47">
        <v>39976</v>
      </c>
      <c r="B2497">
        <v>108.21</v>
      </c>
      <c r="C2497" s="12">
        <f t="shared" si="155"/>
        <v>-1.1900000000000119</v>
      </c>
      <c r="D2497" s="12">
        <f t="shared" si="154"/>
        <v>142800.00000000143</v>
      </c>
      <c r="E2497" s="7"/>
      <c r="F2497" s="8">
        <f t="shared" si="156"/>
        <v>656891.99999999953</v>
      </c>
      <c r="G2497" s="8" t="str">
        <f t="shared" si="157"/>
        <v/>
      </c>
    </row>
    <row r="2498" spans="1:7" x14ac:dyDescent="0.25">
      <c r="A2498" s="47">
        <v>39975</v>
      </c>
      <c r="B2498">
        <v>109.4</v>
      </c>
      <c r="C2498" s="12">
        <f t="shared" si="155"/>
        <v>1.0500000000000114</v>
      </c>
      <c r="D2498" s="12">
        <f t="shared" si="154"/>
        <v>-126000.00000000137</v>
      </c>
      <c r="E2498" s="7"/>
      <c r="F2498" s="8">
        <f t="shared" si="156"/>
        <v>656891.99999999953</v>
      </c>
      <c r="G2498" s="8" t="str">
        <f t="shared" si="157"/>
        <v/>
      </c>
    </row>
    <row r="2499" spans="1:7" x14ac:dyDescent="0.25">
      <c r="A2499" s="47">
        <v>39974</v>
      </c>
      <c r="B2499">
        <v>108.35</v>
      </c>
      <c r="C2499" s="12">
        <f t="shared" si="155"/>
        <v>0.20999999999999375</v>
      </c>
      <c r="D2499" s="12">
        <f t="shared" si="154"/>
        <v>-25199.999999999251</v>
      </c>
      <c r="E2499" s="7"/>
      <c r="F2499" s="8">
        <f t="shared" si="156"/>
        <v>656891.99999999953</v>
      </c>
      <c r="G2499" s="8" t="str">
        <f t="shared" si="157"/>
        <v/>
      </c>
    </row>
    <row r="2500" spans="1:7" x14ac:dyDescent="0.25">
      <c r="A2500" s="47">
        <v>39973</v>
      </c>
      <c r="B2500">
        <v>108.14</v>
      </c>
      <c r="C2500" s="12">
        <f t="shared" si="155"/>
        <v>0.65000000000000568</v>
      </c>
      <c r="D2500" s="12">
        <f t="shared" si="154"/>
        <v>-78000.000000000684</v>
      </c>
      <c r="E2500" s="7"/>
      <c r="F2500" s="8">
        <f t="shared" si="156"/>
        <v>656891.99999999953</v>
      </c>
      <c r="G2500" s="8" t="str">
        <f t="shared" si="157"/>
        <v/>
      </c>
    </row>
    <row r="2501" spans="1:7" x14ac:dyDescent="0.25">
      <c r="A2501" s="47">
        <v>39972</v>
      </c>
      <c r="B2501">
        <v>107.49</v>
      </c>
      <c r="C2501" s="12">
        <f t="shared" si="155"/>
        <v>0.25</v>
      </c>
      <c r="D2501" s="12">
        <f t="shared" si="154"/>
        <v>-30000</v>
      </c>
      <c r="E2501" s="7"/>
      <c r="F2501" s="8">
        <f t="shared" si="156"/>
        <v>656891.99999999953</v>
      </c>
      <c r="G2501" s="8" t="str">
        <f t="shared" si="157"/>
        <v/>
      </c>
    </row>
    <row r="2502" spans="1:7" x14ac:dyDescent="0.25">
      <c r="A2502" s="47">
        <v>39969</v>
      </c>
      <c r="B2502">
        <v>107.24</v>
      </c>
      <c r="C2502" s="12">
        <f t="shared" si="155"/>
        <v>0.90999999999999659</v>
      </c>
      <c r="D2502" s="12">
        <f t="shared" ref="D2502:D2565" si="158">C2502*$J$7</f>
        <v>-109199.99999999959</v>
      </c>
      <c r="E2502" s="7"/>
      <c r="F2502" s="8">
        <f t="shared" si="156"/>
        <v>656891.99999999953</v>
      </c>
      <c r="G2502" s="8" t="str">
        <f t="shared" si="157"/>
        <v/>
      </c>
    </row>
    <row r="2503" spans="1:7" x14ac:dyDescent="0.25">
      <c r="A2503" s="47">
        <v>39968</v>
      </c>
      <c r="B2503">
        <v>106.33</v>
      </c>
      <c r="C2503" s="12">
        <f t="shared" ref="C2503:C2566" si="159">B2503-B2504</f>
        <v>-0.15999999999999659</v>
      </c>
      <c r="D2503" s="12">
        <f t="shared" si="158"/>
        <v>19199.999999999593</v>
      </c>
      <c r="E2503" s="7"/>
      <c r="F2503" s="8">
        <f t="shared" ref="F2503:F2566" si="160">-PERCENTILE(D2503:D2764,1-$J$6)</f>
        <v>656891.99999999953</v>
      </c>
      <c r="G2503" s="8" t="str">
        <f t="shared" ref="G2503:G2566" si="161">IF(F2503=$F$3,F2503,"")</f>
        <v/>
      </c>
    </row>
    <row r="2504" spans="1:7" x14ac:dyDescent="0.25">
      <c r="A2504" s="47">
        <v>39967</v>
      </c>
      <c r="B2504">
        <v>106.49</v>
      </c>
      <c r="C2504" s="12">
        <f t="shared" si="159"/>
        <v>-0.34000000000000341</v>
      </c>
      <c r="D2504" s="12">
        <f t="shared" si="158"/>
        <v>40800.000000000407</v>
      </c>
      <c r="E2504" s="7"/>
      <c r="F2504" s="8">
        <f t="shared" si="160"/>
        <v>656891.99999999953</v>
      </c>
      <c r="G2504" s="8" t="str">
        <f t="shared" si="161"/>
        <v/>
      </c>
    </row>
    <row r="2505" spans="1:7" x14ac:dyDescent="0.25">
      <c r="A2505" s="47">
        <v>39966</v>
      </c>
      <c r="B2505">
        <v>106.83</v>
      </c>
      <c r="C2505" s="12">
        <f t="shared" si="159"/>
        <v>-1.5400000000000063</v>
      </c>
      <c r="D2505" s="12">
        <f t="shared" si="158"/>
        <v>184800.00000000076</v>
      </c>
      <c r="E2505" s="7"/>
      <c r="F2505" s="8">
        <f t="shared" si="160"/>
        <v>656891.99999999953</v>
      </c>
      <c r="G2505" s="8" t="str">
        <f t="shared" si="161"/>
        <v/>
      </c>
    </row>
    <row r="2506" spans="1:7" x14ac:dyDescent="0.25">
      <c r="A2506" s="47">
        <v>39965</v>
      </c>
      <c r="B2506">
        <v>108.37</v>
      </c>
      <c r="C2506" s="12">
        <f t="shared" si="159"/>
        <v>2.0900000000000034</v>
      </c>
      <c r="D2506" s="12">
        <f t="shared" si="158"/>
        <v>-250800.00000000041</v>
      </c>
      <c r="E2506" s="7"/>
      <c r="F2506" s="8">
        <f t="shared" si="160"/>
        <v>656891.99999999953</v>
      </c>
      <c r="G2506" s="8" t="str">
        <f t="shared" si="161"/>
        <v/>
      </c>
    </row>
    <row r="2507" spans="1:7" x14ac:dyDescent="0.25">
      <c r="A2507" s="47">
        <v>39962</v>
      </c>
      <c r="B2507">
        <v>106.28</v>
      </c>
      <c r="C2507" s="12">
        <f t="shared" si="159"/>
        <v>1.5900000000000034</v>
      </c>
      <c r="D2507" s="12">
        <f t="shared" si="158"/>
        <v>-190800.00000000041</v>
      </c>
      <c r="E2507" s="7"/>
      <c r="F2507" s="8">
        <f t="shared" si="160"/>
        <v>656891.99999999953</v>
      </c>
      <c r="G2507" s="8" t="str">
        <f t="shared" si="161"/>
        <v/>
      </c>
    </row>
    <row r="2508" spans="1:7" x14ac:dyDescent="0.25">
      <c r="A2508" s="47">
        <v>39961</v>
      </c>
      <c r="B2508">
        <v>104.69</v>
      </c>
      <c r="C2508" s="12">
        <f t="shared" si="159"/>
        <v>1.7599999999999909</v>
      </c>
      <c r="D2508" s="12">
        <f t="shared" si="158"/>
        <v>-211199.99999999889</v>
      </c>
      <c r="E2508" s="7"/>
      <c r="F2508" s="8">
        <f t="shared" si="160"/>
        <v>656891.99999999953</v>
      </c>
      <c r="G2508" s="8" t="str">
        <f t="shared" si="161"/>
        <v/>
      </c>
    </row>
    <row r="2509" spans="1:7" x14ac:dyDescent="0.25">
      <c r="A2509" s="47">
        <v>39960</v>
      </c>
      <c r="B2509">
        <v>102.93</v>
      </c>
      <c r="C2509" s="12">
        <f t="shared" si="159"/>
        <v>-2.0899999999999892</v>
      </c>
      <c r="D2509" s="12">
        <f t="shared" si="158"/>
        <v>250799.99999999869</v>
      </c>
      <c r="E2509" s="7"/>
      <c r="F2509" s="8">
        <f t="shared" si="160"/>
        <v>656891.99999999953</v>
      </c>
      <c r="G2509" s="8" t="str">
        <f t="shared" si="161"/>
        <v/>
      </c>
    </row>
    <row r="2510" spans="1:7" x14ac:dyDescent="0.25">
      <c r="A2510" s="47">
        <v>39959</v>
      </c>
      <c r="B2510">
        <v>105.02</v>
      </c>
      <c r="C2510" s="12">
        <f t="shared" si="159"/>
        <v>3.1299999999999955</v>
      </c>
      <c r="D2510" s="12">
        <f t="shared" si="158"/>
        <v>-375599.99999999948</v>
      </c>
      <c r="E2510" s="7"/>
      <c r="F2510" s="8">
        <f t="shared" si="160"/>
        <v>656891.99999999953</v>
      </c>
      <c r="G2510" s="8" t="str">
        <f t="shared" si="161"/>
        <v/>
      </c>
    </row>
    <row r="2511" spans="1:7" x14ac:dyDescent="0.25">
      <c r="A2511" s="47">
        <v>39958</v>
      </c>
      <c r="B2511">
        <v>101.89</v>
      </c>
      <c r="C2511" s="12">
        <f t="shared" si="159"/>
        <v>0</v>
      </c>
      <c r="D2511" s="12">
        <f t="shared" si="158"/>
        <v>0</v>
      </c>
      <c r="E2511" s="7"/>
      <c r="F2511" s="8">
        <f t="shared" si="160"/>
        <v>656891.99999999953</v>
      </c>
      <c r="G2511" s="8" t="str">
        <f t="shared" si="161"/>
        <v/>
      </c>
    </row>
    <row r="2512" spans="1:7" x14ac:dyDescent="0.25">
      <c r="A2512" s="47">
        <v>39955</v>
      </c>
      <c r="B2512">
        <v>101.89</v>
      </c>
      <c r="C2512" s="12">
        <f t="shared" si="159"/>
        <v>-0.92999999999999261</v>
      </c>
      <c r="D2512" s="12">
        <f t="shared" si="158"/>
        <v>111599.99999999911</v>
      </c>
      <c r="E2512" s="7"/>
      <c r="F2512" s="8">
        <f t="shared" si="160"/>
        <v>656891.99999999953</v>
      </c>
      <c r="G2512" s="8" t="str">
        <f t="shared" si="161"/>
        <v/>
      </c>
    </row>
    <row r="2513" spans="1:7" x14ac:dyDescent="0.25">
      <c r="A2513" s="47">
        <v>39954</v>
      </c>
      <c r="B2513">
        <v>102.82</v>
      </c>
      <c r="C2513" s="12">
        <f t="shared" si="159"/>
        <v>-1.230000000000004</v>
      </c>
      <c r="D2513" s="12">
        <f t="shared" si="158"/>
        <v>147600.00000000047</v>
      </c>
      <c r="E2513" s="7"/>
      <c r="F2513" s="8">
        <f t="shared" si="160"/>
        <v>656891.99999999953</v>
      </c>
      <c r="G2513" s="8" t="str">
        <f t="shared" si="161"/>
        <v/>
      </c>
    </row>
    <row r="2514" spans="1:7" x14ac:dyDescent="0.25">
      <c r="A2514" s="47">
        <v>39953</v>
      </c>
      <c r="B2514">
        <v>104.05</v>
      </c>
      <c r="C2514" s="12">
        <f t="shared" si="159"/>
        <v>-1.460000000000008</v>
      </c>
      <c r="D2514" s="12">
        <f t="shared" si="158"/>
        <v>175200.00000000096</v>
      </c>
      <c r="E2514" s="7"/>
      <c r="F2514" s="8">
        <f t="shared" si="160"/>
        <v>656891.99999999953</v>
      </c>
      <c r="G2514" s="8" t="str">
        <f t="shared" si="161"/>
        <v/>
      </c>
    </row>
    <row r="2515" spans="1:7" x14ac:dyDescent="0.25">
      <c r="A2515" s="47">
        <v>39952</v>
      </c>
      <c r="B2515">
        <v>105.51</v>
      </c>
      <c r="C2515" s="12">
        <f t="shared" si="159"/>
        <v>0.93000000000000682</v>
      </c>
      <c r="D2515" s="12">
        <f t="shared" si="158"/>
        <v>-111600.00000000081</v>
      </c>
      <c r="E2515" s="7"/>
      <c r="F2515" s="8">
        <f t="shared" si="160"/>
        <v>656891.99999999953</v>
      </c>
      <c r="G2515" s="8" t="str">
        <f t="shared" si="161"/>
        <v/>
      </c>
    </row>
    <row r="2516" spans="1:7" x14ac:dyDescent="0.25">
      <c r="A2516" s="47">
        <v>39951</v>
      </c>
      <c r="B2516">
        <v>104.58</v>
      </c>
      <c r="C2516" s="12">
        <f t="shared" si="159"/>
        <v>3.2099999999999937</v>
      </c>
      <c r="D2516" s="12">
        <f t="shared" si="158"/>
        <v>-385199.99999999924</v>
      </c>
      <c r="E2516" s="7"/>
      <c r="F2516" s="8">
        <f t="shared" si="160"/>
        <v>656891.99999999953</v>
      </c>
      <c r="G2516" s="8" t="str">
        <f t="shared" si="161"/>
        <v/>
      </c>
    </row>
    <row r="2517" spans="1:7" x14ac:dyDescent="0.25">
      <c r="A2517" s="47">
        <v>39948</v>
      </c>
      <c r="B2517">
        <v>101.37</v>
      </c>
      <c r="C2517" s="12">
        <f t="shared" si="159"/>
        <v>0.32000000000000739</v>
      </c>
      <c r="D2517" s="12">
        <f t="shared" si="158"/>
        <v>-38400.000000000888</v>
      </c>
      <c r="E2517" s="7"/>
      <c r="F2517" s="8">
        <f t="shared" si="160"/>
        <v>656891.99999999953</v>
      </c>
      <c r="G2517" s="8" t="str">
        <f t="shared" si="161"/>
        <v/>
      </c>
    </row>
    <row r="2518" spans="1:7" x14ac:dyDescent="0.25">
      <c r="A2518" s="47">
        <v>39947</v>
      </c>
      <c r="B2518">
        <v>101.05</v>
      </c>
      <c r="C2518" s="12">
        <f t="shared" si="159"/>
        <v>-1.210000000000008</v>
      </c>
      <c r="D2518" s="12">
        <f t="shared" si="158"/>
        <v>145200.00000000096</v>
      </c>
      <c r="E2518" s="7"/>
      <c r="F2518" s="8">
        <f t="shared" si="160"/>
        <v>656891.99999999953</v>
      </c>
      <c r="G2518" s="8" t="str">
        <f t="shared" si="161"/>
        <v/>
      </c>
    </row>
    <row r="2519" spans="1:7" x14ac:dyDescent="0.25">
      <c r="A2519" s="47">
        <v>39946</v>
      </c>
      <c r="B2519">
        <v>102.26</v>
      </c>
      <c r="C2519" s="12">
        <f t="shared" si="159"/>
        <v>-1.6799999999999926</v>
      </c>
      <c r="D2519" s="12">
        <f t="shared" si="158"/>
        <v>201599.99999999913</v>
      </c>
      <c r="E2519" s="7"/>
      <c r="F2519" s="8">
        <f t="shared" si="160"/>
        <v>656891.99999999953</v>
      </c>
      <c r="G2519" s="8" t="str">
        <f t="shared" si="161"/>
        <v/>
      </c>
    </row>
    <row r="2520" spans="1:7" x14ac:dyDescent="0.25">
      <c r="A2520" s="47">
        <v>39945</v>
      </c>
      <c r="B2520">
        <v>103.94</v>
      </c>
      <c r="C2520" s="12">
        <f t="shared" si="159"/>
        <v>1.039999999999992</v>
      </c>
      <c r="D2520" s="12">
        <f t="shared" si="158"/>
        <v>-124799.99999999904</v>
      </c>
      <c r="E2520" s="7"/>
      <c r="F2520" s="8">
        <f t="shared" si="160"/>
        <v>656891.99999999953</v>
      </c>
      <c r="G2520" s="8" t="str">
        <f t="shared" si="161"/>
        <v/>
      </c>
    </row>
    <row r="2521" spans="1:7" x14ac:dyDescent="0.25">
      <c r="A2521" s="47">
        <v>39944</v>
      </c>
      <c r="B2521">
        <v>102.9</v>
      </c>
      <c r="C2521" s="12">
        <f t="shared" si="159"/>
        <v>1.4100000000000108</v>
      </c>
      <c r="D2521" s="12">
        <f t="shared" si="158"/>
        <v>-169200.00000000131</v>
      </c>
      <c r="E2521" s="7"/>
      <c r="F2521" s="8">
        <f t="shared" si="160"/>
        <v>656891.99999999953</v>
      </c>
      <c r="G2521" s="8" t="str">
        <f t="shared" si="161"/>
        <v/>
      </c>
    </row>
    <row r="2522" spans="1:7" x14ac:dyDescent="0.25">
      <c r="A2522" s="47">
        <v>39941</v>
      </c>
      <c r="B2522">
        <v>101.49</v>
      </c>
      <c r="C2522" s="12">
        <f t="shared" si="159"/>
        <v>-1.1000000000000085</v>
      </c>
      <c r="D2522" s="12">
        <f t="shared" si="158"/>
        <v>132000.00000000102</v>
      </c>
      <c r="E2522" s="7"/>
      <c r="F2522" s="8">
        <f t="shared" si="160"/>
        <v>656891.99999999953</v>
      </c>
      <c r="G2522" s="8" t="str">
        <f t="shared" si="161"/>
        <v/>
      </c>
    </row>
    <row r="2523" spans="1:7" x14ac:dyDescent="0.25">
      <c r="A2523" s="47">
        <v>39940</v>
      </c>
      <c r="B2523">
        <v>102.59</v>
      </c>
      <c r="C2523" s="12">
        <f t="shared" si="159"/>
        <v>-2.0300000000000011</v>
      </c>
      <c r="D2523" s="12">
        <f t="shared" si="158"/>
        <v>243600.00000000015</v>
      </c>
      <c r="E2523" s="7"/>
      <c r="F2523" s="8">
        <f t="shared" si="160"/>
        <v>656891.99999999953</v>
      </c>
      <c r="G2523" s="8" t="str">
        <f t="shared" si="161"/>
        <v/>
      </c>
    </row>
    <row r="2524" spans="1:7" x14ac:dyDescent="0.25">
      <c r="A2524" s="47">
        <v>39939</v>
      </c>
      <c r="B2524">
        <v>104.62</v>
      </c>
      <c r="C2524" s="12">
        <f t="shared" si="159"/>
        <v>-1.2299999999999898</v>
      </c>
      <c r="D2524" s="12">
        <f t="shared" si="158"/>
        <v>147599.99999999878</v>
      </c>
      <c r="E2524" s="7"/>
      <c r="F2524" s="8">
        <f t="shared" si="160"/>
        <v>656891.99999999953</v>
      </c>
      <c r="G2524" s="8" t="str">
        <f t="shared" si="161"/>
        <v/>
      </c>
    </row>
    <row r="2525" spans="1:7" x14ac:dyDescent="0.25">
      <c r="A2525" s="47">
        <v>39938</v>
      </c>
      <c r="B2525">
        <v>105.85</v>
      </c>
      <c r="C2525" s="12">
        <f t="shared" si="159"/>
        <v>-0.34000000000000341</v>
      </c>
      <c r="D2525" s="12">
        <f t="shared" si="158"/>
        <v>40800.000000000407</v>
      </c>
      <c r="E2525" s="7"/>
      <c r="F2525" s="8">
        <f t="shared" si="160"/>
        <v>656891.99999999953</v>
      </c>
      <c r="G2525" s="8" t="str">
        <f t="shared" si="161"/>
        <v/>
      </c>
    </row>
    <row r="2526" spans="1:7" x14ac:dyDescent="0.25">
      <c r="A2526" s="47">
        <v>39937</v>
      </c>
      <c r="B2526">
        <v>106.19</v>
      </c>
      <c r="C2526" s="12">
        <f t="shared" si="159"/>
        <v>1.5799999999999983</v>
      </c>
      <c r="D2526" s="12">
        <f t="shared" si="158"/>
        <v>-189599.9999999998</v>
      </c>
      <c r="E2526" s="7"/>
      <c r="F2526" s="8">
        <f t="shared" si="160"/>
        <v>656891.99999999953</v>
      </c>
      <c r="G2526" s="8" t="str">
        <f t="shared" si="161"/>
        <v/>
      </c>
    </row>
    <row r="2527" spans="1:7" x14ac:dyDescent="0.25">
      <c r="A2527" s="47">
        <v>39934</v>
      </c>
      <c r="B2527">
        <v>104.61</v>
      </c>
      <c r="C2527" s="12">
        <f t="shared" si="159"/>
        <v>1.4000000000000057</v>
      </c>
      <c r="D2527" s="12">
        <f t="shared" si="158"/>
        <v>-168000.00000000067</v>
      </c>
      <c r="E2527" s="7"/>
      <c r="F2527" s="8">
        <f t="shared" si="160"/>
        <v>656891.99999999953</v>
      </c>
      <c r="G2527" s="8" t="str">
        <f t="shared" si="161"/>
        <v/>
      </c>
    </row>
    <row r="2528" spans="1:7" x14ac:dyDescent="0.25">
      <c r="A2528" s="47">
        <v>39933</v>
      </c>
      <c r="B2528">
        <v>103.21</v>
      </c>
      <c r="C2528" s="12">
        <f t="shared" si="159"/>
        <v>-0.83000000000001251</v>
      </c>
      <c r="D2528" s="12">
        <f t="shared" si="158"/>
        <v>99600.000000001499</v>
      </c>
      <c r="E2528" s="7"/>
      <c r="F2528" s="8">
        <f t="shared" si="160"/>
        <v>656891.99999999953</v>
      </c>
      <c r="G2528" s="8" t="str">
        <f t="shared" si="161"/>
        <v/>
      </c>
    </row>
    <row r="2529" spans="1:7" x14ac:dyDescent="0.25">
      <c r="A2529" s="47">
        <v>39932</v>
      </c>
      <c r="B2529">
        <v>104.04</v>
      </c>
      <c r="C2529" s="12">
        <f t="shared" si="159"/>
        <v>2.1000000000000085</v>
      </c>
      <c r="D2529" s="12">
        <f t="shared" si="158"/>
        <v>-252000.00000000102</v>
      </c>
      <c r="E2529" s="7"/>
      <c r="F2529" s="8">
        <f t="shared" si="160"/>
        <v>656891.99999999953</v>
      </c>
      <c r="G2529" s="8" t="str">
        <f t="shared" si="161"/>
        <v/>
      </c>
    </row>
    <row r="2530" spans="1:7" x14ac:dyDescent="0.25">
      <c r="A2530" s="47">
        <v>39931</v>
      </c>
      <c r="B2530">
        <v>101.94</v>
      </c>
      <c r="C2530" s="12">
        <f t="shared" si="159"/>
        <v>1.9899999999999949</v>
      </c>
      <c r="D2530" s="12">
        <f t="shared" si="158"/>
        <v>-238799.99999999939</v>
      </c>
      <c r="E2530" s="7"/>
      <c r="F2530" s="8">
        <f t="shared" si="160"/>
        <v>656891.99999999953</v>
      </c>
      <c r="G2530" s="8" t="str">
        <f t="shared" si="161"/>
        <v/>
      </c>
    </row>
    <row r="2531" spans="1:7" x14ac:dyDescent="0.25">
      <c r="A2531" s="47">
        <v>39930</v>
      </c>
      <c r="B2531">
        <v>99.95</v>
      </c>
      <c r="C2531" s="12">
        <f t="shared" si="159"/>
        <v>-0.12999999999999545</v>
      </c>
      <c r="D2531" s="12">
        <f t="shared" si="158"/>
        <v>15599.999999999454</v>
      </c>
      <c r="E2531" s="7"/>
      <c r="F2531" s="8">
        <f t="shared" si="160"/>
        <v>656891.99999999953</v>
      </c>
      <c r="G2531" s="8" t="str">
        <f t="shared" si="161"/>
        <v/>
      </c>
    </row>
    <row r="2532" spans="1:7" x14ac:dyDescent="0.25">
      <c r="A2532" s="47">
        <v>39927</v>
      </c>
      <c r="B2532">
        <v>100.08</v>
      </c>
      <c r="C2532" s="12">
        <f t="shared" si="159"/>
        <v>-1.3400000000000034</v>
      </c>
      <c r="D2532" s="12">
        <f t="shared" si="158"/>
        <v>160800.00000000041</v>
      </c>
      <c r="E2532" s="7"/>
      <c r="F2532" s="8">
        <f t="shared" si="160"/>
        <v>656891.99999999953</v>
      </c>
      <c r="G2532" s="8" t="str">
        <f t="shared" si="161"/>
        <v/>
      </c>
    </row>
    <row r="2533" spans="1:7" x14ac:dyDescent="0.25">
      <c r="A2533" s="47">
        <v>39926</v>
      </c>
      <c r="B2533">
        <v>101.42</v>
      </c>
      <c r="C2533" s="12">
        <f t="shared" si="159"/>
        <v>-1.1299999999999955</v>
      </c>
      <c r="D2533" s="12">
        <f t="shared" si="158"/>
        <v>135599.99999999945</v>
      </c>
      <c r="E2533" s="7"/>
      <c r="F2533" s="8">
        <f t="shared" si="160"/>
        <v>656891.99999999953</v>
      </c>
      <c r="G2533" s="8" t="str">
        <f t="shared" si="161"/>
        <v/>
      </c>
    </row>
    <row r="2534" spans="1:7" x14ac:dyDescent="0.25">
      <c r="A2534" s="47">
        <v>39925</v>
      </c>
      <c r="B2534">
        <v>102.55</v>
      </c>
      <c r="C2534" s="12">
        <f t="shared" si="159"/>
        <v>0.23999999999999488</v>
      </c>
      <c r="D2534" s="12">
        <f t="shared" si="158"/>
        <v>-28799.999999999385</v>
      </c>
      <c r="E2534" s="7"/>
      <c r="F2534" s="8">
        <f t="shared" si="160"/>
        <v>656891.99999999953</v>
      </c>
      <c r="G2534" s="8" t="str">
        <f t="shared" si="161"/>
        <v/>
      </c>
    </row>
    <row r="2535" spans="1:7" x14ac:dyDescent="0.25">
      <c r="A2535" s="47">
        <v>39924</v>
      </c>
      <c r="B2535">
        <v>102.31</v>
      </c>
      <c r="C2535" s="12">
        <f t="shared" si="159"/>
        <v>1.8799999999999955</v>
      </c>
      <c r="D2535" s="12">
        <f t="shared" si="158"/>
        <v>-225599.99999999945</v>
      </c>
      <c r="E2535" s="7"/>
      <c r="F2535" s="8">
        <f t="shared" si="160"/>
        <v>656891.99999999953</v>
      </c>
      <c r="G2535" s="8" t="str">
        <f t="shared" si="161"/>
        <v/>
      </c>
    </row>
    <row r="2536" spans="1:7" x14ac:dyDescent="0.25">
      <c r="A2536" s="47">
        <v>39923</v>
      </c>
      <c r="B2536">
        <v>100.43</v>
      </c>
      <c r="C2536" s="12">
        <f t="shared" si="159"/>
        <v>-0.8399999999999892</v>
      </c>
      <c r="D2536" s="12">
        <f t="shared" si="158"/>
        <v>100799.9999999987</v>
      </c>
      <c r="E2536" s="7"/>
      <c r="F2536" s="8">
        <f t="shared" si="160"/>
        <v>656891.99999999953</v>
      </c>
      <c r="G2536" s="8" t="str">
        <f t="shared" si="161"/>
        <v/>
      </c>
    </row>
    <row r="2537" spans="1:7" x14ac:dyDescent="0.25">
      <c r="A2537" s="47">
        <v>39920</v>
      </c>
      <c r="B2537">
        <v>101.27</v>
      </c>
      <c r="C2537" s="12">
        <f t="shared" si="159"/>
        <v>-0.1600000000000108</v>
      </c>
      <c r="D2537" s="12">
        <f t="shared" si="158"/>
        <v>19200.000000001295</v>
      </c>
      <c r="E2537" s="7"/>
      <c r="F2537" s="8">
        <f t="shared" si="160"/>
        <v>656891.99999999953</v>
      </c>
      <c r="G2537" s="8" t="str">
        <f t="shared" si="161"/>
        <v/>
      </c>
    </row>
    <row r="2538" spans="1:7" x14ac:dyDescent="0.25">
      <c r="A2538" s="47">
        <v>39919</v>
      </c>
      <c r="B2538">
        <v>101.43</v>
      </c>
      <c r="C2538" s="12">
        <f t="shared" si="159"/>
        <v>2.5800000000000125</v>
      </c>
      <c r="D2538" s="12">
        <f t="shared" si="158"/>
        <v>-309600.00000000151</v>
      </c>
      <c r="E2538" s="7"/>
      <c r="F2538" s="8">
        <f t="shared" si="160"/>
        <v>656891.99999999953</v>
      </c>
      <c r="G2538" s="8" t="str">
        <f t="shared" si="161"/>
        <v/>
      </c>
    </row>
    <row r="2539" spans="1:7" x14ac:dyDescent="0.25">
      <c r="A2539" s="47">
        <v>39918</v>
      </c>
      <c r="B2539">
        <v>98.85</v>
      </c>
      <c r="C2539" s="12">
        <f t="shared" si="159"/>
        <v>-0.42000000000000171</v>
      </c>
      <c r="D2539" s="12">
        <f t="shared" si="158"/>
        <v>50400.000000000204</v>
      </c>
      <c r="E2539" s="7"/>
      <c r="F2539" s="8">
        <f t="shared" si="160"/>
        <v>656891.99999999953</v>
      </c>
      <c r="G2539" s="8" t="str">
        <f t="shared" si="161"/>
        <v/>
      </c>
    </row>
    <row r="2540" spans="1:7" x14ac:dyDescent="0.25">
      <c r="A2540" s="47">
        <v>39917</v>
      </c>
      <c r="B2540">
        <v>99.27</v>
      </c>
      <c r="C2540" s="12">
        <f t="shared" si="159"/>
        <v>-0.68000000000000682</v>
      </c>
      <c r="D2540" s="12">
        <f t="shared" si="158"/>
        <v>81600.000000000815</v>
      </c>
      <c r="E2540" s="7"/>
      <c r="F2540" s="8">
        <f t="shared" si="160"/>
        <v>656891.99999999953</v>
      </c>
      <c r="G2540" s="8" t="str">
        <f t="shared" si="161"/>
        <v/>
      </c>
    </row>
    <row r="2541" spans="1:7" x14ac:dyDescent="0.25">
      <c r="A2541" s="47">
        <v>39916</v>
      </c>
      <c r="B2541">
        <v>99.95</v>
      </c>
      <c r="C2541" s="12">
        <f t="shared" si="159"/>
        <v>-1.75</v>
      </c>
      <c r="D2541" s="12">
        <f t="shared" si="158"/>
        <v>210000</v>
      </c>
      <c r="E2541" s="7"/>
      <c r="F2541" s="8">
        <f t="shared" si="160"/>
        <v>656891.99999999953</v>
      </c>
      <c r="G2541" s="8" t="str">
        <f t="shared" si="161"/>
        <v/>
      </c>
    </row>
    <row r="2542" spans="1:7" x14ac:dyDescent="0.25">
      <c r="A2542" s="47">
        <v>39913</v>
      </c>
      <c r="B2542">
        <v>101.7</v>
      </c>
      <c r="C2542" s="12">
        <f t="shared" si="159"/>
        <v>0</v>
      </c>
      <c r="D2542" s="12">
        <f t="shared" si="158"/>
        <v>0</v>
      </c>
      <c r="E2542" s="7"/>
      <c r="F2542" s="8">
        <f t="shared" si="160"/>
        <v>656891.99999999953</v>
      </c>
      <c r="G2542" s="8" t="str">
        <f t="shared" si="161"/>
        <v/>
      </c>
    </row>
    <row r="2543" spans="1:7" x14ac:dyDescent="0.25">
      <c r="A2543" s="47">
        <v>39912</v>
      </c>
      <c r="B2543">
        <v>101.7</v>
      </c>
      <c r="C2543" s="12">
        <f t="shared" si="159"/>
        <v>0.51000000000000512</v>
      </c>
      <c r="D2543" s="12">
        <f t="shared" si="158"/>
        <v>-61200.000000000611</v>
      </c>
      <c r="E2543" s="7"/>
      <c r="F2543" s="8">
        <f t="shared" si="160"/>
        <v>656891.99999999953</v>
      </c>
      <c r="G2543" s="8" t="str">
        <f t="shared" si="161"/>
        <v/>
      </c>
    </row>
    <row r="2544" spans="1:7" x14ac:dyDescent="0.25">
      <c r="A2544" s="47">
        <v>39911</v>
      </c>
      <c r="B2544">
        <v>101.19</v>
      </c>
      <c r="C2544" s="12">
        <f t="shared" si="159"/>
        <v>2.4399999999999977</v>
      </c>
      <c r="D2544" s="12">
        <f t="shared" si="158"/>
        <v>-292799.99999999971</v>
      </c>
      <c r="E2544" s="7"/>
      <c r="F2544" s="8">
        <f t="shared" si="160"/>
        <v>656891.99999999953</v>
      </c>
      <c r="G2544" s="8" t="str">
        <f t="shared" si="161"/>
        <v/>
      </c>
    </row>
    <row r="2545" spans="1:7" x14ac:dyDescent="0.25">
      <c r="A2545" s="47">
        <v>39910</v>
      </c>
      <c r="B2545">
        <v>98.75</v>
      </c>
      <c r="C2545" s="12">
        <f t="shared" si="159"/>
        <v>-2.8100000000000023</v>
      </c>
      <c r="D2545" s="12">
        <f t="shared" si="158"/>
        <v>337200.00000000029</v>
      </c>
      <c r="E2545" s="7"/>
      <c r="F2545" s="8">
        <f t="shared" si="160"/>
        <v>656891.99999999953</v>
      </c>
      <c r="G2545" s="8" t="str">
        <f t="shared" si="161"/>
        <v/>
      </c>
    </row>
    <row r="2546" spans="1:7" x14ac:dyDescent="0.25">
      <c r="A2546" s="47">
        <v>39909</v>
      </c>
      <c r="B2546">
        <v>101.56</v>
      </c>
      <c r="C2546" s="12">
        <f t="shared" si="159"/>
        <v>-0.65999999999999659</v>
      </c>
      <c r="D2546" s="12">
        <f t="shared" si="158"/>
        <v>79199.999999999593</v>
      </c>
      <c r="E2546" s="7"/>
      <c r="F2546" s="8">
        <f t="shared" si="160"/>
        <v>656891.99999999953</v>
      </c>
      <c r="G2546" s="8" t="str">
        <f t="shared" si="161"/>
        <v/>
      </c>
    </row>
    <row r="2547" spans="1:7" x14ac:dyDescent="0.25">
      <c r="A2547" s="47">
        <v>39906</v>
      </c>
      <c r="B2547">
        <v>102.22</v>
      </c>
      <c r="C2547" s="12">
        <f t="shared" si="159"/>
        <v>1.4000000000000057</v>
      </c>
      <c r="D2547" s="12">
        <f t="shared" si="158"/>
        <v>-168000.00000000067</v>
      </c>
      <c r="E2547" s="7"/>
      <c r="F2547" s="8">
        <f t="shared" si="160"/>
        <v>656891.99999999953</v>
      </c>
      <c r="G2547" s="8" t="str">
        <f t="shared" si="161"/>
        <v/>
      </c>
    </row>
    <row r="2548" spans="1:7" x14ac:dyDescent="0.25">
      <c r="A2548" s="47">
        <v>39905</v>
      </c>
      <c r="B2548">
        <v>100.82</v>
      </c>
      <c r="C2548" s="12">
        <f t="shared" si="159"/>
        <v>3.2099999999999937</v>
      </c>
      <c r="D2548" s="12">
        <f t="shared" si="158"/>
        <v>-385199.99999999924</v>
      </c>
      <c r="E2548" s="7"/>
      <c r="F2548" s="8">
        <f t="shared" si="160"/>
        <v>656891.99999999953</v>
      </c>
      <c r="G2548" s="8" t="str">
        <f t="shared" si="161"/>
        <v/>
      </c>
    </row>
    <row r="2549" spans="1:7" x14ac:dyDescent="0.25">
      <c r="A2549" s="47">
        <v>39904</v>
      </c>
      <c r="B2549">
        <v>97.61</v>
      </c>
      <c r="C2549" s="12">
        <f t="shared" si="159"/>
        <v>0.71999999999999886</v>
      </c>
      <c r="D2549" s="12">
        <f t="shared" si="158"/>
        <v>-86399.999999999869</v>
      </c>
      <c r="E2549" s="7"/>
      <c r="F2549" s="8">
        <f t="shared" si="160"/>
        <v>656891.99999999953</v>
      </c>
      <c r="G2549" s="8" t="str">
        <f t="shared" si="161"/>
        <v/>
      </c>
    </row>
    <row r="2550" spans="1:7" x14ac:dyDescent="0.25">
      <c r="A2550" s="47">
        <v>39903</v>
      </c>
      <c r="B2550">
        <v>96.89</v>
      </c>
      <c r="C2550" s="12">
        <f t="shared" si="159"/>
        <v>2.3700000000000045</v>
      </c>
      <c r="D2550" s="12">
        <f t="shared" si="158"/>
        <v>-284400.00000000052</v>
      </c>
      <c r="E2550" s="7"/>
      <c r="F2550" s="8">
        <f t="shared" si="160"/>
        <v>656891.99999999953</v>
      </c>
      <c r="G2550" s="8" t="str">
        <f t="shared" si="161"/>
        <v/>
      </c>
    </row>
    <row r="2551" spans="1:7" x14ac:dyDescent="0.25">
      <c r="A2551" s="47">
        <v>39902</v>
      </c>
      <c r="B2551">
        <v>94.52</v>
      </c>
      <c r="C2551" s="12">
        <f t="shared" si="159"/>
        <v>0.36999999999999034</v>
      </c>
      <c r="D2551" s="12">
        <f t="shared" si="158"/>
        <v>-44399.999999998843</v>
      </c>
      <c r="E2551" s="7"/>
      <c r="F2551" s="8">
        <f t="shared" si="160"/>
        <v>656891.99999999953</v>
      </c>
      <c r="G2551" s="8" t="str">
        <f t="shared" si="161"/>
        <v/>
      </c>
    </row>
    <row r="2552" spans="1:7" x14ac:dyDescent="0.25">
      <c r="A2552" s="47">
        <v>39899</v>
      </c>
      <c r="B2552">
        <v>94.15</v>
      </c>
      <c r="C2552" s="12">
        <f t="shared" si="159"/>
        <v>-4.6299999999999955</v>
      </c>
      <c r="D2552" s="12">
        <f t="shared" si="158"/>
        <v>555599.99999999942</v>
      </c>
      <c r="E2552" s="7"/>
      <c r="F2552" s="8">
        <f t="shared" si="160"/>
        <v>656891.99999999953</v>
      </c>
      <c r="G2552" s="8" t="str">
        <f t="shared" si="161"/>
        <v/>
      </c>
    </row>
    <row r="2553" spans="1:7" x14ac:dyDescent="0.25">
      <c r="A2553" s="47">
        <v>39898</v>
      </c>
      <c r="B2553">
        <v>98.78</v>
      </c>
      <c r="C2553" s="12">
        <f t="shared" si="159"/>
        <v>0.82999999999999829</v>
      </c>
      <c r="D2553" s="12">
        <f t="shared" si="158"/>
        <v>-99599.999999999796</v>
      </c>
      <c r="E2553" s="7"/>
      <c r="F2553" s="8">
        <f t="shared" si="160"/>
        <v>656891.99999999953</v>
      </c>
      <c r="G2553" s="8" t="str">
        <f t="shared" si="161"/>
        <v/>
      </c>
    </row>
    <row r="2554" spans="1:7" x14ac:dyDescent="0.25">
      <c r="A2554" s="47">
        <v>39897</v>
      </c>
      <c r="B2554">
        <v>97.95</v>
      </c>
      <c r="C2554" s="12">
        <f t="shared" si="159"/>
        <v>-0.34999999999999432</v>
      </c>
      <c r="D2554" s="12">
        <f t="shared" si="158"/>
        <v>41999.999999999316</v>
      </c>
      <c r="E2554" s="7"/>
      <c r="F2554" s="8">
        <f t="shared" si="160"/>
        <v>656891.99999999953</v>
      </c>
      <c r="G2554" s="8" t="str">
        <f t="shared" si="161"/>
        <v/>
      </c>
    </row>
    <row r="2555" spans="1:7" x14ac:dyDescent="0.25">
      <c r="A2555" s="47">
        <v>39896</v>
      </c>
      <c r="B2555">
        <v>98.3</v>
      </c>
      <c r="C2555" s="12">
        <f t="shared" si="159"/>
        <v>-0.40999999999999659</v>
      </c>
      <c r="D2555" s="12">
        <f t="shared" si="158"/>
        <v>49199.999999999593</v>
      </c>
      <c r="E2555" s="7"/>
      <c r="F2555" s="8">
        <f t="shared" si="160"/>
        <v>656891.99999999953</v>
      </c>
      <c r="G2555" s="8" t="str">
        <f t="shared" si="161"/>
        <v/>
      </c>
    </row>
    <row r="2556" spans="1:7" x14ac:dyDescent="0.25">
      <c r="A2556" s="47">
        <v>39895</v>
      </c>
      <c r="B2556">
        <v>98.71</v>
      </c>
      <c r="C2556" s="12">
        <f t="shared" si="159"/>
        <v>6.1999999999999886</v>
      </c>
      <c r="D2556" s="12">
        <f t="shared" si="158"/>
        <v>-743999.9999999986</v>
      </c>
      <c r="E2556" s="7"/>
      <c r="F2556" s="8">
        <f t="shared" si="160"/>
        <v>656891.99999999953</v>
      </c>
      <c r="G2556" s="8" t="str">
        <f t="shared" si="161"/>
        <v/>
      </c>
    </row>
    <row r="2557" spans="1:7" x14ac:dyDescent="0.25">
      <c r="A2557" s="47">
        <v>39892</v>
      </c>
      <c r="B2557">
        <v>92.51</v>
      </c>
      <c r="C2557" s="12">
        <f t="shared" si="159"/>
        <v>-0.14999999999999147</v>
      </c>
      <c r="D2557" s="12">
        <f t="shared" si="158"/>
        <v>17999.999999998978</v>
      </c>
      <c r="E2557" s="7"/>
      <c r="F2557" s="8">
        <f t="shared" si="160"/>
        <v>561672</v>
      </c>
      <c r="G2557" s="8" t="str">
        <f t="shared" si="161"/>
        <v/>
      </c>
    </row>
    <row r="2558" spans="1:7" x14ac:dyDescent="0.25">
      <c r="A2558" s="47">
        <v>39891</v>
      </c>
      <c r="B2558">
        <v>92.66</v>
      </c>
      <c r="C2558" s="12">
        <f t="shared" si="159"/>
        <v>0.70999999999999375</v>
      </c>
      <c r="D2558" s="12">
        <f t="shared" si="158"/>
        <v>-85199.999999999243</v>
      </c>
      <c r="E2558" s="7"/>
      <c r="F2558" s="8">
        <f t="shared" si="160"/>
        <v>561672</v>
      </c>
      <c r="G2558" s="8" t="str">
        <f t="shared" si="161"/>
        <v/>
      </c>
    </row>
    <row r="2559" spans="1:7" x14ac:dyDescent="0.25">
      <c r="A2559" s="47">
        <v>39890</v>
      </c>
      <c r="B2559">
        <v>91.95</v>
      </c>
      <c r="C2559" s="12">
        <f t="shared" si="159"/>
        <v>-0.95999999999999375</v>
      </c>
      <c r="D2559" s="12">
        <f t="shared" si="158"/>
        <v>115199.99999999924</v>
      </c>
      <c r="E2559" s="7"/>
      <c r="F2559" s="8">
        <f t="shared" si="160"/>
        <v>561672</v>
      </c>
      <c r="G2559" s="8" t="str">
        <f t="shared" si="161"/>
        <v/>
      </c>
    </row>
    <row r="2560" spans="1:7" x14ac:dyDescent="0.25">
      <c r="A2560" s="47">
        <v>39889</v>
      </c>
      <c r="B2560">
        <v>92.91</v>
      </c>
      <c r="C2560" s="12">
        <f t="shared" si="159"/>
        <v>1.6899999999999977</v>
      </c>
      <c r="D2560" s="12">
        <f t="shared" si="158"/>
        <v>-202799.99999999974</v>
      </c>
      <c r="E2560" s="7"/>
      <c r="F2560" s="8">
        <f t="shared" si="160"/>
        <v>561672</v>
      </c>
      <c r="G2560" s="8" t="str">
        <f t="shared" si="161"/>
        <v/>
      </c>
    </row>
    <row r="2561" spans="1:7" x14ac:dyDescent="0.25">
      <c r="A2561" s="47">
        <v>39888</v>
      </c>
      <c r="B2561">
        <v>91.22</v>
      </c>
      <c r="C2561" s="12">
        <f t="shared" si="159"/>
        <v>0.85999999999999943</v>
      </c>
      <c r="D2561" s="12">
        <f t="shared" si="158"/>
        <v>-103199.99999999993</v>
      </c>
      <c r="E2561" s="7"/>
      <c r="F2561" s="8">
        <f t="shared" si="160"/>
        <v>561672</v>
      </c>
      <c r="G2561" s="8" t="str">
        <f t="shared" si="161"/>
        <v/>
      </c>
    </row>
    <row r="2562" spans="1:7" x14ac:dyDescent="0.25">
      <c r="A2562" s="47">
        <v>39885</v>
      </c>
      <c r="B2562">
        <v>90.36</v>
      </c>
      <c r="C2562" s="12">
        <f t="shared" si="159"/>
        <v>-4.0000000000006253E-2</v>
      </c>
      <c r="D2562" s="12">
        <f t="shared" si="158"/>
        <v>4800.0000000007503</v>
      </c>
      <c r="E2562" s="7"/>
      <c r="F2562" s="8">
        <f t="shared" si="160"/>
        <v>561672</v>
      </c>
      <c r="G2562" s="8" t="str">
        <f t="shared" si="161"/>
        <v/>
      </c>
    </row>
    <row r="2563" spans="1:7" x14ac:dyDescent="0.25">
      <c r="A2563" s="47">
        <v>39884</v>
      </c>
      <c r="B2563">
        <v>90.4</v>
      </c>
      <c r="C2563" s="12">
        <f t="shared" si="159"/>
        <v>1.7800000000000011</v>
      </c>
      <c r="D2563" s="12">
        <f t="shared" si="158"/>
        <v>-213600.00000000015</v>
      </c>
      <c r="E2563" s="7"/>
      <c r="F2563" s="8">
        <f t="shared" si="160"/>
        <v>561672</v>
      </c>
      <c r="G2563" s="8" t="str">
        <f t="shared" si="161"/>
        <v/>
      </c>
    </row>
    <row r="2564" spans="1:7" x14ac:dyDescent="0.25">
      <c r="A2564" s="47">
        <v>39883</v>
      </c>
      <c r="B2564">
        <v>88.62</v>
      </c>
      <c r="C2564" s="12">
        <f t="shared" si="159"/>
        <v>1.3700000000000045</v>
      </c>
      <c r="D2564" s="12">
        <f t="shared" si="158"/>
        <v>-164400.00000000055</v>
      </c>
      <c r="E2564" s="7"/>
      <c r="F2564" s="8">
        <f t="shared" si="160"/>
        <v>561672</v>
      </c>
      <c r="G2564" s="8" t="str">
        <f t="shared" si="161"/>
        <v/>
      </c>
    </row>
    <row r="2565" spans="1:7" x14ac:dyDescent="0.25">
      <c r="A2565" s="47">
        <v>39882</v>
      </c>
      <c r="B2565">
        <v>87.25</v>
      </c>
      <c r="C2565" s="12">
        <f t="shared" si="159"/>
        <v>3.769999999999996</v>
      </c>
      <c r="D2565" s="12">
        <f t="shared" si="158"/>
        <v>-452399.99999999953</v>
      </c>
      <c r="E2565" s="7"/>
      <c r="F2565" s="8">
        <f t="shared" si="160"/>
        <v>561672</v>
      </c>
      <c r="G2565" s="8" t="str">
        <f t="shared" si="161"/>
        <v/>
      </c>
    </row>
    <row r="2566" spans="1:7" x14ac:dyDescent="0.25">
      <c r="A2566" s="47">
        <v>39881</v>
      </c>
      <c r="B2566">
        <v>83.48</v>
      </c>
      <c r="C2566" s="12">
        <f t="shared" si="159"/>
        <v>-2.3299999999999983</v>
      </c>
      <c r="D2566" s="12">
        <f t="shared" ref="D2566:D2629" si="162">C2566*$J$7</f>
        <v>279599.99999999977</v>
      </c>
      <c r="E2566" s="7"/>
      <c r="F2566" s="8">
        <f t="shared" si="160"/>
        <v>561672</v>
      </c>
      <c r="G2566" s="8" t="str">
        <f t="shared" si="161"/>
        <v/>
      </c>
    </row>
    <row r="2567" spans="1:7" x14ac:dyDescent="0.25">
      <c r="A2567" s="47">
        <v>39878</v>
      </c>
      <c r="B2567">
        <v>85.81</v>
      </c>
      <c r="C2567" s="12">
        <f t="shared" ref="C2567:C2630" si="163">B2567-B2568</f>
        <v>-1.6700000000000017</v>
      </c>
      <c r="D2567" s="12">
        <f t="shared" si="162"/>
        <v>200400.0000000002</v>
      </c>
      <c r="E2567" s="7"/>
      <c r="F2567" s="8">
        <f t="shared" ref="F2567:F2630" si="164">-PERCENTILE(D2567:D2828,1-$J$6)</f>
        <v>561672</v>
      </c>
      <c r="G2567" s="8" t="str">
        <f t="shared" ref="G2567:G2630" si="165">IF(F2567=$F$3,F2567,"")</f>
        <v/>
      </c>
    </row>
    <row r="2568" spans="1:7" x14ac:dyDescent="0.25">
      <c r="A2568" s="47">
        <v>39877</v>
      </c>
      <c r="B2568">
        <v>87.48</v>
      </c>
      <c r="C2568" s="12">
        <f t="shared" si="163"/>
        <v>-2.0099999999999909</v>
      </c>
      <c r="D2568" s="12">
        <f t="shared" si="162"/>
        <v>241199.99999999889</v>
      </c>
      <c r="E2568" s="7"/>
      <c r="F2568" s="8">
        <f t="shared" si="164"/>
        <v>561672</v>
      </c>
      <c r="G2568" s="8" t="str">
        <f t="shared" si="165"/>
        <v/>
      </c>
    </row>
    <row r="2569" spans="1:7" x14ac:dyDescent="0.25">
      <c r="A2569" s="47">
        <v>39876</v>
      </c>
      <c r="B2569">
        <v>89.49</v>
      </c>
      <c r="C2569" s="12">
        <f t="shared" si="163"/>
        <v>1.7199999999999989</v>
      </c>
      <c r="D2569" s="12">
        <f t="shared" si="162"/>
        <v>-206399.99999999985</v>
      </c>
      <c r="E2569" s="7"/>
      <c r="F2569" s="8">
        <f t="shared" si="164"/>
        <v>561672</v>
      </c>
      <c r="G2569" s="8" t="str">
        <f t="shared" si="165"/>
        <v/>
      </c>
    </row>
    <row r="2570" spans="1:7" x14ac:dyDescent="0.25">
      <c r="A2570" s="47">
        <v>39875</v>
      </c>
      <c r="B2570">
        <v>87.77</v>
      </c>
      <c r="C2570" s="12">
        <f t="shared" si="163"/>
        <v>-1.2800000000000011</v>
      </c>
      <c r="D2570" s="12">
        <f t="shared" si="162"/>
        <v>153600.00000000015</v>
      </c>
      <c r="E2570" s="7"/>
      <c r="F2570" s="8">
        <f t="shared" si="164"/>
        <v>561672</v>
      </c>
      <c r="G2570" s="8" t="str">
        <f t="shared" si="165"/>
        <v/>
      </c>
    </row>
    <row r="2571" spans="1:7" x14ac:dyDescent="0.25">
      <c r="A2571" s="47">
        <v>39874</v>
      </c>
      <c r="B2571">
        <v>89.05</v>
      </c>
      <c r="C2571" s="12">
        <f t="shared" si="163"/>
        <v>-2.980000000000004</v>
      </c>
      <c r="D2571" s="12">
        <f t="shared" si="162"/>
        <v>357600.00000000047</v>
      </c>
      <c r="E2571" s="7"/>
      <c r="F2571" s="8">
        <f t="shared" si="164"/>
        <v>561672</v>
      </c>
      <c r="G2571" s="8" t="str">
        <f t="shared" si="165"/>
        <v/>
      </c>
    </row>
    <row r="2572" spans="1:7" x14ac:dyDescent="0.25">
      <c r="A2572" s="47">
        <v>39871</v>
      </c>
      <c r="B2572">
        <v>92.03</v>
      </c>
      <c r="C2572" s="12">
        <f t="shared" si="163"/>
        <v>3.0600000000000023</v>
      </c>
      <c r="D2572" s="12">
        <f t="shared" si="162"/>
        <v>-367200.00000000029</v>
      </c>
      <c r="E2572" s="7"/>
      <c r="F2572" s="8">
        <f t="shared" si="164"/>
        <v>561672</v>
      </c>
      <c r="G2572" s="8" t="str">
        <f t="shared" si="165"/>
        <v/>
      </c>
    </row>
    <row r="2573" spans="1:7" x14ac:dyDescent="0.25">
      <c r="A2573" s="47">
        <v>39870</v>
      </c>
      <c r="B2573">
        <v>88.97</v>
      </c>
      <c r="C2573" s="12">
        <f t="shared" si="163"/>
        <v>3.0699999999999932</v>
      </c>
      <c r="D2573" s="12">
        <f t="shared" si="162"/>
        <v>-368399.99999999919</v>
      </c>
      <c r="E2573" s="7"/>
      <c r="F2573" s="8">
        <f t="shared" si="164"/>
        <v>561672</v>
      </c>
      <c r="G2573" s="8" t="str">
        <f t="shared" si="165"/>
        <v/>
      </c>
    </row>
    <row r="2574" spans="1:7" x14ac:dyDescent="0.25">
      <c r="A2574" s="47">
        <v>39869</v>
      </c>
      <c r="B2574">
        <v>85.9</v>
      </c>
      <c r="C2574" s="12">
        <f t="shared" si="163"/>
        <v>-0.5</v>
      </c>
      <c r="D2574" s="12">
        <f t="shared" si="162"/>
        <v>60000</v>
      </c>
      <c r="E2574" s="7"/>
      <c r="F2574" s="8">
        <f t="shared" si="164"/>
        <v>561672</v>
      </c>
      <c r="G2574" s="8" t="str">
        <f t="shared" si="165"/>
        <v/>
      </c>
    </row>
    <row r="2575" spans="1:7" x14ac:dyDescent="0.25">
      <c r="A2575" s="47">
        <v>39868</v>
      </c>
      <c r="B2575">
        <v>86.4</v>
      </c>
      <c r="C2575" s="12">
        <f t="shared" si="163"/>
        <v>2.0300000000000011</v>
      </c>
      <c r="D2575" s="12">
        <f t="shared" si="162"/>
        <v>-243600.00000000015</v>
      </c>
      <c r="E2575" s="7"/>
      <c r="F2575" s="8">
        <f t="shared" si="164"/>
        <v>561672</v>
      </c>
      <c r="G2575" s="8" t="str">
        <f t="shared" si="165"/>
        <v/>
      </c>
    </row>
    <row r="2576" spans="1:7" x14ac:dyDescent="0.25">
      <c r="A2576" s="47">
        <v>39867</v>
      </c>
      <c r="B2576">
        <v>84.37</v>
      </c>
      <c r="C2576" s="12">
        <f t="shared" si="163"/>
        <v>-4.4200000000000017</v>
      </c>
      <c r="D2576" s="12">
        <f t="shared" si="162"/>
        <v>530400.00000000023</v>
      </c>
      <c r="E2576" s="7"/>
      <c r="F2576" s="8">
        <f t="shared" si="164"/>
        <v>561672</v>
      </c>
      <c r="G2576" s="8" t="str">
        <f t="shared" si="165"/>
        <v/>
      </c>
    </row>
    <row r="2577" spans="1:7" x14ac:dyDescent="0.25">
      <c r="A2577" s="47">
        <v>39864</v>
      </c>
      <c r="B2577">
        <v>88.79</v>
      </c>
      <c r="C2577" s="12">
        <f t="shared" si="163"/>
        <v>-0.14000000000000057</v>
      </c>
      <c r="D2577" s="12">
        <f t="shared" si="162"/>
        <v>16800.000000000069</v>
      </c>
      <c r="E2577" s="7"/>
      <c r="F2577" s="8">
        <f t="shared" si="164"/>
        <v>561672</v>
      </c>
      <c r="G2577" s="8" t="str">
        <f t="shared" si="165"/>
        <v/>
      </c>
    </row>
    <row r="2578" spans="1:7" x14ac:dyDescent="0.25">
      <c r="A2578" s="47">
        <v>39863</v>
      </c>
      <c r="B2578">
        <v>88.93</v>
      </c>
      <c r="C2578" s="12">
        <f t="shared" si="163"/>
        <v>-2.5799999999999983</v>
      </c>
      <c r="D2578" s="12">
        <f t="shared" si="162"/>
        <v>309599.99999999977</v>
      </c>
      <c r="E2578" s="7"/>
      <c r="F2578" s="8">
        <f t="shared" si="164"/>
        <v>561672</v>
      </c>
      <c r="G2578" s="8" t="str">
        <f t="shared" si="165"/>
        <v/>
      </c>
    </row>
    <row r="2579" spans="1:7" x14ac:dyDescent="0.25">
      <c r="A2579" s="47">
        <v>39862</v>
      </c>
      <c r="B2579">
        <v>91.51</v>
      </c>
      <c r="C2579" s="12">
        <f t="shared" si="163"/>
        <v>0.84000000000000341</v>
      </c>
      <c r="D2579" s="12">
        <f t="shared" si="162"/>
        <v>-100800.00000000041</v>
      </c>
      <c r="E2579" s="7"/>
      <c r="F2579" s="8">
        <f t="shared" si="164"/>
        <v>561672</v>
      </c>
      <c r="G2579" s="8" t="str">
        <f t="shared" si="165"/>
        <v/>
      </c>
    </row>
    <row r="2580" spans="1:7" x14ac:dyDescent="0.25">
      <c r="A2580" s="47">
        <v>39861</v>
      </c>
      <c r="B2580">
        <v>90.67</v>
      </c>
      <c r="C2580" s="12">
        <f t="shared" si="163"/>
        <v>-3.1700000000000017</v>
      </c>
      <c r="D2580" s="12">
        <f t="shared" si="162"/>
        <v>380400.00000000023</v>
      </c>
      <c r="E2580" s="7"/>
      <c r="F2580" s="8">
        <f t="shared" si="164"/>
        <v>561672</v>
      </c>
      <c r="G2580" s="8" t="str">
        <f t="shared" si="165"/>
        <v/>
      </c>
    </row>
    <row r="2581" spans="1:7" x14ac:dyDescent="0.25">
      <c r="A2581" s="47">
        <v>39860</v>
      </c>
      <c r="B2581">
        <v>93.84</v>
      </c>
      <c r="C2581" s="12">
        <f t="shared" si="163"/>
        <v>0</v>
      </c>
      <c r="D2581" s="12">
        <f t="shared" si="162"/>
        <v>0</v>
      </c>
      <c r="E2581" s="7"/>
      <c r="F2581" s="8">
        <f t="shared" si="164"/>
        <v>561672</v>
      </c>
      <c r="G2581" s="8" t="str">
        <f t="shared" si="165"/>
        <v/>
      </c>
    </row>
    <row r="2582" spans="1:7" x14ac:dyDescent="0.25">
      <c r="A2582" s="47">
        <v>39857</v>
      </c>
      <c r="B2582">
        <v>93.84</v>
      </c>
      <c r="C2582" s="12">
        <f t="shared" si="163"/>
        <v>-1.2299999999999898</v>
      </c>
      <c r="D2582" s="12">
        <f t="shared" si="162"/>
        <v>147599.99999999878</v>
      </c>
      <c r="E2582" s="7"/>
      <c r="F2582" s="8">
        <f t="shared" si="164"/>
        <v>561672</v>
      </c>
      <c r="G2582" s="8" t="str">
        <f t="shared" si="165"/>
        <v/>
      </c>
    </row>
    <row r="2583" spans="1:7" x14ac:dyDescent="0.25">
      <c r="A2583" s="47">
        <v>39856</v>
      </c>
      <c r="B2583">
        <v>95.07</v>
      </c>
      <c r="C2583" s="12">
        <f t="shared" si="163"/>
        <v>-9.0000000000003411E-2</v>
      </c>
      <c r="D2583" s="12">
        <f t="shared" si="162"/>
        <v>10800.000000000409</v>
      </c>
      <c r="E2583" s="7"/>
      <c r="F2583" s="8">
        <f t="shared" si="164"/>
        <v>561672</v>
      </c>
      <c r="G2583" s="8" t="str">
        <f t="shared" si="165"/>
        <v/>
      </c>
    </row>
    <row r="2584" spans="1:7" x14ac:dyDescent="0.25">
      <c r="A2584" s="47">
        <v>39855</v>
      </c>
      <c r="B2584">
        <v>95.16</v>
      </c>
      <c r="C2584" s="12">
        <f t="shared" si="163"/>
        <v>1.8900000000000006</v>
      </c>
      <c r="D2584" s="12">
        <f t="shared" si="162"/>
        <v>-226800.00000000006</v>
      </c>
      <c r="E2584" s="7"/>
      <c r="F2584" s="8">
        <f t="shared" si="164"/>
        <v>561672</v>
      </c>
      <c r="G2584" s="8" t="str">
        <f t="shared" si="165"/>
        <v/>
      </c>
    </row>
    <row r="2585" spans="1:7" x14ac:dyDescent="0.25">
      <c r="A2585" s="47">
        <v>39854</v>
      </c>
      <c r="B2585">
        <v>93.27</v>
      </c>
      <c r="C2585" s="12">
        <f t="shared" si="163"/>
        <v>-3.5499999999999972</v>
      </c>
      <c r="D2585" s="12">
        <f t="shared" si="162"/>
        <v>425999.99999999965</v>
      </c>
      <c r="E2585" s="7"/>
      <c r="F2585" s="8">
        <f t="shared" si="164"/>
        <v>561672</v>
      </c>
      <c r="G2585" s="8" t="str">
        <f t="shared" si="165"/>
        <v/>
      </c>
    </row>
    <row r="2586" spans="1:7" x14ac:dyDescent="0.25">
      <c r="A2586" s="47">
        <v>39853</v>
      </c>
      <c r="B2586">
        <v>96.82</v>
      </c>
      <c r="C2586" s="12">
        <f t="shared" si="163"/>
        <v>0.67999999999999261</v>
      </c>
      <c r="D2586" s="12">
        <f t="shared" si="162"/>
        <v>-81599.999999999112</v>
      </c>
      <c r="E2586" s="7"/>
      <c r="F2586" s="8">
        <f t="shared" si="164"/>
        <v>561672</v>
      </c>
      <c r="G2586" s="8" t="str">
        <f t="shared" si="165"/>
        <v/>
      </c>
    </row>
    <row r="2587" spans="1:7" x14ac:dyDescent="0.25">
      <c r="A2587" s="47">
        <v>39850</v>
      </c>
      <c r="B2587">
        <v>96.14</v>
      </c>
      <c r="C2587" s="12">
        <f t="shared" si="163"/>
        <v>3.730000000000004</v>
      </c>
      <c r="D2587" s="12">
        <f t="shared" si="162"/>
        <v>-447600.00000000047</v>
      </c>
      <c r="E2587" s="7"/>
      <c r="F2587" s="8">
        <f t="shared" si="164"/>
        <v>561672</v>
      </c>
      <c r="G2587" s="8" t="str">
        <f t="shared" si="165"/>
        <v/>
      </c>
    </row>
    <row r="2588" spans="1:7" x14ac:dyDescent="0.25">
      <c r="A2588" s="47">
        <v>39849</v>
      </c>
      <c r="B2588">
        <v>92.41</v>
      </c>
      <c r="C2588" s="12">
        <f t="shared" si="163"/>
        <v>-0.42000000000000171</v>
      </c>
      <c r="D2588" s="12">
        <f t="shared" si="162"/>
        <v>50400.000000000204</v>
      </c>
      <c r="E2588" s="7"/>
      <c r="F2588" s="8">
        <f t="shared" si="164"/>
        <v>561672</v>
      </c>
      <c r="G2588" s="8" t="str">
        <f t="shared" si="165"/>
        <v/>
      </c>
    </row>
    <row r="2589" spans="1:7" x14ac:dyDescent="0.25">
      <c r="A2589" s="47">
        <v>39848</v>
      </c>
      <c r="B2589">
        <v>92.83</v>
      </c>
      <c r="C2589" s="12">
        <f t="shared" si="163"/>
        <v>-0.65000000000000568</v>
      </c>
      <c r="D2589" s="12">
        <f t="shared" si="162"/>
        <v>78000.000000000684</v>
      </c>
      <c r="E2589" s="7"/>
      <c r="F2589" s="8">
        <f t="shared" si="164"/>
        <v>561672</v>
      </c>
      <c r="G2589" s="8" t="str">
        <f t="shared" si="165"/>
        <v/>
      </c>
    </row>
    <row r="2590" spans="1:7" x14ac:dyDescent="0.25">
      <c r="A2590" s="47">
        <v>39847</v>
      </c>
      <c r="B2590">
        <v>93.48</v>
      </c>
      <c r="C2590" s="12">
        <f t="shared" si="163"/>
        <v>2.5499999999999972</v>
      </c>
      <c r="D2590" s="12">
        <f t="shared" si="162"/>
        <v>-305999.99999999965</v>
      </c>
      <c r="E2590" s="7"/>
      <c r="F2590" s="8">
        <f t="shared" si="164"/>
        <v>561672</v>
      </c>
      <c r="G2590" s="8" t="str">
        <f t="shared" si="165"/>
        <v/>
      </c>
    </row>
    <row r="2591" spans="1:7" x14ac:dyDescent="0.25">
      <c r="A2591" s="47">
        <v>39846</v>
      </c>
      <c r="B2591">
        <v>90.93</v>
      </c>
      <c r="C2591" s="12">
        <f t="shared" si="163"/>
        <v>-0.71999999999999886</v>
      </c>
      <c r="D2591" s="12">
        <f t="shared" si="162"/>
        <v>86399.999999999869</v>
      </c>
      <c r="E2591" s="7"/>
      <c r="F2591" s="8">
        <f t="shared" si="164"/>
        <v>561672</v>
      </c>
      <c r="G2591" s="8" t="str">
        <f t="shared" si="165"/>
        <v/>
      </c>
    </row>
    <row r="2592" spans="1:7" x14ac:dyDescent="0.25">
      <c r="A2592" s="47">
        <v>39843</v>
      </c>
      <c r="B2592">
        <v>91.65</v>
      </c>
      <c r="C2592" s="12">
        <f t="shared" si="163"/>
        <v>-0.85999999999999943</v>
      </c>
      <c r="D2592" s="12">
        <f t="shared" si="162"/>
        <v>103199.99999999993</v>
      </c>
      <c r="E2592" s="7"/>
      <c r="F2592" s="8">
        <f t="shared" si="164"/>
        <v>561672</v>
      </c>
      <c r="G2592" s="8" t="str">
        <f t="shared" si="165"/>
        <v/>
      </c>
    </row>
    <row r="2593" spans="1:7" x14ac:dyDescent="0.25">
      <c r="A2593" s="47">
        <v>39842</v>
      </c>
      <c r="B2593">
        <v>92.51</v>
      </c>
      <c r="C2593" s="12">
        <f t="shared" si="163"/>
        <v>-2.3099999999999881</v>
      </c>
      <c r="D2593" s="12">
        <f t="shared" si="162"/>
        <v>277199.99999999854</v>
      </c>
      <c r="E2593" s="7"/>
      <c r="F2593" s="8">
        <f t="shared" si="164"/>
        <v>561672</v>
      </c>
      <c r="G2593" s="8" t="str">
        <f t="shared" si="165"/>
        <v/>
      </c>
    </row>
    <row r="2594" spans="1:7" x14ac:dyDescent="0.25">
      <c r="A2594" s="47">
        <v>39841</v>
      </c>
      <c r="B2594">
        <v>94.82</v>
      </c>
      <c r="C2594" s="12">
        <f t="shared" si="163"/>
        <v>3.1599999999999966</v>
      </c>
      <c r="D2594" s="12">
        <f t="shared" si="162"/>
        <v>-379199.99999999959</v>
      </c>
      <c r="E2594" s="7"/>
      <c r="F2594" s="8">
        <f t="shared" si="164"/>
        <v>561672</v>
      </c>
      <c r="G2594" s="8" t="str">
        <f t="shared" si="165"/>
        <v/>
      </c>
    </row>
    <row r="2595" spans="1:7" x14ac:dyDescent="0.25">
      <c r="A2595" s="47">
        <v>39840</v>
      </c>
      <c r="B2595">
        <v>91.66</v>
      </c>
      <c r="C2595" s="12">
        <f t="shared" si="163"/>
        <v>6.0000000000002274E-2</v>
      </c>
      <c r="D2595" s="12">
        <f t="shared" si="162"/>
        <v>-7200.0000000002728</v>
      </c>
      <c r="E2595" s="7"/>
      <c r="F2595" s="8">
        <f t="shared" si="164"/>
        <v>561672</v>
      </c>
      <c r="G2595" s="8" t="str">
        <f t="shared" si="165"/>
        <v/>
      </c>
    </row>
    <row r="2596" spans="1:7" x14ac:dyDescent="0.25">
      <c r="A2596" s="47">
        <v>39839</v>
      </c>
      <c r="B2596">
        <v>91.6</v>
      </c>
      <c r="C2596" s="12">
        <f t="shared" si="163"/>
        <v>2.1099999999999994</v>
      </c>
      <c r="D2596" s="12">
        <f t="shared" si="162"/>
        <v>-253199.99999999994</v>
      </c>
      <c r="E2596" s="7"/>
      <c r="F2596" s="8">
        <f t="shared" si="164"/>
        <v>561672</v>
      </c>
      <c r="G2596" s="8" t="str">
        <f t="shared" si="165"/>
        <v/>
      </c>
    </row>
    <row r="2597" spans="1:7" x14ac:dyDescent="0.25">
      <c r="A2597" s="47">
        <v>39836</v>
      </c>
      <c r="B2597">
        <v>89.49</v>
      </c>
      <c r="C2597" s="12">
        <f t="shared" si="163"/>
        <v>-0.57999999999999829</v>
      </c>
      <c r="D2597" s="12">
        <f t="shared" si="162"/>
        <v>69599.999999999796</v>
      </c>
      <c r="E2597" s="7"/>
      <c r="F2597" s="8">
        <f t="shared" si="164"/>
        <v>561672</v>
      </c>
      <c r="G2597" s="8" t="str">
        <f t="shared" si="165"/>
        <v/>
      </c>
    </row>
    <row r="2598" spans="1:7" x14ac:dyDescent="0.25">
      <c r="A2598" s="47">
        <v>39835</v>
      </c>
      <c r="B2598">
        <v>90.07</v>
      </c>
      <c r="C2598" s="12">
        <f t="shared" si="163"/>
        <v>-1.3500000000000085</v>
      </c>
      <c r="D2598" s="12">
        <f t="shared" si="162"/>
        <v>162000.00000000102</v>
      </c>
      <c r="E2598" s="7"/>
      <c r="F2598" s="8">
        <f t="shared" si="164"/>
        <v>591683.99999999988</v>
      </c>
      <c r="G2598" s="8" t="str">
        <f t="shared" si="165"/>
        <v/>
      </c>
    </row>
    <row r="2599" spans="1:7" x14ac:dyDescent="0.25">
      <c r="A2599" s="47">
        <v>39834</v>
      </c>
      <c r="B2599">
        <v>91.42</v>
      </c>
      <c r="C2599" s="12">
        <f t="shared" si="163"/>
        <v>9.4399999999999977</v>
      </c>
      <c r="D2599" s="12">
        <f t="shared" si="162"/>
        <v>-1132799.9999999998</v>
      </c>
      <c r="E2599" s="7"/>
      <c r="F2599" s="8">
        <f t="shared" si="164"/>
        <v>591683.99999999988</v>
      </c>
      <c r="G2599" s="8" t="str">
        <f t="shared" si="165"/>
        <v/>
      </c>
    </row>
    <row r="2600" spans="1:7" x14ac:dyDescent="0.25">
      <c r="A2600" s="47">
        <v>39833</v>
      </c>
      <c r="B2600">
        <v>81.98</v>
      </c>
      <c r="C2600" s="12">
        <f t="shared" si="163"/>
        <v>-2.9399999999999977</v>
      </c>
      <c r="D2600" s="12">
        <f t="shared" si="162"/>
        <v>352799.99999999971</v>
      </c>
      <c r="E2600" s="7"/>
      <c r="F2600" s="8">
        <f t="shared" si="164"/>
        <v>555587.99999999965</v>
      </c>
      <c r="G2600" s="8" t="str">
        <f t="shared" si="165"/>
        <v/>
      </c>
    </row>
    <row r="2601" spans="1:7" x14ac:dyDescent="0.25">
      <c r="A2601" s="47">
        <v>39832</v>
      </c>
      <c r="B2601">
        <v>84.92</v>
      </c>
      <c r="C2601" s="12">
        <f t="shared" si="163"/>
        <v>0</v>
      </c>
      <c r="D2601" s="12">
        <f t="shared" si="162"/>
        <v>0</v>
      </c>
      <c r="E2601" s="7"/>
      <c r="F2601" s="8">
        <f t="shared" si="164"/>
        <v>555587.99999999965</v>
      </c>
      <c r="G2601" s="8" t="str">
        <f t="shared" si="165"/>
        <v/>
      </c>
    </row>
    <row r="2602" spans="1:7" x14ac:dyDescent="0.25">
      <c r="A2602" s="47">
        <v>39829</v>
      </c>
      <c r="B2602">
        <v>84.92</v>
      </c>
      <c r="C2602" s="12">
        <f t="shared" si="163"/>
        <v>0.79999999999999716</v>
      </c>
      <c r="D2602" s="12">
        <f t="shared" si="162"/>
        <v>-95999.999999999665</v>
      </c>
      <c r="E2602" s="7"/>
      <c r="F2602" s="8">
        <f t="shared" si="164"/>
        <v>555587.99999999965</v>
      </c>
      <c r="G2602" s="8" t="str">
        <f t="shared" si="165"/>
        <v/>
      </c>
    </row>
    <row r="2603" spans="1:7" x14ac:dyDescent="0.25">
      <c r="A2603" s="47">
        <v>39828</v>
      </c>
      <c r="B2603">
        <v>84.12</v>
      </c>
      <c r="C2603" s="12">
        <f t="shared" si="163"/>
        <v>0.93000000000000682</v>
      </c>
      <c r="D2603" s="12">
        <f t="shared" si="162"/>
        <v>-111600.00000000081</v>
      </c>
      <c r="E2603" s="7"/>
      <c r="F2603" s="8">
        <f t="shared" si="164"/>
        <v>555587.99999999965</v>
      </c>
      <c r="G2603" s="8" t="str">
        <f t="shared" si="165"/>
        <v/>
      </c>
    </row>
    <row r="2604" spans="1:7" x14ac:dyDescent="0.25">
      <c r="A2604" s="47">
        <v>39827</v>
      </c>
      <c r="B2604">
        <v>83.19</v>
      </c>
      <c r="C2604" s="12">
        <f t="shared" si="163"/>
        <v>-2.1500000000000057</v>
      </c>
      <c r="D2604" s="12">
        <f t="shared" si="162"/>
        <v>258000.00000000067</v>
      </c>
      <c r="E2604" s="7"/>
      <c r="F2604" s="8">
        <f t="shared" si="164"/>
        <v>555587.99999999965</v>
      </c>
      <c r="G2604" s="8" t="str">
        <f t="shared" si="165"/>
        <v/>
      </c>
    </row>
    <row r="2605" spans="1:7" x14ac:dyDescent="0.25">
      <c r="A2605" s="47">
        <v>39826</v>
      </c>
      <c r="B2605">
        <v>85.34</v>
      </c>
      <c r="C2605" s="12">
        <f t="shared" si="163"/>
        <v>-0.36999999999999034</v>
      </c>
      <c r="D2605" s="12">
        <f t="shared" si="162"/>
        <v>44399.999999998843</v>
      </c>
      <c r="E2605" s="7"/>
      <c r="F2605" s="8">
        <f t="shared" si="164"/>
        <v>591683.99999999988</v>
      </c>
      <c r="G2605" s="8" t="str">
        <f t="shared" si="165"/>
        <v/>
      </c>
    </row>
    <row r="2606" spans="1:7" x14ac:dyDescent="0.25">
      <c r="A2606" s="47">
        <v>39825</v>
      </c>
      <c r="B2606">
        <v>85.71</v>
      </c>
      <c r="C2606" s="12">
        <f t="shared" si="163"/>
        <v>1.0099999999999909</v>
      </c>
      <c r="D2606" s="12">
        <f t="shared" si="162"/>
        <v>-121199.99999999891</v>
      </c>
      <c r="E2606" s="7"/>
      <c r="F2606" s="8">
        <f t="shared" si="164"/>
        <v>591683.99999999988</v>
      </c>
      <c r="G2606" s="8" t="str">
        <f t="shared" si="165"/>
        <v/>
      </c>
    </row>
    <row r="2607" spans="1:7" x14ac:dyDescent="0.25">
      <c r="A2607" s="47">
        <v>39822</v>
      </c>
      <c r="B2607">
        <v>84.7</v>
      </c>
      <c r="C2607" s="12">
        <f t="shared" si="163"/>
        <v>-2.480000000000004</v>
      </c>
      <c r="D2607" s="12">
        <f t="shared" si="162"/>
        <v>297600.00000000047</v>
      </c>
      <c r="E2607" s="7"/>
      <c r="F2607" s="8">
        <f t="shared" si="164"/>
        <v>591683.99999999988</v>
      </c>
      <c r="G2607" s="8" t="str">
        <f t="shared" si="165"/>
        <v/>
      </c>
    </row>
    <row r="2608" spans="1:7" x14ac:dyDescent="0.25">
      <c r="A2608" s="47">
        <v>39821</v>
      </c>
      <c r="B2608">
        <v>87.18</v>
      </c>
      <c r="C2608" s="12">
        <f t="shared" si="163"/>
        <v>-0.60999999999999943</v>
      </c>
      <c r="D2608" s="12">
        <f t="shared" si="162"/>
        <v>73199.999999999927</v>
      </c>
      <c r="E2608" s="7"/>
      <c r="F2608" s="8">
        <f t="shared" si="164"/>
        <v>591683.99999999988</v>
      </c>
      <c r="G2608" s="8" t="str">
        <f t="shared" si="165"/>
        <v/>
      </c>
    </row>
    <row r="2609" spans="1:7" x14ac:dyDescent="0.25">
      <c r="A2609" s="47">
        <v>39820</v>
      </c>
      <c r="B2609">
        <v>87.79</v>
      </c>
      <c r="C2609" s="12">
        <f t="shared" si="163"/>
        <v>-1.4399999999999977</v>
      </c>
      <c r="D2609" s="12">
        <f t="shared" si="162"/>
        <v>172799.99999999974</v>
      </c>
      <c r="E2609" s="7"/>
      <c r="F2609" s="8">
        <f t="shared" si="164"/>
        <v>591683.99999999988</v>
      </c>
      <c r="G2609" s="8" t="str">
        <f t="shared" si="165"/>
        <v/>
      </c>
    </row>
    <row r="2610" spans="1:7" x14ac:dyDescent="0.25">
      <c r="A2610" s="47">
        <v>39819</v>
      </c>
      <c r="B2610">
        <v>89.23</v>
      </c>
      <c r="C2610" s="12">
        <f t="shared" si="163"/>
        <v>2.4100000000000108</v>
      </c>
      <c r="D2610" s="12">
        <f t="shared" si="162"/>
        <v>-289200.00000000128</v>
      </c>
      <c r="E2610" s="7"/>
      <c r="F2610" s="8">
        <f t="shared" si="164"/>
        <v>591683.99999999988</v>
      </c>
      <c r="G2610" s="8" t="str">
        <f t="shared" si="165"/>
        <v/>
      </c>
    </row>
    <row r="2611" spans="1:7" x14ac:dyDescent="0.25">
      <c r="A2611" s="47">
        <v>39818</v>
      </c>
      <c r="B2611">
        <v>86.82</v>
      </c>
      <c r="C2611" s="12">
        <f t="shared" si="163"/>
        <v>-0.55000000000001137</v>
      </c>
      <c r="D2611" s="12">
        <f t="shared" si="162"/>
        <v>66000.000000001368</v>
      </c>
      <c r="E2611" s="7"/>
      <c r="F2611" s="8">
        <f t="shared" si="164"/>
        <v>591683.99999999988</v>
      </c>
      <c r="G2611" s="8" t="str">
        <f t="shared" si="165"/>
        <v/>
      </c>
    </row>
    <row r="2612" spans="1:7" x14ac:dyDescent="0.25">
      <c r="A2612" s="47">
        <v>39815</v>
      </c>
      <c r="B2612">
        <v>87.37</v>
      </c>
      <c r="C2612" s="12">
        <f t="shared" si="163"/>
        <v>3.210000000000008</v>
      </c>
      <c r="D2612" s="12">
        <f t="shared" si="162"/>
        <v>-385200.00000000093</v>
      </c>
      <c r="E2612" s="7"/>
      <c r="F2612" s="8">
        <f t="shared" si="164"/>
        <v>591683.99999999988</v>
      </c>
      <c r="G2612" s="8" t="str">
        <f t="shared" si="165"/>
        <v/>
      </c>
    </row>
    <row r="2613" spans="1:7" x14ac:dyDescent="0.25">
      <c r="A2613" s="47">
        <v>39814</v>
      </c>
      <c r="B2613">
        <v>84.16</v>
      </c>
      <c r="C2613" s="12">
        <f t="shared" si="163"/>
        <v>0</v>
      </c>
      <c r="D2613" s="12">
        <f t="shared" si="162"/>
        <v>0</v>
      </c>
      <c r="E2613" s="7"/>
      <c r="F2613" s="8">
        <f t="shared" si="164"/>
        <v>591683.99999999988</v>
      </c>
      <c r="G2613" s="8" t="str">
        <f t="shared" si="165"/>
        <v/>
      </c>
    </row>
    <row r="2614" spans="1:7" x14ac:dyDescent="0.25">
      <c r="A2614" s="47">
        <v>39813</v>
      </c>
      <c r="B2614">
        <v>84.16</v>
      </c>
      <c r="C2614" s="12">
        <f t="shared" si="163"/>
        <v>0.60999999999999943</v>
      </c>
      <c r="D2614" s="12">
        <f t="shared" si="162"/>
        <v>-73199.999999999927</v>
      </c>
      <c r="E2614" s="7"/>
      <c r="F2614" s="8">
        <f t="shared" si="164"/>
        <v>591683.99999999988</v>
      </c>
      <c r="G2614" s="8" t="str">
        <f t="shared" si="165"/>
        <v/>
      </c>
    </row>
    <row r="2615" spans="1:7" x14ac:dyDescent="0.25">
      <c r="A2615" s="47">
        <v>39812</v>
      </c>
      <c r="B2615">
        <v>83.55</v>
      </c>
      <c r="C2615" s="12">
        <f t="shared" si="163"/>
        <v>2.2999999999999972</v>
      </c>
      <c r="D2615" s="12">
        <f t="shared" si="162"/>
        <v>-275999.99999999965</v>
      </c>
      <c r="E2615" s="7"/>
      <c r="F2615" s="8">
        <f t="shared" si="164"/>
        <v>591683.99999999988</v>
      </c>
      <c r="G2615" s="8" t="str">
        <f t="shared" si="165"/>
        <v/>
      </c>
    </row>
    <row r="2616" spans="1:7" x14ac:dyDescent="0.25">
      <c r="A2616" s="47">
        <v>39811</v>
      </c>
      <c r="B2616">
        <v>81.25</v>
      </c>
      <c r="C2616" s="12">
        <f t="shared" si="163"/>
        <v>-7.9999999999998295E-2</v>
      </c>
      <c r="D2616" s="12">
        <f t="shared" si="162"/>
        <v>9599.9999999997963</v>
      </c>
      <c r="E2616" s="7"/>
      <c r="F2616" s="8">
        <f t="shared" si="164"/>
        <v>591683.99999999988</v>
      </c>
      <c r="G2616" s="8" t="str">
        <f t="shared" si="165"/>
        <v/>
      </c>
    </row>
    <row r="2617" spans="1:7" x14ac:dyDescent="0.25">
      <c r="A2617" s="47">
        <v>39808</v>
      </c>
      <c r="B2617">
        <v>81.33</v>
      </c>
      <c r="C2617" s="12">
        <f t="shared" si="163"/>
        <v>0.81000000000000227</v>
      </c>
      <c r="D2617" s="12">
        <f t="shared" si="162"/>
        <v>-97200.000000000276</v>
      </c>
      <c r="E2617" s="7"/>
      <c r="F2617" s="8">
        <f t="shared" si="164"/>
        <v>591683.99999999988</v>
      </c>
      <c r="G2617" s="8" t="str">
        <f t="shared" si="165"/>
        <v/>
      </c>
    </row>
    <row r="2618" spans="1:7" x14ac:dyDescent="0.25">
      <c r="A2618" s="47">
        <v>39807</v>
      </c>
      <c r="B2618">
        <v>80.52</v>
      </c>
      <c r="C2618" s="12">
        <f t="shared" si="163"/>
        <v>0</v>
      </c>
      <c r="D2618" s="12">
        <f t="shared" si="162"/>
        <v>0</v>
      </c>
      <c r="E2618" s="7"/>
      <c r="F2618" s="8">
        <f t="shared" si="164"/>
        <v>591683.99999999988</v>
      </c>
      <c r="G2618" s="8" t="str">
        <f t="shared" si="165"/>
        <v/>
      </c>
    </row>
    <row r="2619" spans="1:7" x14ac:dyDescent="0.25">
      <c r="A2619" s="47">
        <v>39806</v>
      </c>
      <c r="B2619">
        <v>80.52</v>
      </c>
      <c r="C2619" s="12">
        <f t="shared" si="163"/>
        <v>-7.9999999999998295E-2</v>
      </c>
      <c r="D2619" s="12">
        <f t="shared" si="162"/>
        <v>9599.9999999997963</v>
      </c>
      <c r="E2619" s="7"/>
      <c r="F2619" s="8">
        <f t="shared" si="164"/>
        <v>591683.99999999988</v>
      </c>
      <c r="G2619" s="8" t="str">
        <f t="shared" si="165"/>
        <v/>
      </c>
    </row>
    <row r="2620" spans="1:7" x14ac:dyDescent="0.25">
      <c r="A2620" s="47">
        <v>39805</v>
      </c>
      <c r="B2620">
        <v>80.599999999999994</v>
      </c>
      <c r="C2620" s="12">
        <f t="shared" si="163"/>
        <v>-1.3900000000000006</v>
      </c>
      <c r="D2620" s="12">
        <f t="shared" si="162"/>
        <v>166800.00000000006</v>
      </c>
      <c r="E2620" s="7"/>
      <c r="F2620" s="8">
        <f t="shared" si="164"/>
        <v>591683.99999999988</v>
      </c>
      <c r="G2620" s="8" t="str">
        <f t="shared" si="165"/>
        <v/>
      </c>
    </row>
    <row r="2621" spans="1:7" x14ac:dyDescent="0.25">
      <c r="A2621" s="47">
        <v>39804</v>
      </c>
      <c r="B2621">
        <v>81.99</v>
      </c>
      <c r="C2621" s="12">
        <f t="shared" si="163"/>
        <v>-1.5300000000000011</v>
      </c>
      <c r="D2621" s="12">
        <f t="shared" si="162"/>
        <v>183600.00000000015</v>
      </c>
      <c r="E2621" s="7"/>
      <c r="F2621" s="8">
        <f t="shared" si="164"/>
        <v>591683.99999999988</v>
      </c>
      <c r="G2621" s="8" t="str">
        <f t="shared" si="165"/>
        <v/>
      </c>
    </row>
    <row r="2622" spans="1:7" x14ac:dyDescent="0.25">
      <c r="A2622" s="47">
        <v>39801</v>
      </c>
      <c r="B2622">
        <v>83.52</v>
      </c>
      <c r="C2622" s="12">
        <f t="shared" si="163"/>
        <v>-0.48000000000000398</v>
      </c>
      <c r="D2622" s="12">
        <f t="shared" si="162"/>
        <v>57600.00000000048</v>
      </c>
      <c r="E2622" s="7"/>
      <c r="F2622" s="8">
        <f t="shared" si="164"/>
        <v>591683.99999999988</v>
      </c>
      <c r="G2622" s="8" t="str">
        <f t="shared" si="165"/>
        <v/>
      </c>
    </row>
    <row r="2623" spans="1:7" x14ac:dyDescent="0.25">
      <c r="A2623" s="47">
        <v>39800</v>
      </c>
      <c r="B2623">
        <v>84</v>
      </c>
      <c r="C2623" s="12">
        <f t="shared" si="163"/>
        <v>-1.8400000000000034</v>
      </c>
      <c r="D2623" s="12">
        <f t="shared" si="162"/>
        <v>220800.00000000041</v>
      </c>
      <c r="E2623" s="7"/>
      <c r="F2623" s="8">
        <f t="shared" si="164"/>
        <v>591683.99999999988</v>
      </c>
      <c r="G2623" s="8" t="str">
        <f t="shared" si="165"/>
        <v/>
      </c>
    </row>
    <row r="2624" spans="1:7" x14ac:dyDescent="0.25">
      <c r="A2624" s="47">
        <v>39799</v>
      </c>
      <c r="B2624">
        <v>85.84</v>
      </c>
      <c r="C2624" s="12">
        <f t="shared" si="163"/>
        <v>-0.56000000000000227</v>
      </c>
      <c r="D2624" s="12">
        <f t="shared" si="162"/>
        <v>67200.000000000276</v>
      </c>
      <c r="E2624" s="7"/>
      <c r="F2624" s="8">
        <f t="shared" si="164"/>
        <v>591683.99999999988</v>
      </c>
      <c r="G2624" s="8" t="str">
        <f t="shared" si="165"/>
        <v/>
      </c>
    </row>
    <row r="2625" spans="1:7" x14ac:dyDescent="0.25">
      <c r="A2625" s="47">
        <v>39798</v>
      </c>
      <c r="B2625">
        <v>86.4</v>
      </c>
      <c r="C2625" s="12">
        <f t="shared" si="163"/>
        <v>3.6300000000000097</v>
      </c>
      <c r="D2625" s="12">
        <f t="shared" si="162"/>
        <v>-435600.00000000116</v>
      </c>
      <c r="E2625" s="7"/>
      <c r="F2625" s="8">
        <f t="shared" si="164"/>
        <v>591683.99999999988</v>
      </c>
      <c r="G2625" s="8" t="str">
        <f t="shared" si="165"/>
        <v/>
      </c>
    </row>
    <row r="2626" spans="1:7" x14ac:dyDescent="0.25">
      <c r="A2626" s="47">
        <v>39797</v>
      </c>
      <c r="B2626">
        <v>82.77</v>
      </c>
      <c r="C2626" s="12">
        <f t="shared" si="163"/>
        <v>0.56999999999999318</v>
      </c>
      <c r="D2626" s="12">
        <f t="shared" si="162"/>
        <v>-68399.999999999185</v>
      </c>
      <c r="E2626" s="7"/>
      <c r="F2626" s="8">
        <f t="shared" si="164"/>
        <v>591683.99999999988</v>
      </c>
      <c r="G2626" s="8" t="str">
        <f t="shared" si="165"/>
        <v/>
      </c>
    </row>
    <row r="2627" spans="1:7" x14ac:dyDescent="0.25">
      <c r="A2627" s="47">
        <v>39794</v>
      </c>
      <c r="B2627">
        <v>82.2</v>
      </c>
      <c r="C2627" s="12">
        <f t="shared" si="163"/>
        <v>1.6200000000000045</v>
      </c>
      <c r="D2627" s="12">
        <f t="shared" si="162"/>
        <v>-194400.00000000055</v>
      </c>
      <c r="E2627" s="7"/>
      <c r="F2627" s="8">
        <f t="shared" si="164"/>
        <v>591683.99999999988</v>
      </c>
      <c r="G2627" s="8" t="str">
        <f t="shared" si="165"/>
        <v/>
      </c>
    </row>
    <row r="2628" spans="1:7" x14ac:dyDescent="0.25">
      <c r="A2628" s="47">
        <v>39793</v>
      </c>
      <c r="B2628">
        <v>80.58</v>
      </c>
      <c r="C2628" s="12">
        <f t="shared" si="163"/>
        <v>-2.2800000000000011</v>
      </c>
      <c r="D2628" s="12">
        <f t="shared" si="162"/>
        <v>273600.00000000012</v>
      </c>
      <c r="E2628" s="7"/>
      <c r="F2628" s="8">
        <f t="shared" si="164"/>
        <v>591683.99999999988</v>
      </c>
      <c r="G2628" s="8" t="str">
        <f t="shared" si="165"/>
        <v/>
      </c>
    </row>
    <row r="2629" spans="1:7" x14ac:dyDescent="0.25">
      <c r="A2629" s="47">
        <v>39792</v>
      </c>
      <c r="B2629">
        <v>82.86</v>
      </c>
      <c r="C2629" s="12">
        <f t="shared" si="163"/>
        <v>0.17000000000000171</v>
      </c>
      <c r="D2629" s="12">
        <f t="shared" si="162"/>
        <v>-20400.000000000204</v>
      </c>
      <c r="E2629" s="7"/>
      <c r="F2629" s="8">
        <f t="shared" si="164"/>
        <v>591683.99999999988</v>
      </c>
      <c r="G2629" s="8" t="str">
        <f t="shared" si="165"/>
        <v/>
      </c>
    </row>
    <row r="2630" spans="1:7" x14ac:dyDescent="0.25">
      <c r="A2630" s="47">
        <v>39791</v>
      </c>
      <c r="B2630">
        <v>82.69</v>
      </c>
      <c r="C2630" s="12">
        <f t="shared" si="163"/>
        <v>-2.1700000000000017</v>
      </c>
      <c r="D2630" s="12">
        <f t="shared" ref="D2630:D2693" si="166">C2630*$J$7</f>
        <v>260400.0000000002</v>
      </c>
      <c r="E2630" s="7"/>
      <c r="F2630" s="8">
        <f t="shared" si="164"/>
        <v>591683.99999999988</v>
      </c>
      <c r="G2630" s="8" t="str">
        <f t="shared" si="165"/>
        <v/>
      </c>
    </row>
    <row r="2631" spans="1:7" x14ac:dyDescent="0.25">
      <c r="A2631" s="47">
        <v>39790</v>
      </c>
      <c r="B2631">
        <v>84.86</v>
      </c>
      <c r="C2631" s="12">
        <f t="shared" ref="C2631:C2694" si="167">B2631-B2632</f>
        <v>4.269999999999996</v>
      </c>
      <c r="D2631" s="12">
        <f t="shared" si="166"/>
        <v>-512399.99999999953</v>
      </c>
      <c r="E2631" s="7"/>
      <c r="F2631" s="8">
        <f t="shared" ref="F2631:F2694" si="168">-PERCENTILE(D2631:D2892,1-$J$6)</f>
        <v>591683.99999999988</v>
      </c>
      <c r="G2631" s="8" t="str">
        <f t="shared" ref="G2631:G2694" si="169">IF(F2631=$F$3,F2631,"")</f>
        <v/>
      </c>
    </row>
    <row r="2632" spans="1:7" x14ac:dyDescent="0.25">
      <c r="A2632" s="47">
        <v>39787</v>
      </c>
      <c r="B2632">
        <v>80.59</v>
      </c>
      <c r="C2632" s="12">
        <f t="shared" si="167"/>
        <v>3.1500000000000057</v>
      </c>
      <c r="D2632" s="12">
        <f t="shared" si="166"/>
        <v>-378000.0000000007</v>
      </c>
      <c r="E2632" s="7"/>
      <c r="F2632" s="8">
        <f t="shared" si="168"/>
        <v>591683.99999999988</v>
      </c>
      <c r="G2632" s="8" t="str">
        <f t="shared" si="169"/>
        <v/>
      </c>
    </row>
    <row r="2633" spans="1:7" x14ac:dyDescent="0.25">
      <c r="A2633" s="47">
        <v>39786</v>
      </c>
      <c r="B2633">
        <v>77.44</v>
      </c>
      <c r="C2633" s="12">
        <f t="shared" si="167"/>
        <v>-3.230000000000004</v>
      </c>
      <c r="D2633" s="12">
        <f t="shared" si="166"/>
        <v>387600.00000000047</v>
      </c>
      <c r="E2633" s="7"/>
      <c r="F2633" s="8">
        <f t="shared" si="168"/>
        <v>591683.99999999988</v>
      </c>
      <c r="G2633" s="8" t="str">
        <f t="shared" si="169"/>
        <v/>
      </c>
    </row>
    <row r="2634" spans="1:7" x14ac:dyDescent="0.25">
      <c r="A2634" s="47">
        <v>39785</v>
      </c>
      <c r="B2634">
        <v>80.67</v>
      </c>
      <c r="C2634" s="12">
        <f t="shared" si="167"/>
        <v>0.82999999999999829</v>
      </c>
      <c r="D2634" s="12">
        <f t="shared" si="166"/>
        <v>-99599.999999999796</v>
      </c>
      <c r="E2634" s="7"/>
      <c r="F2634" s="8">
        <f t="shared" si="168"/>
        <v>591683.99999999988</v>
      </c>
      <c r="G2634" s="8" t="str">
        <f t="shared" si="169"/>
        <v/>
      </c>
    </row>
    <row r="2635" spans="1:7" x14ac:dyDescent="0.25">
      <c r="A2635" s="47">
        <v>39784</v>
      </c>
      <c r="B2635">
        <v>79.84</v>
      </c>
      <c r="C2635" s="12">
        <f t="shared" si="167"/>
        <v>2.9399999999999977</v>
      </c>
      <c r="D2635" s="12">
        <f t="shared" si="166"/>
        <v>-352799.99999999971</v>
      </c>
      <c r="E2635" s="7"/>
      <c r="F2635" s="8">
        <f t="shared" si="168"/>
        <v>591683.99999999988</v>
      </c>
      <c r="G2635" s="8" t="str">
        <f t="shared" si="169"/>
        <v/>
      </c>
    </row>
    <row r="2636" spans="1:7" x14ac:dyDescent="0.25">
      <c r="A2636" s="47">
        <v>39783</v>
      </c>
      <c r="B2636">
        <v>76.900000000000006</v>
      </c>
      <c r="C2636" s="12">
        <f t="shared" si="167"/>
        <v>-4.6999999999999886</v>
      </c>
      <c r="D2636" s="12">
        <f t="shared" si="166"/>
        <v>563999.9999999986</v>
      </c>
      <c r="E2636" s="7"/>
      <c r="F2636" s="8">
        <f t="shared" si="168"/>
        <v>591683.99999999988</v>
      </c>
      <c r="G2636" s="8" t="str">
        <f t="shared" si="169"/>
        <v/>
      </c>
    </row>
    <row r="2637" spans="1:7" x14ac:dyDescent="0.25">
      <c r="A2637" s="47">
        <v>39780</v>
      </c>
      <c r="B2637">
        <v>81.599999999999994</v>
      </c>
      <c r="C2637" s="12">
        <f t="shared" si="167"/>
        <v>-7.000000000000739E-2</v>
      </c>
      <c r="D2637" s="12">
        <f t="shared" si="166"/>
        <v>8400.0000000008877</v>
      </c>
      <c r="E2637" s="7"/>
      <c r="F2637" s="8">
        <f t="shared" si="168"/>
        <v>591683.99999999988</v>
      </c>
      <c r="G2637" s="8" t="str">
        <f t="shared" si="169"/>
        <v/>
      </c>
    </row>
    <row r="2638" spans="1:7" x14ac:dyDescent="0.25">
      <c r="A2638" s="47">
        <v>39779</v>
      </c>
      <c r="B2638">
        <v>81.67</v>
      </c>
      <c r="C2638" s="12">
        <f t="shared" si="167"/>
        <v>0</v>
      </c>
      <c r="D2638" s="12">
        <f t="shared" si="166"/>
        <v>0</v>
      </c>
      <c r="E2638" s="7"/>
      <c r="F2638" s="8">
        <f t="shared" si="168"/>
        <v>591683.99999999988</v>
      </c>
      <c r="G2638" s="8" t="str">
        <f t="shared" si="169"/>
        <v/>
      </c>
    </row>
    <row r="2639" spans="1:7" x14ac:dyDescent="0.25">
      <c r="A2639" s="47">
        <v>39778</v>
      </c>
      <c r="B2639">
        <v>81.67</v>
      </c>
      <c r="C2639" s="12">
        <f t="shared" si="167"/>
        <v>1.019999999999996</v>
      </c>
      <c r="D2639" s="12">
        <f t="shared" si="166"/>
        <v>-122399.99999999952</v>
      </c>
      <c r="E2639" s="7"/>
      <c r="F2639" s="8">
        <f t="shared" si="168"/>
        <v>591683.99999999988</v>
      </c>
      <c r="G2639" s="8" t="str">
        <f t="shared" si="169"/>
        <v/>
      </c>
    </row>
    <row r="2640" spans="1:7" x14ac:dyDescent="0.25">
      <c r="A2640" s="47">
        <v>39777</v>
      </c>
      <c r="B2640">
        <v>80.650000000000006</v>
      </c>
      <c r="C2640" s="12">
        <f t="shared" si="167"/>
        <v>0.76000000000000512</v>
      </c>
      <c r="D2640" s="12">
        <f t="shared" si="166"/>
        <v>-91200.000000000611</v>
      </c>
      <c r="E2640" s="7"/>
      <c r="F2640" s="8">
        <f t="shared" si="168"/>
        <v>591683.99999999988</v>
      </c>
      <c r="G2640" s="8" t="str">
        <f t="shared" si="169"/>
        <v/>
      </c>
    </row>
    <row r="2641" spans="1:7" x14ac:dyDescent="0.25">
      <c r="A2641" s="47">
        <v>39776</v>
      </c>
      <c r="B2641">
        <v>79.89</v>
      </c>
      <c r="C2641" s="12">
        <f t="shared" si="167"/>
        <v>5.0100000000000051</v>
      </c>
      <c r="D2641" s="12">
        <f t="shared" si="166"/>
        <v>-601200.00000000058</v>
      </c>
      <c r="E2641" s="7"/>
      <c r="F2641" s="8">
        <f t="shared" si="168"/>
        <v>591683.99999999988</v>
      </c>
      <c r="G2641" s="8" t="str">
        <f t="shared" si="169"/>
        <v/>
      </c>
    </row>
    <row r="2642" spans="1:7" x14ac:dyDescent="0.25">
      <c r="A2642" s="47">
        <v>39773</v>
      </c>
      <c r="B2642">
        <v>74.88</v>
      </c>
      <c r="C2642" s="12">
        <f t="shared" si="167"/>
        <v>3.1400000000000006</v>
      </c>
      <c r="D2642" s="12">
        <f t="shared" si="166"/>
        <v>-376800.00000000006</v>
      </c>
      <c r="E2642" s="7"/>
      <c r="F2642" s="8">
        <f t="shared" si="168"/>
        <v>555587.99999999965</v>
      </c>
      <c r="G2642" s="8" t="str">
        <f t="shared" si="169"/>
        <v/>
      </c>
    </row>
    <row r="2643" spans="1:7" x14ac:dyDescent="0.25">
      <c r="A2643" s="47">
        <v>39772</v>
      </c>
      <c r="B2643">
        <v>71.739999999999995</v>
      </c>
      <c r="C2643" s="12">
        <f t="shared" si="167"/>
        <v>-4.230000000000004</v>
      </c>
      <c r="D2643" s="12">
        <f t="shared" si="166"/>
        <v>507600.00000000047</v>
      </c>
      <c r="E2643" s="7"/>
      <c r="F2643" s="8">
        <f t="shared" si="168"/>
        <v>555587.99999999965</v>
      </c>
      <c r="G2643" s="8" t="str">
        <f t="shared" si="169"/>
        <v/>
      </c>
    </row>
    <row r="2644" spans="1:7" x14ac:dyDescent="0.25">
      <c r="A2644" s="47">
        <v>39771</v>
      </c>
      <c r="B2644">
        <v>75.97</v>
      </c>
      <c r="C2644" s="12">
        <f t="shared" si="167"/>
        <v>-4.1099999999999994</v>
      </c>
      <c r="D2644" s="12">
        <f t="shared" si="166"/>
        <v>493199.99999999994</v>
      </c>
      <c r="E2644" s="7"/>
      <c r="F2644" s="8">
        <f t="shared" si="168"/>
        <v>555587.99999999965</v>
      </c>
      <c r="G2644" s="8" t="str">
        <f t="shared" si="169"/>
        <v/>
      </c>
    </row>
    <row r="2645" spans="1:7" x14ac:dyDescent="0.25">
      <c r="A2645" s="47">
        <v>39770</v>
      </c>
      <c r="B2645">
        <v>80.08</v>
      </c>
      <c r="C2645" s="12">
        <f t="shared" si="167"/>
        <v>2.5999999999999943</v>
      </c>
      <c r="D2645" s="12">
        <f t="shared" si="166"/>
        <v>-311999.9999999993</v>
      </c>
      <c r="E2645" s="7"/>
      <c r="F2645" s="8">
        <f t="shared" si="168"/>
        <v>555587.99999999965</v>
      </c>
      <c r="G2645" s="8" t="str">
        <f t="shared" si="169"/>
        <v/>
      </c>
    </row>
    <row r="2646" spans="1:7" x14ac:dyDescent="0.25">
      <c r="A2646" s="47">
        <v>39769</v>
      </c>
      <c r="B2646">
        <v>77.48</v>
      </c>
      <c r="C2646" s="12">
        <f t="shared" si="167"/>
        <v>-2.8499999999999943</v>
      </c>
      <c r="D2646" s="12">
        <f t="shared" si="166"/>
        <v>341999.9999999993</v>
      </c>
      <c r="E2646" s="7"/>
      <c r="F2646" s="8">
        <f t="shared" si="168"/>
        <v>555587.99999999965</v>
      </c>
      <c r="G2646" s="8" t="str">
        <f t="shared" si="169"/>
        <v/>
      </c>
    </row>
    <row r="2647" spans="1:7" x14ac:dyDescent="0.25">
      <c r="A2647" s="47">
        <v>39766</v>
      </c>
      <c r="B2647">
        <v>80.33</v>
      </c>
      <c r="C2647" s="12">
        <f t="shared" si="167"/>
        <v>-3.8799999999999955</v>
      </c>
      <c r="D2647" s="12">
        <f t="shared" si="166"/>
        <v>465599.99999999948</v>
      </c>
      <c r="E2647" s="7"/>
      <c r="F2647" s="8">
        <f t="shared" si="168"/>
        <v>555587.99999999965</v>
      </c>
      <c r="G2647" s="8" t="str">
        <f t="shared" si="169"/>
        <v/>
      </c>
    </row>
    <row r="2648" spans="1:7" x14ac:dyDescent="0.25">
      <c r="A2648" s="47">
        <v>39765</v>
      </c>
      <c r="B2648">
        <v>84.21</v>
      </c>
      <c r="C2648" s="12">
        <f t="shared" si="167"/>
        <v>4.4699999999999989</v>
      </c>
      <c r="D2648" s="12">
        <f t="shared" si="166"/>
        <v>-536399.99999999988</v>
      </c>
      <c r="E2648" s="7"/>
      <c r="F2648" s="8">
        <f t="shared" si="168"/>
        <v>555587.99999999965</v>
      </c>
      <c r="G2648" s="8" t="str">
        <f t="shared" si="169"/>
        <v/>
      </c>
    </row>
    <row r="2649" spans="1:7" x14ac:dyDescent="0.25">
      <c r="A2649" s="47">
        <v>39764</v>
      </c>
      <c r="B2649">
        <v>79.739999999999995</v>
      </c>
      <c r="C2649" s="12">
        <f t="shared" si="167"/>
        <v>-3</v>
      </c>
      <c r="D2649" s="12">
        <f t="shared" si="166"/>
        <v>360000</v>
      </c>
      <c r="E2649" s="7"/>
      <c r="F2649" s="8">
        <f t="shared" si="168"/>
        <v>554855.99999999919</v>
      </c>
      <c r="G2649" s="8" t="str">
        <f t="shared" si="169"/>
        <v/>
      </c>
    </row>
    <row r="2650" spans="1:7" x14ac:dyDescent="0.25">
      <c r="A2650" s="47">
        <v>39763</v>
      </c>
      <c r="B2650">
        <v>82.74</v>
      </c>
      <c r="C2650" s="12">
        <f t="shared" si="167"/>
        <v>-1.1300000000000097</v>
      </c>
      <c r="D2650" s="12">
        <f t="shared" si="166"/>
        <v>135600.00000000116</v>
      </c>
      <c r="E2650" s="7"/>
      <c r="F2650" s="8">
        <f t="shared" si="168"/>
        <v>554855.99999999919</v>
      </c>
      <c r="G2650" s="8" t="str">
        <f t="shared" si="169"/>
        <v/>
      </c>
    </row>
    <row r="2651" spans="1:7" x14ac:dyDescent="0.25">
      <c r="A2651" s="47">
        <v>39762</v>
      </c>
      <c r="B2651">
        <v>83.87</v>
      </c>
      <c r="C2651" s="12">
        <f t="shared" si="167"/>
        <v>-2.3999999999999915</v>
      </c>
      <c r="D2651" s="12">
        <f t="shared" si="166"/>
        <v>287999.99999999895</v>
      </c>
      <c r="E2651" s="7"/>
      <c r="F2651" s="8">
        <f t="shared" si="168"/>
        <v>554855.99999999919</v>
      </c>
      <c r="G2651" s="8" t="str">
        <f t="shared" si="169"/>
        <v/>
      </c>
    </row>
    <row r="2652" spans="1:7" x14ac:dyDescent="0.25">
      <c r="A2652" s="47">
        <v>39759</v>
      </c>
      <c r="B2652">
        <v>86.27</v>
      </c>
      <c r="C2652" s="12">
        <f t="shared" si="167"/>
        <v>1.1199999999999903</v>
      </c>
      <c r="D2652" s="12">
        <f t="shared" si="166"/>
        <v>-134399.99999999884</v>
      </c>
      <c r="E2652" s="7"/>
      <c r="F2652" s="8">
        <f t="shared" si="168"/>
        <v>554855.99999999919</v>
      </c>
      <c r="G2652" s="8" t="str">
        <f t="shared" si="169"/>
        <v/>
      </c>
    </row>
    <row r="2653" spans="1:7" x14ac:dyDescent="0.25">
      <c r="A2653" s="47">
        <v>39758</v>
      </c>
      <c r="B2653">
        <v>85.15</v>
      </c>
      <c r="C2653" s="12">
        <f t="shared" si="167"/>
        <v>-4.789999999999992</v>
      </c>
      <c r="D2653" s="12">
        <f t="shared" si="166"/>
        <v>574799.99999999907</v>
      </c>
      <c r="E2653" s="7"/>
      <c r="F2653" s="8">
        <f t="shared" si="168"/>
        <v>554855.99999999919</v>
      </c>
      <c r="G2653" s="8" t="str">
        <f t="shared" si="169"/>
        <v/>
      </c>
    </row>
    <row r="2654" spans="1:7" x14ac:dyDescent="0.25">
      <c r="A2654" s="47">
        <v>39757</v>
      </c>
      <c r="B2654">
        <v>89.94</v>
      </c>
      <c r="C2654" s="12">
        <f t="shared" si="167"/>
        <v>-3.460000000000008</v>
      </c>
      <c r="D2654" s="12">
        <f t="shared" si="166"/>
        <v>415200.00000000093</v>
      </c>
      <c r="E2654" s="7"/>
      <c r="F2654" s="8">
        <f t="shared" si="168"/>
        <v>554855.99999999919</v>
      </c>
      <c r="G2654" s="8" t="str">
        <f t="shared" si="169"/>
        <v/>
      </c>
    </row>
    <row r="2655" spans="1:7" x14ac:dyDescent="0.25">
      <c r="A2655" s="47">
        <v>39756</v>
      </c>
      <c r="B2655">
        <v>93.4</v>
      </c>
      <c r="C2655" s="12">
        <f t="shared" si="167"/>
        <v>0.71999999999999886</v>
      </c>
      <c r="D2655" s="12">
        <f t="shared" si="166"/>
        <v>-86399.999999999869</v>
      </c>
      <c r="E2655" s="7"/>
      <c r="F2655" s="8">
        <f t="shared" si="168"/>
        <v>554855.99999999919</v>
      </c>
      <c r="G2655" s="8" t="str">
        <f t="shared" si="169"/>
        <v/>
      </c>
    </row>
    <row r="2656" spans="1:7" x14ac:dyDescent="0.25">
      <c r="A2656" s="47">
        <v>39755</v>
      </c>
      <c r="B2656">
        <v>92.68</v>
      </c>
      <c r="C2656" s="12">
        <f t="shared" si="167"/>
        <v>-0.28999999999999204</v>
      </c>
      <c r="D2656" s="12">
        <f t="shared" si="166"/>
        <v>34799.999999999047</v>
      </c>
      <c r="E2656" s="7"/>
      <c r="F2656" s="8">
        <f t="shared" si="168"/>
        <v>554855.99999999919</v>
      </c>
      <c r="G2656" s="8" t="str">
        <f t="shared" si="169"/>
        <v/>
      </c>
    </row>
    <row r="2657" spans="1:7" x14ac:dyDescent="0.25">
      <c r="A2657" s="47">
        <v>39752</v>
      </c>
      <c r="B2657">
        <v>92.97</v>
      </c>
      <c r="C2657" s="12">
        <f t="shared" si="167"/>
        <v>2.2800000000000011</v>
      </c>
      <c r="D2657" s="12">
        <f t="shared" si="166"/>
        <v>-273600.00000000012</v>
      </c>
      <c r="E2657" s="7"/>
      <c r="F2657" s="8">
        <f t="shared" si="168"/>
        <v>554855.99999999919</v>
      </c>
      <c r="G2657" s="8" t="str">
        <f t="shared" si="169"/>
        <v/>
      </c>
    </row>
    <row r="2658" spans="1:7" x14ac:dyDescent="0.25">
      <c r="A2658" s="47">
        <v>39751</v>
      </c>
      <c r="B2658">
        <v>90.69</v>
      </c>
      <c r="C2658" s="12">
        <f t="shared" si="167"/>
        <v>2.4899999999999949</v>
      </c>
      <c r="D2658" s="12">
        <f t="shared" si="166"/>
        <v>-298799.99999999936</v>
      </c>
      <c r="E2658" s="7"/>
      <c r="F2658" s="8">
        <f t="shared" si="168"/>
        <v>554855.99999999919</v>
      </c>
      <c r="G2658" s="8" t="str">
        <f t="shared" si="169"/>
        <v/>
      </c>
    </row>
    <row r="2659" spans="1:7" x14ac:dyDescent="0.25">
      <c r="A2659" s="47">
        <v>39750</v>
      </c>
      <c r="B2659">
        <v>88.2</v>
      </c>
      <c r="C2659" s="12">
        <f t="shared" si="167"/>
        <v>0.92000000000000171</v>
      </c>
      <c r="D2659" s="12">
        <f t="shared" si="166"/>
        <v>-110400.0000000002</v>
      </c>
      <c r="E2659" s="7"/>
      <c r="F2659" s="8">
        <f t="shared" si="168"/>
        <v>554855.99999999919</v>
      </c>
      <c r="G2659" s="8" t="str">
        <f t="shared" si="169"/>
        <v/>
      </c>
    </row>
    <row r="2660" spans="1:7" x14ac:dyDescent="0.25">
      <c r="A2660" s="47">
        <v>39749</v>
      </c>
      <c r="B2660">
        <v>87.28</v>
      </c>
      <c r="C2660" s="12">
        <f t="shared" si="167"/>
        <v>7.6200000000000045</v>
      </c>
      <c r="D2660" s="12">
        <f t="shared" si="166"/>
        <v>-914400.00000000058</v>
      </c>
      <c r="E2660" s="7"/>
      <c r="F2660" s="8">
        <f t="shared" si="168"/>
        <v>554855.99999999919</v>
      </c>
      <c r="G2660" s="8" t="str">
        <f t="shared" si="169"/>
        <v/>
      </c>
    </row>
    <row r="2661" spans="1:7" x14ac:dyDescent="0.25">
      <c r="A2661" s="47">
        <v>39748</v>
      </c>
      <c r="B2661">
        <v>79.66</v>
      </c>
      <c r="C2661" s="12">
        <f t="shared" si="167"/>
        <v>-2.4099999999999966</v>
      </c>
      <c r="D2661" s="12">
        <f t="shared" si="166"/>
        <v>289199.99999999959</v>
      </c>
      <c r="E2661" s="7"/>
      <c r="F2661" s="8">
        <f t="shared" si="168"/>
        <v>523487.99999999948</v>
      </c>
      <c r="G2661" s="8" t="str">
        <f t="shared" si="169"/>
        <v/>
      </c>
    </row>
    <row r="2662" spans="1:7" x14ac:dyDescent="0.25">
      <c r="A2662" s="47">
        <v>39745</v>
      </c>
      <c r="B2662">
        <v>82.07</v>
      </c>
      <c r="C2662" s="12">
        <f t="shared" si="167"/>
        <v>-2.2800000000000011</v>
      </c>
      <c r="D2662" s="12">
        <f t="shared" si="166"/>
        <v>273600.00000000012</v>
      </c>
      <c r="E2662" s="7"/>
      <c r="F2662" s="8">
        <f t="shared" si="168"/>
        <v>523487.99999999948</v>
      </c>
      <c r="G2662" s="8" t="str">
        <f t="shared" si="169"/>
        <v/>
      </c>
    </row>
    <row r="2663" spans="1:7" x14ac:dyDescent="0.25">
      <c r="A2663" s="47">
        <v>39744</v>
      </c>
      <c r="B2663">
        <v>84.35</v>
      </c>
      <c r="C2663" s="12">
        <f t="shared" si="167"/>
        <v>0.75</v>
      </c>
      <c r="D2663" s="12">
        <f t="shared" si="166"/>
        <v>-90000</v>
      </c>
      <c r="E2663" s="7"/>
      <c r="F2663" s="8">
        <f t="shared" si="168"/>
        <v>523487.99999999948</v>
      </c>
      <c r="G2663" s="8" t="str">
        <f t="shared" si="169"/>
        <v/>
      </c>
    </row>
    <row r="2664" spans="1:7" x14ac:dyDescent="0.25">
      <c r="A2664" s="47">
        <v>39743</v>
      </c>
      <c r="B2664">
        <v>83.6</v>
      </c>
      <c r="C2664" s="12">
        <f t="shared" si="167"/>
        <v>-5.2600000000000051</v>
      </c>
      <c r="D2664" s="12">
        <f t="shared" si="166"/>
        <v>631200.00000000058</v>
      </c>
      <c r="E2664" s="7"/>
      <c r="F2664" s="8">
        <f t="shared" si="168"/>
        <v>523487.99999999948</v>
      </c>
      <c r="G2664" s="8" t="str">
        <f t="shared" si="169"/>
        <v/>
      </c>
    </row>
    <row r="2665" spans="1:7" x14ac:dyDescent="0.25">
      <c r="A2665" s="47">
        <v>39742</v>
      </c>
      <c r="B2665">
        <v>88.86</v>
      </c>
      <c r="C2665" s="12">
        <f t="shared" si="167"/>
        <v>-3.6500000000000057</v>
      </c>
      <c r="D2665" s="12">
        <f t="shared" si="166"/>
        <v>438000.0000000007</v>
      </c>
      <c r="E2665" s="7"/>
      <c r="F2665" s="8">
        <f t="shared" si="168"/>
        <v>523487.99999999948</v>
      </c>
      <c r="G2665" s="8" t="str">
        <f t="shared" si="169"/>
        <v/>
      </c>
    </row>
    <row r="2666" spans="1:7" x14ac:dyDescent="0.25">
      <c r="A2666" s="47">
        <v>39741</v>
      </c>
      <c r="B2666">
        <v>92.51</v>
      </c>
      <c r="C2666" s="12">
        <f t="shared" si="167"/>
        <v>1.730000000000004</v>
      </c>
      <c r="D2666" s="12">
        <f t="shared" si="166"/>
        <v>-207600.00000000047</v>
      </c>
      <c r="E2666" s="7"/>
      <c r="F2666" s="8">
        <f t="shared" si="168"/>
        <v>523487.99999999948</v>
      </c>
      <c r="G2666" s="8" t="str">
        <f t="shared" si="169"/>
        <v/>
      </c>
    </row>
    <row r="2667" spans="1:7" x14ac:dyDescent="0.25">
      <c r="A2667" s="47">
        <v>39738</v>
      </c>
      <c r="B2667">
        <v>90.78</v>
      </c>
      <c r="C2667" s="12">
        <f t="shared" si="167"/>
        <v>-0.73999999999999488</v>
      </c>
      <c r="D2667" s="12">
        <f t="shared" si="166"/>
        <v>88799.999999999389</v>
      </c>
      <c r="E2667" s="7"/>
      <c r="F2667" s="8">
        <f t="shared" si="168"/>
        <v>523487.99999999948</v>
      </c>
      <c r="G2667" s="8" t="str">
        <f t="shared" si="169"/>
        <v/>
      </c>
    </row>
    <row r="2668" spans="1:7" x14ac:dyDescent="0.25">
      <c r="A2668" s="47">
        <v>39737</v>
      </c>
      <c r="B2668">
        <v>91.52</v>
      </c>
      <c r="C2668" s="12">
        <f t="shared" si="167"/>
        <v>3.2299999999999898</v>
      </c>
      <c r="D2668" s="12">
        <f t="shared" si="166"/>
        <v>-387599.99999999878</v>
      </c>
      <c r="E2668" s="7"/>
      <c r="F2668" s="8">
        <f t="shared" si="168"/>
        <v>523487.99999999948</v>
      </c>
      <c r="G2668" s="8" t="str">
        <f t="shared" si="169"/>
        <v/>
      </c>
    </row>
    <row r="2669" spans="1:7" x14ac:dyDescent="0.25">
      <c r="A2669" s="47">
        <v>39736</v>
      </c>
      <c r="B2669">
        <v>88.29</v>
      </c>
      <c r="C2669" s="12">
        <f t="shared" si="167"/>
        <v>-5.3099999999999881</v>
      </c>
      <c r="D2669" s="12">
        <f t="shared" si="166"/>
        <v>637199.9999999986</v>
      </c>
      <c r="E2669" s="7"/>
      <c r="F2669" s="8">
        <f t="shared" si="168"/>
        <v>523487.99999999948</v>
      </c>
      <c r="G2669" s="8" t="str">
        <f t="shared" si="169"/>
        <v/>
      </c>
    </row>
    <row r="2670" spans="1:7" x14ac:dyDescent="0.25">
      <c r="A2670" s="47">
        <v>39735</v>
      </c>
      <c r="B2670">
        <v>93.6</v>
      </c>
      <c r="C2670" s="12">
        <f t="shared" si="167"/>
        <v>1.3900000000000006</v>
      </c>
      <c r="D2670" s="12">
        <f t="shared" si="166"/>
        <v>-166800.00000000006</v>
      </c>
      <c r="E2670" s="7"/>
      <c r="F2670" s="8">
        <f t="shared" si="168"/>
        <v>523487.99999999948</v>
      </c>
      <c r="G2670" s="8" t="str">
        <f t="shared" si="169"/>
        <v/>
      </c>
    </row>
    <row r="2671" spans="1:7" x14ac:dyDescent="0.25">
      <c r="A2671" s="47">
        <v>39734</v>
      </c>
      <c r="B2671">
        <v>92.21</v>
      </c>
      <c r="C2671" s="12">
        <f t="shared" si="167"/>
        <v>4.4599999999999937</v>
      </c>
      <c r="D2671" s="12">
        <f t="shared" si="166"/>
        <v>-535199.9999999993</v>
      </c>
      <c r="E2671" s="7"/>
      <c r="F2671" s="8">
        <f t="shared" si="168"/>
        <v>523487.99999999948</v>
      </c>
      <c r="G2671" s="8" t="str">
        <f t="shared" si="169"/>
        <v/>
      </c>
    </row>
    <row r="2672" spans="1:7" x14ac:dyDescent="0.25">
      <c r="A2672" s="47">
        <v>39731</v>
      </c>
      <c r="B2672">
        <v>87.75</v>
      </c>
      <c r="C2672" s="12">
        <f t="shared" si="167"/>
        <v>-1.25</v>
      </c>
      <c r="D2672" s="12">
        <f t="shared" si="166"/>
        <v>150000</v>
      </c>
      <c r="E2672" s="7"/>
      <c r="F2672" s="8">
        <f t="shared" si="168"/>
        <v>480863.99999999924</v>
      </c>
      <c r="G2672" s="8" t="str">
        <f t="shared" si="169"/>
        <v/>
      </c>
    </row>
    <row r="2673" spans="1:7" x14ac:dyDescent="0.25">
      <c r="A2673" s="47">
        <v>39730</v>
      </c>
      <c r="B2673">
        <v>89</v>
      </c>
      <c r="C2673" s="12">
        <f t="shared" si="167"/>
        <v>-1.5499999999999972</v>
      </c>
      <c r="D2673" s="12">
        <f t="shared" si="166"/>
        <v>185999.99999999965</v>
      </c>
      <c r="E2673" s="7"/>
      <c r="F2673" s="8">
        <f t="shared" si="168"/>
        <v>480863.99999999924</v>
      </c>
      <c r="G2673" s="8" t="str">
        <f t="shared" si="169"/>
        <v/>
      </c>
    </row>
    <row r="2674" spans="1:7" x14ac:dyDescent="0.25">
      <c r="A2674" s="47">
        <v>39729</v>
      </c>
      <c r="B2674">
        <v>90.55</v>
      </c>
      <c r="C2674" s="12">
        <f t="shared" si="167"/>
        <v>-5.1000000000000085</v>
      </c>
      <c r="D2674" s="12">
        <f t="shared" si="166"/>
        <v>612000.00000000105</v>
      </c>
      <c r="E2674" s="7"/>
      <c r="F2674" s="8">
        <f t="shared" si="168"/>
        <v>480863.99999999924</v>
      </c>
      <c r="G2674" s="8" t="str">
        <f t="shared" si="169"/>
        <v/>
      </c>
    </row>
    <row r="2675" spans="1:7" x14ac:dyDescent="0.25">
      <c r="A2675" s="47">
        <v>39728</v>
      </c>
      <c r="B2675">
        <v>95.65</v>
      </c>
      <c r="C2675" s="12">
        <f t="shared" si="167"/>
        <v>-4.9699999999999989</v>
      </c>
      <c r="D2675" s="12">
        <f t="shared" si="166"/>
        <v>596399.99999999988</v>
      </c>
      <c r="E2675" s="7"/>
      <c r="F2675" s="8">
        <f t="shared" si="168"/>
        <v>480863.99999999924</v>
      </c>
      <c r="G2675" s="8" t="str">
        <f t="shared" si="169"/>
        <v/>
      </c>
    </row>
    <row r="2676" spans="1:7" x14ac:dyDescent="0.25">
      <c r="A2676" s="47">
        <v>39727</v>
      </c>
      <c r="B2676">
        <v>100.62</v>
      </c>
      <c r="C2676" s="12">
        <f t="shared" si="167"/>
        <v>-2.8199999999999932</v>
      </c>
      <c r="D2676" s="12">
        <f t="shared" si="166"/>
        <v>338399.99999999919</v>
      </c>
      <c r="E2676" s="7"/>
      <c r="F2676" s="8">
        <f t="shared" si="168"/>
        <v>480863.99999999924</v>
      </c>
      <c r="G2676" s="8" t="str">
        <f t="shared" si="169"/>
        <v/>
      </c>
    </row>
    <row r="2677" spans="1:7" x14ac:dyDescent="0.25">
      <c r="A2677" s="47">
        <v>39724</v>
      </c>
      <c r="B2677">
        <v>103.44</v>
      </c>
      <c r="C2677" s="12">
        <f t="shared" si="167"/>
        <v>-1.2999999999999972</v>
      </c>
      <c r="D2677" s="12">
        <f t="shared" si="166"/>
        <v>155999.99999999965</v>
      </c>
      <c r="E2677" s="7"/>
      <c r="F2677" s="8">
        <f t="shared" si="168"/>
        <v>480863.99999999924</v>
      </c>
      <c r="G2677" s="8" t="str">
        <f t="shared" si="169"/>
        <v/>
      </c>
    </row>
    <row r="2678" spans="1:7" x14ac:dyDescent="0.25">
      <c r="A2678" s="47">
        <v>39723</v>
      </c>
      <c r="B2678">
        <v>104.74</v>
      </c>
      <c r="C2678" s="12">
        <f t="shared" si="167"/>
        <v>-5.3900000000000006</v>
      </c>
      <c r="D2678" s="12">
        <f t="shared" si="166"/>
        <v>646800.00000000012</v>
      </c>
      <c r="E2678" s="7"/>
      <c r="F2678" s="8">
        <f t="shared" si="168"/>
        <v>480863.99999999924</v>
      </c>
      <c r="G2678" s="8" t="str">
        <f t="shared" si="169"/>
        <v/>
      </c>
    </row>
    <row r="2679" spans="1:7" x14ac:dyDescent="0.25">
      <c r="A2679" s="47">
        <v>39722</v>
      </c>
      <c r="B2679">
        <v>110.13</v>
      </c>
      <c r="C2679" s="12">
        <f t="shared" si="167"/>
        <v>-6.8299999999999983</v>
      </c>
      <c r="D2679" s="12">
        <f t="shared" si="166"/>
        <v>819599.99999999977</v>
      </c>
      <c r="E2679" s="7"/>
      <c r="F2679" s="8">
        <f t="shared" si="168"/>
        <v>480863.99999999924</v>
      </c>
      <c r="G2679" s="8" t="str">
        <f t="shared" si="169"/>
        <v/>
      </c>
    </row>
    <row r="2680" spans="1:7" x14ac:dyDescent="0.25">
      <c r="A2680" s="47">
        <v>39721</v>
      </c>
      <c r="B2680">
        <v>116.96</v>
      </c>
      <c r="C2680" s="12">
        <f t="shared" si="167"/>
        <v>2.5</v>
      </c>
      <c r="D2680" s="12">
        <f t="shared" si="166"/>
        <v>-300000</v>
      </c>
      <c r="E2680" s="7"/>
      <c r="F2680" s="8">
        <f t="shared" si="168"/>
        <v>480863.99999999924</v>
      </c>
      <c r="G2680" s="8" t="str">
        <f t="shared" si="169"/>
        <v/>
      </c>
    </row>
    <row r="2681" spans="1:7" x14ac:dyDescent="0.25">
      <c r="A2681" s="47">
        <v>39720</v>
      </c>
      <c r="B2681">
        <v>114.46</v>
      </c>
      <c r="C2681" s="12">
        <f t="shared" si="167"/>
        <v>-4.960000000000008</v>
      </c>
      <c r="D2681" s="12">
        <f t="shared" si="166"/>
        <v>595200.00000000093</v>
      </c>
      <c r="E2681" s="7"/>
      <c r="F2681" s="8">
        <f t="shared" si="168"/>
        <v>480863.99999999924</v>
      </c>
      <c r="G2681" s="8" t="str">
        <f t="shared" si="169"/>
        <v/>
      </c>
    </row>
    <row r="2682" spans="1:7" x14ac:dyDescent="0.25">
      <c r="A2682" s="47">
        <v>39717</v>
      </c>
      <c r="B2682">
        <v>119.42</v>
      </c>
      <c r="C2682" s="12">
        <f t="shared" si="167"/>
        <v>-0.68999999999999773</v>
      </c>
      <c r="D2682" s="12">
        <f t="shared" si="166"/>
        <v>82799.999999999724</v>
      </c>
      <c r="E2682" s="7"/>
      <c r="F2682" s="8">
        <f t="shared" si="168"/>
        <v>480863.99999999924</v>
      </c>
      <c r="G2682" s="8" t="str">
        <f t="shared" si="169"/>
        <v/>
      </c>
    </row>
    <row r="2683" spans="1:7" x14ac:dyDescent="0.25">
      <c r="A2683" s="47">
        <v>39716</v>
      </c>
      <c r="B2683">
        <v>120.11</v>
      </c>
      <c r="C2683" s="12">
        <f t="shared" si="167"/>
        <v>3.6500000000000057</v>
      </c>
      <c r="D2683" s="12">
        <f t="shared" si="166"/>
        <v>-438000.0000000007</v>
      </c>
      <c r="E2683" s="7"/>
      <c r="F2683" s="8">
        <f t="shared" si="168"/>
        <v>480863.99999999924</v>
      </c>
      <c r="G2683" s="8" t="str">
        <f t="shared" si="169"/>
        <v/>
      </c>
    </row>
    <row r="2684" spans="1:7" x14ac:dyDescent="0.25">
      <c r="A2684" s="47">
        <v>39715</v>
      </c>
      <c r="B2684">
        <v>116.46</v>
      </c>
      <c r="C2684" s="12">
        <f t="shared" si="167"/>
        <v>1.0999999999999943</v>
      </c>
      <c r="D2684" s="12">
        <f t="shared" si="166"/>
        <v>-131999.99999999933</v>
      </c>
      <c r="E2684" s="7"/>
      <c r="F2684" s="8">
        <f t="shared" si="168"/>
        <v>480863.99999999924</v>
      </c>
      <c r="G2684" s="8" t="str">
        <f t="shared" si="169"/>
        <v/>
      </c>
    </row>
    <row r="2685" spans="1:7" x14ac:dyDescent="0.25">
      <c r="A2685" s="47">
        <v>39714</v>
      </c>
      <c r="B2685">
        <v>115.36</v>
      </c>
      <c r="C2685" s="12">
        <f t="shared" si="167"/>
        <v>-0.84999999999999432</v>
      </c>
      <c r="D2685" s="12">
        <f t="shared" si="166"/>
        <v>101999.99999999932</v>
      </c>
      <c r="E2685" s="7"/>
      <c r="F2685" s="8">
        <f t="shared" si="168"/>
        <v>480863.99999999924</v>
      </c>
      <c r="G2685" s="8" t="str">
        <f t="shared" si="169"/>
        <v/>
      </c>
    </row>
    <row r="2686" spans="1:7" x14ac:dyDescent="0.25">
      <c r="A2686" s="47">
        <v>39713</v>
      </c>
      <c r="B2686">
        <v>116.21</v>
      </c>
      <c r="C2686" s="12">
        <f t="shared" si="167"/>
        <v>-2.6400000000000006</v>
      </c>
      <c r="D2686" s="12">
        <f t="shared" si="166"/>
        <v>316800.00000000006</v>
      </c>
      <c r="E2686" s="7"/>
      <c r="F2686" s="8">
        <f t="shared" si="168"/>
        <v>480863.99999999924</v>
      </c>
      <c r="G2686" s="8" t="str">
        <f t="shared" si="169"/>
        <v/>
      </c>
    </row>
    <row r="2687" spans="1:7" x14ac:dyDescent="0.25">
      <c r="A2687" s="47">
        <v>39710</v>
      </c>
      <c r="B2687">
        <v>118.85</v>
      </c>
      <c r="C2687" s="12">
        <f t="shared" si="167"/>
        <v>3.7299999999999898</v>
      </c>
      <c r="D2687" s="12">
        <f t="shared" si="166"/>
        <v>-447599.99999999878</v>
      </c>
      <c r="E2687" s="7"/>
      <c r="F2687" s="8">
        <f t="shared" si="168"/>
        <v>480863.99999999924</v>
      </c>
      <c r="G2687" s="8" t="str">
        <f t="shared" si="169"/>
        <v/>
      </c>
    </row>
    <row r="2688" spans="1:7" x14ac:dyDescent="0.25">
      <c r="A2688" s="47">
        <v>39709</v>
      </c>
      <c r="B2688">
        <v>115.12</v>
      </c>
      <c r="C2688" s="12">
        <f t="shared" si="167"/>
        <v>3.6500000000000057</v>
      </c>
      <c r="D2688" s="12">
        <f t="shared" si="166"/>
        <v>-438000.0000000007</v>
      </c>
      <c r="E2688" s="7"/>
      <c r="F2688" s="8">
        <f t="shared" si="168"/>
        <v>480863.99999999924</v>
      </c>
      <c r="G2688" s="8" t="str">
        <f t="shared" si="169"/>
        <v/>
      </c>
    </row>
    <row r="2689" spans="1:7" x14ac:dyDescent="0.25">
      <c r="A2689" s="47">
        <v>39708</v>
      </c>
      <c r="B2689">
        <v>111.47</v>
      </c>
      <c r="C2689" s="12">
        <f t="shared" si="167"/>
        <v>-4.5799999999999983</v>
      </c>
      <c r="D2689" s="12">
        <f t="shared" si="166"/>
        <v>549599.99999999977</v>
      </c>
      <c r="E2689" s="7"/>
      <c r="F2689" s="8">
        <f t="shared" si="168"/>
        <v>480863.99999999924</v>
      </c>
      <c r="G2689" s="8" t="str">
        <f t="shared" si="169"/>
        <v/>
      </c>
    </row>
    <row r="2690" spans="1:7" x14ac:dyDescent="0.25">
      <c r="A2690" s="47">
        <v>39707</v>
      </c>
      <c r="B2690">
        <v>116.05</v>
      </c>
      <c r="C2690" s="12">
        <f t="shared" si="167"/>
        <v>0.85999999999999943</v>
      </c>
      <c r="D2690" s="12">
        <f t="shared" si="166"/>
        <v>-103199.99999999993</v>
      </c>
      <c r="E2690" s="7"/>
      <c r="F2690" s="8">
        <f t="shared" si="168"/>
        <v>480863.99999999924</v>
      </c>
      <c r="G2690" s="8" t="str">
        <f t="shared" si="169"/>
        <v/>
      </c>
    </row>
    <row r="2691" spans="1:7" x14ac:dyDescent="0.25">
      <c r="A2691" s="47">
        <v>39706</v>
      </c>
      <c r="B2691">
        <v>115.19</v>
      </c>
      <c r="C2691" s="12">
        <f t="shared" si="167"/>
        <v>-3.7800000000000011</v>
      </c>
      <c r="D2691" s="12">
        <f t="shared" si="166"/>
        <v>453600.00000000012</v>
      </c>
      <c r="E2691" s="7"/>
      <c r="F2691" s="8">
        <f t="shared" si="168"/>
        <v>480863.99999999924</v>
      </c>
      <c r="G2691" s="8" t="str">
        <f t="shared" si="169"/>
        <v/>
      </c>
    </row>
    <row r="2692" spans="1:7" x14ac:dyDescent="0.25">
      <c r="A2692" s="47">
        <v>39703</v>
      </c>
      <c r="B2692">
        <v>118.97</v>
      </c>
      <c r="C2692" s="12">
        <f t="shared" si="167"/>
        <v>-0.23000000000000398</v>
      </c>
      <c r="D2692" s="12">
        <f t="shared" si="166"/>
        <v>27600.000000000477</v>
      </c>
      <c r="E2692" s="7"/>
      <c r="F2692" s="8">
        <f t="shared" si="168"/>
        <v>480863.99999999924</v>
      </c>
      <c r="G2692" s="8" t="str">
        <f t="shared" si="169"/>
        <v/>
      </c>
    </row>
    <row r="2693" spans="1:7" x14ac:dyDescent="0.25">
      <c r="A2693" s="47">
        <v>39702</v>
      </c>
      <c r="B2693">
        <v>119.2</v>
      </c>
      <c r="C2693" s="12">
        <f t="shared" si="167"/>
        <v>1.1599999999999966</v>
      </c>
      <c r="D2693" s="12">
        <f t="shared" si="166"/>
        <v>-139199.99999999959</v>
      </c>
      <c r="E2693" s="7"/>
      <c r="F2693" s="8">
        <f t="shared" si="168"/>
        <v>480863.99999999924</v>
      </c>
      <c r="G2693" s="8" t="str">
        <f t="shared" si="169"/>
        <v/>
      </c>
    </row>
    <row r="2694" spans="1:7" x14ac:dyDescent="0.25">
      <c r="A2694" s="47">
        <v>39701</v>
      </c>
      <c r="B2694">
        <v>118.04</v>
      </c>
      <c r="C2694" s="12">
        <f t="shared" si="167"/>
        <v>3</v>
      </c>
      <c r="D2694" s="12">
        <f t="shared" ref="D2694:D2757" si="170">C2694*$J$7</f>
        <v>-360000</v>
      </c>
      <c r="E2694" s="7"/>
      <c r="F2694" s="8">
        <f t="shared" si="168"/>
        <v>480863.99999999924</v>
      </c>
      <c r="G2694" s="8" t="str">
        <f t="shared" si="169"/>
        <v/>
      </c>
    </row>
    <row r="2695" spans="1:7" x14ac:dyDescent="0.25">
      <c r="A2695" s="47">
        <v>39700</v>
      </c>
      <c r="B2695">
        <v>115.04</v>
      </c>
      <c r="C2695" s="12">
        <f t="shared" ref="C2695:C2758" si="171">B2695-B2696</f>
        <v>-2.25</v>
      </c>
      <c r="D2695" s="12">
        <f t="shared" si="170"/>
        <v>270000</v>
      </c>
      <c r="E2695" s="7"/>
      <c r="F2695" s="8">
        <f t="shared" ref="F2695:F2758" si="172">-PERCENTILE(D2695:D2956,1-$J$6)</f>
        <v>480863.99999999924</v>
      </c>
      <c r="G2695" s="8" t="str">
        <f t="shared" ref="G2695:G2758" si="173">IF(F2695=$F$3,F2695,"")</f>
        <v/>
      </c>
    </row>
    <row r="2696" spans="1:7" x14ac:dyDescent="0.25">
      <c r="A2696" s="47">
        <v>39699</v>
      </c>
      <c r="B2696">
        <v>117.29</v>
      </c>
      <c r="C2696" s="12">
        <f t="shared" si="171"/>
        <v>2.960000000000008</v>
      </c>
      <c r="D2696" s="12">
        <f t="shared" si="170"/>
        <v>-355200.00000000093</v>
      </c>
      <c r="E2696" s="7"/>
      <c r="F2696" s="8">
        <f t="shared" si="172"/>
        <v>480863.99999999924</v>
      </c>
      <c r="G2696" s="8" t="str">
        <f t="shared" si="173"/>
        <v/>
      </c>
    </row>
    <row r="2697" spans="1:7" x14ac:dyDescent="0.25">
      <c r="A2697" s="47">
        <v>39696</v>
      </c>
      <c r="B2697">
        <v>114.33</v>
      </c>
      <c r="C2697" s="12">
        <f t="shared" si="171"/>
        <v>-0.67000000000000171</v>
      </c>
      <c r="D2697" s="12">
        <f t="shared" si="170"/>
        <v>80400.000000000204</v>
      </c>
      <c r="E2697" s="7"/>
      <c r="F2697" s="8">
        <f t="shared" si="172"/>
        <v>480863.99999999924</v>
      </c>
      <c r="G2697" s="8" t="str">
        <f t="shared" si="173"/>
        <v/>
      </c>
    </row>
    <row r="2698" spans="1:7" x14ac:dyDescent="0.25">
      <c r="A2698" s="47">
        <v>39695</v>
      </c>
      <c r="B2698">
        <v>115</v>
      </c>
      <c r="C2698" s="12">
        <f t="shared" si="171"/>
        <v>-3.3400000000000034</v>
      </c>
      <c r="D2698" s="12">
        <f t="shared" si="170"/>
        <v>400800.00000000041</v>
      </c>
      <c r="E2698" s="7"/>
      <c r="F2698" s="8">
        <f t="shared" si="172"/>
        <v>480863.99999999924</v>
      </c>
      <c r="G2698" s="8" t="str">
        <f t="shared" si="173"/>
        <v/>
      </c>
    </row>
    <row r="2699" spans="1:7" x14ac:dyDescent="0.25">
      <c r="A2699" s="47">
        <v>39694</v>
      </c>
      <c r="B2699">
        <v>118.34</v>
      </c>
      <c r="C2699" s="12">
        <f t="shared" si="171"/>
        <v>-6.9999999999993179E-2</v>
      </c>
      <c r="D2699" s="12">
        <f t="shared" si="170"/>
        <v>8399.9999999991815</v>
      </c>
      <c r="E2699" s="7"/>
      <c r="F2699" s="8">
        <f t="shared" si="172"/>
        <v>480863.99999999924</v>
      </c>
      <c r="G2699" s="8" t="str">
        <f t="shared" si="173"/>
        <v/>
      </c>
    </row>
    <row r="2700" spans="1:7" x14ac:dyDescent="0.25">
      <c r="A2700" s="47">
        <v>39693</v>
      </c>
      <c r="B2700">
        <v>118.41</v>
      </c>
      <c r="C2700" s="12">
        <f t="shared" si="171"/>
        <v>-3.3200000000000074</v>
      </c>
      <c r="D2700" s="12">
        <f t="shared" si="170"/>
        <v>398400.00000000087</v>
      </c>
      <c r="E2700" s="7"/>
      <c r="F2700" s="8">
        <f t="shared" si="172"/>
        <v>480863.99999999924</v>
      </c>
      <c r="G2700" s="8" t="str">
        <f t="shared" si="173"/>
        <v/>
      </c>
    </row>
    <row r="2701" spans="1:7" x14ac:dyDescent="0.25">
      <c r="A2701" s="47">
        <v>39692</v>
      </c>
      <c r="B2701">
        <v>121.73</v>
      </c>
      <c r="C2701" s="12">
        <f t="shared" si="171"/>
        <v>0</v>
      </c>
      <c r="D2701" s="12">
        <f t="shared" si="170"/>
        <v>0</v>
      </c>
      <c r="E2701" s="7"/>
      <c r="F2701" s="8">
        <f t="shared" si="172"/>
        <v>480863.99999999924</v>
      </c>
      <c r="G2701" s="8" t="str">
        <f t="shared" si="173"/>
        <v/>
      </c>
    </row>
    <row r="2702" spans="1:7" x14ac:dyDescent="0.25">
      <c r="A2702" s="47">
        <v>39689</v>
      </c>
      <c r="B2702">
        <v>121.73</v>
      </c>
      <c r="C2702" s="12">
        <f t="shared" si="171"/>
        <v>-2.8499999999999943</v>
      </c>
      <c r="D2702" s="12">
        <f t="shared" si="170"/>
        <v>341999.9999999993</v>
      </c>
      <c r="E2702" s="7"/>
      <c r="F2702" s="8">
        <f t="shared" si="172"/>
        <v>480863.99999999924</v>
      </c>
      <c r="G2702" s="8" t="str">
        <f t="shared" si="173"/>
        <v/>
      </c>
    </row>
    <row r="2703" spans="1:7" x14ac:dyDescent="0.25">
      <c r="A2703" s="47">
        <v>39688</v>
      </c>
      <c r="B2703">
        <v>124.58</v>
      </c>
      <c r="C2703" s="12">
        <f t="shared" si="171"/>
        <v>1.2000000000000028</v>
      </c>
      <c r="D2703" s="12">
        <f t="shared" si="170"/>
        <v>-144000.00000000035</v>
      </c>
      <c r="E2703" s="7"/>
      <c r="F2703" s="8">
        <f t="shared" si="172"/>
        <v>480863.99999999924</v>
      </c>
      <c r="G2703" s="8" t="str">
        <f t="shared" si="173"/>
        <v/>
      </c>
    </row>
    <row r="2704" spans="1:7" x14ac:dyDescent="0.25">
      <c r="A2704" s="47">
        <v>39687</v>
      </c>
      <c r="B2704">
        <v>123.38</v>
      </c>
      <c r="C2704" s="12">
        <f t="shared" si="171"/>
        <v>0.87999999999999545</v>
      </c>
      <c r="D2704" s="12">
        <f t="shared" si="170"/>
        <v>-105599.99999999945</v>
      </c>
      <c r="E2704" s="7"/>
      <c r="F2704" s="8">
        <f t="shared" si="172"/>
        <v>480863.99999999924</v>
      </c>
      <c r="G2704" s="8" t="str">
        <f t="shared" si="173"/>
        <v/>
      </c>
    </row>
    <row r="2705" spans="1:7" x14ac:dyDescent="0.25">
      <c r="A2705" s="47">
        <v>39686</v>
      </c>
      <c r="B2705">
        <v>122.5</v>
      </c>
      <c r="C2705" s="12">
        <f t="shared" si="171"/>
        <v>-0.35999999999999943</v>
      </c>
      <c r="D2705" s="12">
        <f t="shared" si="170"/>
        <v>43199.999999999935</v>
      </c>
      <c r="E2705" s="7"/>
      <c r="F2705" s="8">
        <f t="shared" si="172"/>
        <v>480863.99999999924</v>
      </c>
      <c r="G2705" s="8" t="str">
        <f t="shared" si="173"/>
        <v/>
      </c>
    </row>
    <row r="2706" spans="1:7" x14ac:dyDescent="0.25">
      <c r="A2706" s="47">
        <v>39685</v>
      </c>
      <c r="B2706">
        <v>122.86</v>
      </c>
      <c r="C2706" s="12">
        <f t="shared" si="171"/>
        <v>-2.0700000000000074</v>
      </c>
      <c r="D2706" s="12">
        <f t="shared" si="170"/>
        <v>248400.00000000087</v>
      </c>
      <c r="E2706" s="7"/>
      <c r="F2706" s="8">
        <f t="shared" si="172"/>
        <v>480863.99999999924</v>
      </c>
      <c r="G2706" s="8" t="str">
        <f t="shared" si="173"/>
        <v/>
      </c>
    </row>
    <row r="2707" spans="1:7" x14ac:dyDescent="0.25">
      <c r="A2707" s="47">
        <v>39682</v>
      </c>
      <c r="B2707">
        <v>124.93</v>
      </c>
      <c r="C2707" s="12">
        <f t="shared" si="171"/>
        <v>1.9400000000000119</v>
      </c>
      <c r="D2707" s="12">
        <f t="shared" si="170"/>
        <v>-232800.00000000143</v>
      </c>
      <c r="E2707" s="7"/>
      <c r="F2707" s="8">
        <f t="shared" si="172"/>
        <v>480863.99999999924</v>
      </c>
      <c r="G2707" s="8" t="str">
        <f t="shared" si="173"/>
        <v/>
      </c>
    </row>
    <row r="2708" spans="1:7" x14ac:dyDescent="0.25">
      <c r="A2708" s="47">
        <v>39681</v>
      </c>
      <c r="B2708">
        <v>122.99</v>
      </c>
      <c r="C2708" s="12">
        <f t="shared" si="171"/>
        <v>0.47999999999998977</v>
      </c>
      <c r="D2708" s="12">
        <f t="shared" si="170"/>
        <v>-57599.99999999877</v>
      </c>
      <c r="E2708" s="7"/>
      <c r="F2708" s="8">
        <f t="shared" si="172"/>
        <v>480863.99999999924</v>
      </c>
      <c r="G2708" s="8" t="str">
        <f t="shared" si="173"/>
        <v/>
      </c>
    </row>
    <row r="2709" spans="1:7" x14ac:dyDescent="0.25">
      <c r="A2709" s="47">
        <v>39680</v>
      </c>
      <c r="B2709">
        <v>122.51</v>
      </c>
      <c r="C2709" s="12">
        <f t="shared" si="171"/>
        <v>-4.9999999999997158E-2</v>
      </c>
      <c r="D2709" s="12">
        <f t="shared" si="170"/>
        <v>5999.9999999996589</v>
      </c>
      <c r="E2709" s="7"/>
      <c r="F2709" s="8">
        <f t="shared" si="172"/>
        <v>480863.99999999924</v>
      </c>
      <c r="G2709" s="8" t="str">
        <f t="shared" si="173"/>
        <v/>
      </c>
    </row>
    <row r="2710" spans="1:7" x14ac:dyDescent="0.25">
      <c r="A2710" s="47">
        <v>39679</v>
      </c>
      <c r="B2710">
        <v>122.56</v>
      </c>
      <c r="C2710" s="12">
        <f t="shared" si="171"/>
        <v>-2.0300000000000011</v>
      </c>
      <c r="D2710" s="12">
        <f t="shared" si="170"/>
        <v>243600.00000000015</v>
      </c>
      <c r="E2710" s="7"/>
      <c r="F2710" s="8">
        <f t="shared" si="172"/>
        <v>480863.99999999924</v>
      </c>
      <c r="G2710" s="8" t="str">
        <f t="shared" si="173"/>
        <v/>
      </c>
    </row>
    <row r="2711" spans="1:7" x14ac:dyDescent="0.25">
      <c r="A2711" s="47">
        <v>39678</v>
      </c>
      <c r="B2711">
        <v>124.59</v>
      </c>
      <c r="C2711" s="12">
        <f t="shared" si="171"/>
        <v>-1.769999999999996</v>
      </c>
      <c r="D2711" s="12">
        <f t="shared" si="170"/>
        <v>212399.99999999953</v>
      </c>
      <c r="E2711" s="7"/>
      <c r="F2711" s="8">
        <f t="shared" si="172"/>
        <v>480863.99999999924</v>
      </c>
      <c r="G2711" s="8" t="str">
        <f t="shared" si="173"/>
        <v/>
      </c>
    </row>
    <row r="2712" spans="1:7" x14ac:dyDescent="0.25">
      <c r="A2712" s="47">
        <v>39675</v>
      </c>
      <c r="B2712">
        <v>126.36</v>
      </c>
      <c r="C2712" s="12">
        <f t="shared" si="171"/>
        <v>-0.57999999999999829</v>
      </c>
      <c r="D2712" s="12">
        <f t="shared" si="170"/>
        <v>69599.999999999796</v>
      </c>
      <c r="E2712" s="7"/>
      <c r="F2712" s="8">
        <f t="shared" si="172"/>
        <v>480863.99999999924</v>
      </c>
      <c r="G2712" s="8" t="str">
        <f t="shared" si="173"/>
        <v/>
      </c>
    </row>
    <row r="2713" spans="1:7" x14ac:dyDescent="0.25">
      <c r="A2713" s="47">
        <v>39674</v>
      </c>
      <c r="B2713">
        <v>126.94</v>
      </c>
      <c r="C2713" s="12">
        <f t="shared" si="171"/>
        <v>1.1400000000000006</v>
      </c>
      <c r="D2713" s="12">
        <f t="shared" si="170"/>
        <v>-136800.00000000006</v>
      </c>
      <c r="E2713" s="7"/>
      <c r="F2713" s="8">
        <f t="shared" si="172"/>
        <v>480863.99999999924</v>
      </c>
      <c r="G2713" s="8" t="str">
        <f t="shared" si="173"/>
        <v/>
      </c>
    </row>
    <row r="2714" spans="1:7" x14ac:dyDescent="0.25">
      <c r="A2714" s="47">
        <v>39673</v>
      </c>
      <c r="B2714">
        <v>125.8</v>
      </c>
      <c r="C2714" s="12">
        <f t="shared" si="171"/>
        <v>0.57999999999999829</v>
      </c>
      <c r="D2714" s="12">
        <f t="shared" si="170"/>
        <v>-69599.999999999796</v>
      </c>
      <c r="E2714" s="7"/>
      <c r="F2714" s="8">
        <f t="shared" si="172"/>
        <v>480863.99999999924</v>
      </c>
      <c r="G2714" s="8" t="str">
        <f t="shared" si="173"/>
        <v/>
      </c>
    </row>
    <row r="2715" spans="1:7" x14ac:dyDescent="0.25">
      <c r="A2715" s="47">
        <v>39672</v>
      </c>
      <c r="B2715">
        <v>125.22</v>
      </c>
      <c r="C2715" s="12">
        <f t="shared" si="171"/>
        <v>-1.3799999999999955</v>
      </c>
      <c r="D2715" s="12">
        <f t="shared" si="170"/>
        <v>165599.99999999945</v>
      </c>
      <c r="E2715" s="7"/>
      <c r="F2715" s="8">
        <f t="shared" si="172"/>
        <v>480863.99999999924</v>
      </c>
      <c r="G2715" s="8" t="str">
        <f t="shared" si="173"/>
        <v/>
      </c>
    </row>
    <row r="2716" spans="1:7" x14ac:dyDescent="0.25">
      <c r="A2716" s="47">
        <v>39671</v>
      </c>
      <c r="B2716">
        <v>126.6</v>
      </c>
      <c r="C2716" s="12">
        <f t="shared" si="171"/>
        <v>-2.210000000000008</v>
      </c>
      <c r="D2716" s="12">
        <f t="shared" si="170"/>
        <v>265200.00000000093</v>
      </c>
      <c r="E2716" s="7"/>
      <c r="F2716" s="8">
        <f t="shared" si="172"/>
        <v>480863.99999999924</v>
      </c>
      <c r="G2716" s="8" t="str">
        <f t="shared" si="173"/>
        <v/>
      </c>
    </row>
    <row r="2717" spans="1:7" x14ac:dyDescent="0.25">
      <c r="A2717" s="47">
        <v>39668</v>
      </c>
      <c r="B2717">
        <v>128.81</v>
      </c>
      <c r="C2717" s="12">
        <f t="shared" si="171"/>
        <v>-0.24000000000000909</v>
      </c>
      <c r="D2717" s="12">
        <f t="shared" si="170"/>
        <v>28800.000000001091</v>
      </c>
      <c r="E2717" s="7"/>
      <c r="F2717" s="8">
        <f t="shared" si="172"/>
        <v>480863.99999999924</v>
      </c>
      <c r="G2717" s="8" t="str">
        <f t="shared" si="173"/>
        <v/>
      </c>
    </row>
    <row r="2718" spans="1:7" x14ac:dyDescent="0.25">
      <c r="A2718" s="47">
        <v>39667</v>
      </c>
      <c r="B2718">
        <v>129.05000000000001</v>
      </c>
      <c r="C2718" s="12">
        <f t="shared" si="171"/>
        <v>-0.10999999999998522</v>
      </c>
      <c r="D2718" s="12">
        <f t="shared" si="170"/>
        <v>13199.999999998226</v>
      </c>
      <c r="E2718" s="7"/>
      <c r="F2718" s="8">
        <f t="shared" si="172"/>
        <v>480863.99999999924</v>
      </c>
      <c r="G2718" s="8" t="str">
        <f t="shared" si="173"/>
        <v/>
      </c>
    </row>
    <row r="2719" spans="1:7" x14ac:dyDescent="0.25">
      <c r="A2719" s="47">
        <v>39666</v>
      </c>
      <c r="B2719">
        <v>129.16</v>
      </c>
      <c r="C2719" s="12">
        <f t="shared" si="171"/>
        <v>0.28999999999999204</v>
      </c>
      <c r="D2719" s="12">
        <f t="shared" si="170"/>
        <v>-34799.999999999047</v>
      </c>
      <c r="E2719" s="7"/>
      <c r="F2719" s="8">
        <f t="shared" si="172"/>
        <v>480863.99999999924</v>
      </c>
      <c r="G2719" s="8" t="str">
        <f t="shared" si="173"/>
        <v/>
      </c>
    </row>
    <row r="2720" spans="1:7" x14ac:dyDescent="0.25">
      <c r="A2720" s="47">
        <v>39665</v>
      </c>
      <c r="B2720">
        <v>128.87</v>
      </c>
      <c r="C2720" s="12">
        <f t="shared" si="171"/>
        <v>1.3100000000000023</v>
      </c>
      <c r="D2720" s="12">
        <f t="shared" si="170"/>
        <v>-157200.00000000026</v>
      </c>
      <c r="E2720" s="7"/>
      <c r="F2720" s="8">
        <f t="shared" si="172"/>
        <v>480863.99999999924</v>
      </c>
      <c r="G2720" s="8" t="str">
        <f t="shared" si="173"/>
        <v/>
      </c>
    </row>
    <row r="2721" spans="1:7" x14ac:dyDescent="0.25">
      <c r="A2721" s="47">
        <v>39664</v>
      </c>
      <c r="B2721">
        <v>127.56</v>
      </c>
      <c r="C2721" s="12">
        <f t="shared" si="171"/>
        <v>0.92000000000000171</v>
      </c>
      <c r="D2721" s="12">
        <f t="shared" si="170"/>
        <v>-110400.0000000002</v>
      </c>
      <c r="E2721" s="7"/>
      <c r="F2721" s="8">
        <f t="shared" si="172"/>
        <v>480863.99999999924</v>
      </c>
      <c r="G2721" s="8" t="str">
        <f t="shared" si="173"/>
        <v/>
      </c>
    </row>
    <row r="2722" spans="1:7" x14ac:dyDescent="0.25">
      <c r="A2722" s="47">
        <v>39661</v>
      </c>
      <c r="B2722">
        <v>126.64</v>
      </c>
      <c r="C2722" s="12">
        <f t="shared" si="171"/>
        <v>-1.3400000000000034</v>
      </c>
      <c r="D2722" s="12">
        <f t="shared" si="170"/>
        <v>160800.00000000041</v>
      </c>
      <c r="E2722" s="7"/>
      <c r="F2722" s="8">
        <f t="shared" si="172"/>
        <v>480863.99999999924</v>
      </c>
      <c r="G2722" s="8" t="str">
        <f t="shared" si="173"/>
        <v/>
      </c>
    </row>
    <row r="2723" spans="1:7" x14ac:dyDescent="0.25">
      <c r="A2723" s="47">
        <v>39660</v>
      </c>
      <c r="B2723">
        <v>127.98</v>
      </c>
      <c r="C2723" s="12">
        <f t="shared" si="171"/>
        <v>-0.88000000000000966</v>
      </c>
      <c r="D2723" s="12">
        <f t="shared" si="170"/>
        <v>105600.00000000116</v>
      </c>
      <c r="E2723" s="7"/>
      <c r="F2723" s="8">
        <f t="shared" si="172"/>
        <v>480863.99999999924</v>
      </c>
      <c r="G2723" s="8" t="str">
        <f t="shared" si="173"/>
        <v/>
      </c>
    </row>
    <row r="2724" spans="1:7" x14ac:dyDescent="0.25">
      <c r="A2724" s="47">
        <v>39659</v>
      </c>
      <c r="B2724">
        <v>128.86000000000001</v>
      </c>
      <c r="C2724" s="12">
        <f t="shared" si="171"/>
        <v>1.2000000000000171</v>
      </c>
      <c r="D2724" s="12">
        <f t="shared" si="170"/>
        <v>-144000.00000000204</v>
      </c>
      <c r="E2724" s="7"/>
      <c r="F2724" s="8">
        <f t="shared" si="172"/>
        <v>480863.99999999924</v>
      </c>
      <c r="G2724" s="8" t="str">
        <f t="shared" si="173"/>
        <v/>
      </c>
    </row>
    <row r="2725" spans="1:7" x14ac:dyDescent="0.25">
      <c r="A2725" s="47">
        <v>39658</v>
      </c>
      <c r="B2725">
        <v>127.66</v>
      </c>
      <c r="C2725" s="12">
        <f t="shared" si="171"/>
        <v>1.4099999999999966</v>
      </c>
      <c r="D2725" s="12">
        <f t="shared" si="170"/>
        <v>-169199.99999999959</v>
      </c>
      <c r="E2725" s="7"/>
      <c r="F2725" s="8">
        <f t="shared" si="172"/>
        <v>480863.99999999924</v>
      </c>
      <c r="G2725" s="8" t="str">
        <f t="shared" si="173"/>
        <v/>
      </c>
    </row>
    <row r="2726" spans="1:7" x14ac:dyDescent="0.25">
      <c r="A2726" s="47">
        <v>39657</v>
      </c>
      <c r="B2726">
        <v>126.25</v>
      </c>
      <c r="C2726" s="12">
        <f t="shared" si="171"/>
        <v>-2.2800000000000011</v>
      </c>
      <c r="D2726" s="12">
        <f t="shared" si="170"/>
        <v>273600.00000000012</v>
      </c>
      <c r="E2726" s="7"/>
      <c r="F2726" s="8">
        <f t="shared" si="172"/>
        <v>480863.99999999924</v>
      </c>
      <c r="G2726" s="8" t="str">
        <f t="shared" si="173"/>
        <v/>
      </c>
    </row>
    <row r="2727" spans="1:7" x14ac:dyDescent="0.25">
      <c r="A2727" s="47">
        <v>39654</v>
      </c>
      <c r="B2727">
        <v>128.53</v>
      </c>
      <c r="C2727" s="12">
        <f t="shared" si="171"/>
        <v>-1.4699999999999989</v>
      </c>
      <c r="D2727" s="12">
        <f t="shared" si="170"/>
        <v>176399.99999999985</v>
      </c>
      <c r="E2727" s="7"/>
      <c r="F2727" s="8">
        <f t="shared" si="172"/>
        <v>480863.99999999924</v>
      </c>
      <c r="G2727" s="8" t="str">
        <f t="shared" si="173"/>
        <v/>
      </c>
    </row>
    <row r="2728" spans="1:7" x14ac:dyDescent="0.25">
      <c r="A2728" s="47">
        <v>39653</v>
      </c>
      <c r="B2728">
        <v>130</v>
      </c>
      <c r="C2728" s="12">
        <f t="shared" si="171"/>
        <v>0.47999999999998977</v>
      </c>
      <c r="D2728" s="12">
        <f t="shared" si="170"/>
        <v>-57599.99999999877</v>
      </c>
      <c r="E2728" s="7"/>
      <c r="F2728" s="8">
        <f t="shared" si="172"/>
        <v>480863.99999999924</v>
      </c>
      <c r="G2728" s="8" t="str">
        <f t="shared" si="173"/>
        <v/>
      </c>
    </row>
    <row r="2729" spans="1:7" x14ac:dyDescent="0.25">
      <c r="A2729" s="47">
        <v>39652</v>
      </c>
      <c r="B2729">
        <v>129.52000000000001</v>
      </c>
      <c r="C2729" s="12">
        <f t="shared" si="171"/>
        <v>-0.47999999999998977</v>
      </c>
      <c r="D2729" s="12">
        <f t="shared" si="170"/>
        <v>57599.99999999877</v>
      </c>
      <c r="E2729" s="7"/>
      <c r="F2729" s="8">
        <f t="shared" si="172"/>
        <v>480863.99999999924</v>
      </c>
      <c r="G2729" s="8" t="str">
        <f t="shared" si="173"/>
        <v/>
      </c>
    </row>
    <row r="2730" spans="1:7" x14ac:dyDescent="0.25">
      <c r="A2730" s="47">
        <v>39651</v>
      </c>
      <c r="B2730">
        <v>130</v>
      </c>
      <c r="C2730" s="12">
        <f t="shared" si="171"/>
        <v>1.3400000000000034</v>
      </c>
      <c r="D2730" s="12">
        <f t="shared" si="170"/>
        <v>-160800.00000000041</v>
      </c>
      <c r="E2730" s="7"/>
      <c r="F2730" s="8">
        <f t="shared" si="172"/>
        <v>480863.99999999924</v>
      </c>
      <c r="G2730" s="8" t="str">
        <f t="shared" si="173"/>
        <v/>
      </c>
    </row>
    <row r="2731" spans="1:7" x14ac:dyDescent="0.25">
      <c r="A2731" s="47">
        <v>39650</v>
      </c>
      <c r="B2731">
        <v>128.66</v>
      </c>
      <c r="C2731" s="12">
        <f t="shared" si="171"/>
        <v>-1.2299999999999898</v>
      </c>
      <c r="D2731" s="12">
        <f t="shared" si="170"/>
        <v>147599.99999999878</v>
      </c>
      <c r="E2731" s="7"/>
      <c r="F2731" s="8">
        <f t="shared" si="172"/>
        <v>480863.99999999924</v>
      </c>
      <c r="G2731" s="8" t="str">
        <f t="shared" si="173"/>
        <v/>
      </c>
    </row>
    <row r="2732" spans="1:7" x14ac:dyDescent="0.25">
      <c r="A2732" s="47">
        <v>39647</v>
      </c>
      <c r="B2732">
        <v>129.88999999999999</v>
      </c>
      <c r="C2732" s="12">
        <f t="shared" si="171"/>
        <v>3.3699999999999903</v>
      </c>
      <c r="D2732" s="12">
        <f t="shared" si="170"/>
        <v>-404399.99999999884</v>
      </c>
      <c r="E2732" s="7"/>
      <c r="F2732" s="8">
        <f t="shared" si="172"/>
        <v>538463.99999999977</v>
      </c>
      <c r="G2732" s="8" t="str">
        <f t="shared" si="173"/>
        <v/>
      </c>
    </row>
    <row r="2733" spans="1:7" x14ac:dyDescent="0.25">
      <c r="A2733" s="47">
        <v>39646</v>
      </c>
      <c r="B2733">
        <v>126.52</v>
      </c>
      <c r="C2733" s="12">
        <f t="shared" si="171"/>
        <v>0.57999999999999829</v>
      </c>
      <c r="D2733" s="12">
        <f t="shared" si="170"/>
        <v>-69599.999999999796</v>
      </c>
      <c r="E2733" s="7"/>
      <c r="F2733" s="8">
        <f t="shared" si="172"/>
        <v>538463.99999999977</v>
      </c>
      <c r="G2733" s="8" t="str">
        <f t="shared" si="173"/>
        <v/>
      </c>
    </row>
    <row r="2734" spans="1:7" x14ac:dyDescent="0.25">
      <c r="A2734" s="47">
        <v>39645</v>
      </c>
      <c r="B2734">
        <v>125.94</v>
      </c>
      <c r="C2734" s="12">
        <f t="shared" si="171"/>
        <v>2.7399999999999949</v>
      </c>
      <c r="D2734" s="12">
        <f t="shared" si="170"/>
        <v>-328799.99999999936</v>
      </c>
      <c r="E2734" s="7"/>
      <c r="F2734" s="8">
        <f t="shared" si="172"/>
        <v>538463.99999999977</v>
      </c>
      <c r="G2734" s="8" t="str">
        <f t="shared" si="173"/>
        <v/>
      </c>
    </row>
    <row r="2735" spans="1:7" x14ac:dyDescent="0.25">
      <c r="A2735" s="47">
        <v>39644</v>
      </c>
      <c r="B2735">
        <v>123.2</v>
      </c>
      <c r="C2735" s="12">
        <f t="shared" si="171"/>
        <v>1.6599999999999966</v>
      </c>
      <c r="D2735" s="12">
        <f t="shared" si="170"/>
        <v>-199199.99999999959</v>
      </c>
      <c r="E2735" s="7"/>
      <c r="F2735" s="8">
        <f t="shared" si="172"/>
        <v>538463.99999999977</v>
      </c>
      <c r="G2735" s="8" t="str">
        <f t="shared" si="173"/>
        <v/>
      </c>
    </row>
    <row r="2736" spans="1:7" x14ac:dyDescent="0.25">
      <c r="A2736" s="47">
        <v>39643</v>
      </c>
      <c r="B2736">
        <v>121.54</v>
      </c>
      <c r="C2736" s="12">
        <f t="shared" si="171"/>
        <v>-0.57999999999999829</v>
      </c>
      <c r="D2736" s="12">
        <f t="shared" si="170"/>
        <v>69599.999999999796</v>
      </c>
      <c r="E2736" s="7"/>
      <c r="F2736" s="8">
        <f t="shared" si="172"/>
        <v>538463.99999999977</v>
      </c>
      <c r="G2736" s="8" t="str">
        <f t="shared" si="173"/>
        <v/>
      </c>
    </row>
    <row r="2737" spans="1:7" x14ac:dyDescent="0.25">
      <c r="A2737" s="47">
        <v>39640</v>
      </c>
      <c r="B2737">
        <v>122.12</v>
      </c>
      <c r="C2737" s="12">
        <f t="shared" si="171"/>
        <v>-1.0600000000000023</v>
      </c>
      <c r="D2737" s="12">
        <f t="shared" si="170"/>
        <v>127200.00000000028</v>
      </c>
      <c r="E2737" s="7"/>
      <c r="F2737" s="8">
        <f t="shared" si="172"/>
        <v>538463.99999999977</v>
      </c>
      <c r="G2737" s="8" t="str">
        <f t="shared" si="173"/>
        <v/>
      </c>
    </row>
    <row r="2738" spans="1:7" x14ac:dyDescent="0.25">
      <c r="A2738" s="47">
        <v>39639</v>
      </c>
      <c r="B2738">
        <v>123.18</v>
      </c>
      <c r="C2738" s="12">
        <f t="shared" si="171"/>
        <v>2.7800000000000011</v>
      </c>
      <c r="D2738" s="12">
        <f t="shared" si="170"/>
        <v>-333600.00000000012</v>
      </c>
      <c r="E2738" s="7"/>
      <c r="F2738" s="8">
        <f t="shared" si="172"/>
        <v>538463.99999999977</v>
      </c>
      <c r="G2738" s="8" t="str">
        <f t="shared" si="173"/>
        <v/>
      </c>
    </row>
    <row r="2739" spans="1:7" x14ac:dyDescent="0.25">
      <c r="A2739" s="47">
        <v>39638</v>
      </c>
      <c r="B2739">
        <v>120.4</v>
      </c>
      <c r="C2739" s="12">
        <f t="shared" si="171"/>
        <v>-3.4799999999999898</v>
      </c>
      <c r="D2739" s="12">
        <f t="shared" si="170"/>
        <v>417599.99999999878</v>
      </c>
      <c r="E2739" s="7"/>
      <c r="F2739" s="8">
        <f t="shared" si="172"/>
        <v>538463.99999999977</v>
      </c>
      <c r="G2739" s="8" t="str">
        <f t="shared" si="173"/>
        <v/>
      </c>
    </row>
    <row r="2740" spans="1:7" x14ac:dyDescent="0.25">
      <c r="A2740" s="47">
        <v>39637</v>
      </c>
      <c r="B2740">
        <v>123.88</v>
      </c>
      <c r="C2740" s="12">
        <f t="shared" si="171"/>
        <v>2.3799999999999955</v>
      </c>
      <c r="D2740" s="12">
        <f t="shared" si="170"/>
        <v>-285599.99999999948</v>
      </c>
      <c r="E2740" s="7"/>
      <c r="F2740" s="8">
        <f t="shared" si="172"/>
        <v>538463.99999999977</v>
      </c>
      <c r="G2740" s="8" t="str">
        <f t="shared" si="173"/>
        <v/>
      </c>
    </row>
    <row r="2741" spans="1:7" x14ac:dyDescent="0.25">
      <c r="A2741" s="47">
        <v>39636</v>
      </c>
      <c r="B2741">
        <v>121.5</v>
      </c>
      <c r="C2741" s="12">
        <f t="shared" si="171"/>
        <v>1.9599999999999937</v>
      </c>
      <c r="D2741" s="12">
        <f t="shared" si="170"/>
        <v>-235199.99999999924</v>
      </c>
      <c r="E2741" s="7"/>
      <c r="F2741" s="8">
        <f t="shared" si="172"/>
        <v>538463.99999999977</v>
      </c>
      <c r="G2741" s="8" t="str">
        <f t="shared" si="173"/>
        <v/>
      </c>
    </row>
    <row r="2742" spans="1:7" x14ac:dyDescent="0.25">
      <c r="A2742" s="47">
        <v>39633</v>
      </c>
      <c r="B2742">
        <v>119.54</v>
      </c>
      <c r="C2742" s="12">
        <f t="shared" si="171"/>
        <v>0</v>
      </c>
      <c r="D2742" s="12">
        <f t="shared" si="170"/>
        <v>0</v>
      </c>
      <c r="E2742" s="7"/>
      <c r="F2742" s="8">
        <f t="shared" si="172"/>
        <v>538463.99999999977</v>
      </c>
      <c r="G2742" s="8" t="str">
        <f t="shared" si="173"/>
        <v/>
      </c>
    </row>
    <row r="2743" spans="1:7" x14ac:dyDescent="0.25">
      <c r="A2743" s="47">
        <v>39632</v>
      </c>
      <c r="B2743">
        <v>119.54</v>
      </c>
      <c r="C2743" s="12">
        <f t="shared" si="171"/>
        <v>0.44000000000001194</v>
      </c>
      <c r="D2743" s="12">
        <f t="shared" si="170"/>
        <v>-52800.000000001433</v>
      </c>
      <c r="E2743" s="7"/>
      <c r="F2743" s="8">
        <f t="shared" si="172"/>
        <v>538463.99999999977</v>
      </c>
      <c r="G2743" s="8" t="str">
        <f t="shared" si="173"/>
        <v/>
      </c>
    </row>
    <row r="2744" spans="1:7" x14ac:dyDescent="0.25">
      <c r="A2744" s="47">
        <v>39631</v>
      </c>
      <c r="B2744">
        <v>119.1</v>
      </c>
      <c r="C2744" s="12">
        <f t="shared" si="171"/>
        <v>-0.17000000000000171</v>
      </c>
      <c r="D2744" s="12">
        <f t="shared" si="170"/>
        <v>20400.000000000204</v>
      </c>
      <c r="E2744" s="7"/>
      <c r="F2744" s="8">
        <f t="shared" si="172"/>
        <v>538463.99999999977</v>
      </c>
      <c r="G2744" s="8" t="str">
        <f t="shared" si="173"/>
        <v/>
      </c>
    </row>
    <row r="2745" spans="1:7" x14ac:dyDescent="0.25">
      <c r="A2745" s="47">
        <v>39630</v>
      </c>
      <c r="B2745">
        <v>119.27</v>
      </c>
      <c r="C2745" s="12">
        <f t="shared" si="171"/>
        <v>0.73999999999999488</v>
      </c>
      <c r="D2745" s="12">
        <f t="shared" si="170"/>
        <v>-88799.999999999389</v>
      </c>
      <c r="E2745" s="7"/>
      <c r="F2745" s="8">
        <f t="shared" si="172"/>
        <v>538463.99999999977</v>
      </c>
      <c r="G2745" s="8" t="str">
        <f t="shared" si="173"/>
        <v/>
      </c>
    </row>
    <row r="2746" spans="1:7" x14ac:dyDescent="0.25">
      <c r="A2746" s="47">
        <v>39629</v>
      </c>
      <c r="B2746">
        <v>118.53</v>
      </c>
      <c r="C2746" s="12">
        <f t="shared" si="171"/>
        <v>-1.519999999999996</v>
      </c>
      <c r="D2746" s="12">
        <f t="shared" si="170"/>
        <v>182399.99999999953</v>
      </c>
      <c r="E2746" s="7"/>
      <c r="F2746" s="8">
        <f t="shared" si="172"/>
        <v>538463.99999999977</v>
      </c>
      <c r="G2746" s="8" t="str">
        <f t="shared" si="173"/>
        <v/>
      </c>
    </row>
    <row r="2747" spans="1:7" x14ac:dyDescent="0.25">
      <c r="A2747" s="47">
        <v>39626</v>
      </c>
      <c r="B2747">
        <v>120.05</v>
      </c>
      <c r="C2747" s="12">
        <f t="shared" si="171"/>
        <v>-1.0799999999999983</v>
      </c>
      <c r="D2747" s="12">
        <f t="shared" si="170"/>
        <v>129599.9999999998</v>
      </c>
      <c r="E2747" s="7"/>
      <c r="F2747" s="8">
        <f t="shared" si="172"/>
        <v>538463.99999999977</v>
      </c>
      <c r="G2747" s="8" t="str">
        <f t="shared" si="173"/>
        <v/>
      </c>
    </row>
    <row r="2748" spans="1:7" x14ac:dyDescent="0.25">
      <c r="A2748" s="47">
        <v>39625</v>
      </c>
      <c r="B2748">
        <v>121.13</v>
      </c>
      <c r="C2748" s="12">
        <f t="shared" si="171"/>
        <v>-3.4500000000000028</v>
      </c>
      <c r="D2748" s="12">
        <f t="shared" si="170"/>
        <v>414000.00000000035</v>
      </c>
      <c r="E2748" s="7"/>
      <c r="F2748" s="8">
        <f t="shared" si="172"/>
        <v>538463.99999999977</v>
      </c>
      <c r="G2748" s="8" t="str">
        <f t="shared" si="173"/>
        <v/>
      </c>
    </row>
    <row r="2749" spans="1:7" x14ac:dyDescent="0.25">
      <c r="A2749" s="47">
        <v>39624</v>
      </c>
      <c r="B2749">
        <v>124.58</v>
      </c>
      <c r="C2749" s="12">
        <f t="shared" si="171"/>
        <v>1.1200000000000045</v>
      </c>
      <c r="D2749" s="12">
        <f t="shared" si="170"/>
        <v>-134400.00000000055</v>
      </c>
      <c r="E2749" s="7"/>
      <c r="F2749" s="8">
        <f t="shared" si="172"/>
        <v>538463.99999999977</v>
      </c>
      <c r="G2749" s="8" t="str">
        <f t="shared" si="173"/>
        <v/>
      </c>
    </row>
    <row r="2750" spans="1:7" x14ac:dyDescent="0.25">
      <c r="A2750" s="47">
        <v>39623</v>
      </c>
      <c r="B2750">
        <v>123.46</v>
      </c>
      <c r="C2750" s="12">
        <f t="shared" si="171"/>
        <v>0</v>
      </c>
      <c r="D2750" s="12">
        <f t="shared" si="170"/>
        <v>0</v>
      </c>
      <c r="E2750" s="7"/>
      <c r="F2750" s="8">
        <f t="shared" si="172"/>
        <v>538463.99999999977</v>
      </c>
      <c r="G2750" s="8" t="str">
        <f t="shared" si="173"/>
        <v/>
      </c>
    </row>
    <row r="2751" spans="1:7" x14ac:dyDescent="0.25">
      <c r="A2751" s="47">
        <v>39622</v>
      </c>
      <c r="B2751">
        <v>123.46</v>
      </c>
      <c r="C2751" s="12">
        <f t="shared" si="171"/>
        <v>0.71999999999999886</v>
      </c>
      <c r="D2751" s="12">
        <f t="shared" si="170"/>
        <v>-86399.999999999869</v>
      </c>
      <c r="E2751" s="7"/>
      <c r="F2751" s="8">
        <f t="shared" si="172"/>
        <v>538463.99999999977</v>
      </c>
      <c r="G2751" s="8" t="str">
        <f t="shared" si="173"/>
        <v/>
      </c>
    </row>
    <row r="2752" spans="1:7" x14ac:dyDescent="0.25">
      <c r="A2752" s="47">
        <v>39619</v>
      </c>
      <c r="B2752">
        <v>122.74</v>
      </c>
      <c r="C2752" s="12">
        <f t="shared" si="171"/>
        <v>-2.2800000000000011</v>
      </c>
      <c r="D2752" s="12">
        <f t="shared" si="170"/>
        <v>273600.00000000012</v>
      </c>
      <c r="E2752" s="7"/>
      <c r="F2752" s="8">
        <f t="shared" si="172"/>
        <v>538463.99999999977</v>
      </c>
      <c r="G2752" s="8" t="str">
        <f t="shared" si="173"/>
        <v/>
      </c>
    </row>
    <row r="2753" spans="1:7" x14ac:dyDescent="0.25">
      <c r="A2753" s="47">
        <v>39618</v>
      </c>
      <c r="B2753">
        <v>125.02</v>
      </c>
      <c r="C2753" s="12">
        <f t="shared" si="171"/>
        <v>0.85999999999999943</v>
      </c>
      <c r="D2753" s="12">
        <f t="shared" si="170"/>
        <v>-103199.99999999993</v>
      </c>
      <c r="E2753" s="7"/>
      <c r="F2753" s="8">
        <f t="shared" si="172"/>
        <v>538463.99999999977</v>
      </c>
      <c r="G2753" s="8" t="str">
        <f t="shared" si="173"/>
        <v/>
      </c>
    </row>
    <row r="2754" spans="1:7" x14ac:dyDescent="0.25">
      <c r="A2754" s="47">
        <v>39617</v>
      </c>
      <c r="B2754">
        <v>124.16</v>
      </c>
      <c r="C2754" s="12">
        <f t="shared" si="171"/>
        <v>-0.93999999999999773</v>
      </c>
      <c r="D2754" s="12">
        <f t="shared" si="170"/>
        <v>112799.99999999972</v>
      </c>
      <c r="E2754" s="7"/>
      <c r="F2754" s="8">
        <f t="shared" si="172"/>
        <v>538463.99999999977</v>
      </c>
      <c r="G2754" s="8" t="str">
        <f t="shared" si="173"/>
        <v/>
      </c>
    </row>
    <row r="2755" spans="1:7" x14ac:dyDescent="0.25">
      <c r="A2755" s="47">
        <v>39616</v>
      </c>
      <c r="B2755">
        <v>125.1</v>
      </c>
      <c r="C2755" s="12">
        <f t="shared" si="171"/>
        <v>-1.6099999999999994</v>
      </c>
      <c r="D2755" s="12">
        <f t="shared" si="170"/>
        <v>193199.99999999994</v>
      </c>
      <c r="E2755" s="7"/>
      <c r="F2755" s="8">
        <f t="shared" si="172"/>
        <v>538463.99999999977</v>
      </c>
      <c r="G2755" s="8" t="str">
        <f t="shared" si="173"/>
        <v/>
      </c>
    </row>
    <row r="2756" spans="1:7" x14ac:dyDescent="0.25">
      <c r="A2756" s="47">
        <v>39615</v>
      </c>
      <c r="B2756">
        <v>126.71</v>
      </c>
      <c r="C2756" s="12">
        <f t="shared" si="171"/>
        <v>0.55999999999998806</v>
      </c>
      <c r="D2756" s="12">
        <f t="shared" si="170"/>
        <v>-67199.999999998574</v>
      </c>
      <c r="E2756" s="7"/>
      <c r="F2756" s="8">
        <f t="shared" si="172"/>
        <v>538463.99999999977</v>
      </c>
      <c r="G2756" s="8" t="str">
        <f t="shared" si="173"/>
        <v/>
      </c>
    </row>
    <row r="2757" spans="1:7" x14ac:dyDescent="0.25">
      <c r="A2757" s="47">
        <v>39612</v>
      </c>
      <c r="B2757">
        <v>126.15</v>
      </c>
      <c r="C2757" s="12">
        <f t="shared" si="171"/>
        <v>2.3000000000000114</v>
      </c>
      <c r="D2757" s="12">
        <f t="shared" si="170"/>
        <v>-276000.00000000134</v>
      </c>
      <c r="E2757" s="7"/>
      <c r="F2757" s="8">
        <f t="shared" si="172"/>
        <v>538463.99999999977</v>
      </c>
      <c r="G2757" s="8" t="str">
        <f t="shared" si="173"/>
        <v/>
      </c>
    </row>
    <row r="2758" spans="1:7" x14ac:dyDescent="0.25">
      <c r="A2758" s="47">
        <v>39611</v>
      </c>
      <c r="B2758">
        <v>123.85</v>
      </c>
      <c r="C2758" s="12">
        <f t="shared" si="171"/>
        <v>0.59999999999999432</v>
      </c>
      <c r="D2758" s="12">
        <f t="shared" ref="D2758:D2821" si="174">C2758*$J$7</f>
        <v>-71999.999999999316</v>
      </c>
      <c r="E2758" s="7"/>
      <c r="F2758" s="8">
        <f t="shared" si="172"/>
        <v>538463.99999999977</v>
      </c>
      <c r="G2758" s="8" t="str">
        <f t="shared" si="173"/>
        <v/>
      </c>
    </row>
    <row r="2759" spans="1:7" x14ac:dyDescent="0.25">
      <c r="A2759" s="47">
        <v>39610</v>
      </c>
      <c r="B2759">
        <v>123.25</v>
      </c>
      <c r="C2759" s="12">
        <f t="shared" ref="C2759:C2822" si="175">B2759-B2760</f>
        <v>-2.6899999999999977</v>
      </c>
      <c r="D2759" s="12">
        <f t="shared" si="174"/>
        <v>322799.99999999971</v>
      </c>
      <c r="E2759" s="7"/>
      <c r="F2759" s="8">
        <f t="shared" ref="F2759:F2822" si="176">-PERCENTILE(D2759:D3020,1-$J$6)</f>
        <v>538463.99999999977</v>
      </c>
      <c r="G2759" s="8" t="str">
        <f t="shared" ref="G2759:G2822" si="177">IF(F2759=$F$3,F2759,"")</f>
        <v/>
      </c>
    </row>
    <row r="2760" spans="1:7" x14ac:dyDescent="0.25">
      <c r="A2760" s="47">
        <v>39609</v>
      </c>
      <c r="B2760">
        <v>125.94</v>
      </c>
      <c r="C2760" s="12">
        <f t="shared" si="175"/>
        <v>7.9999999999998295E-2</v>
      </c>
      <c r="D2760" s="12">
        <f t="shared" si="174"/>
        <v>-9599.9999999997963</v>
      </c>
      <c r="E2760" s="7"/>
      <c r="F2760" s="8">
        <f t="shared" si="176"/>
        <v>538463.99999999977</v>
      </c>
      <c r="G2760" s="8" t="str">
        <f t="shared" si="177"/>
        <v/>
      </c>
    </row>
    <row r="2761" spans="1:7" x14ac:dyDescent="0.25">
      <c r="A2761" s="47">
        <v>39608</v>
      </c>
      <c r="B2761">
        <v>125.86</v>
      </c>
      <c r="C2761" s="12">
        <f t="shared" si="175"/>
        <v>0.92000000000000171</v>
      </c>
      <c r="D2761" s="12">
        <f t="shared" si="174"/>
        <v>-110400.0000000002</v>
      </c>
      <c r="E2761" s="7"/>
      <c r="F2761" s="8">
        <f t="shared" si="176"/>
        <v>538463.99999999977</v>
      </c>
      <c r="G2761" s="8" t="str">
        <f t="shared" si="177"/>
        <v/>
      </c>
    </row>
    <row r="2762" spans="1:7" x14ac:dyDescent="0.25">
      <c r="A2762" s="47">
        <v>39605</v>
      </c>
      <c r="B2762">
        <v>124.94</v>
      </c>
      <c r="C2762" s="12">
        <f t="shared" si="175"/>
        <v>-3.5300000000000011</v>
      </c>
      <c r="D2762" s="12">
        <f t="shared" si="174"/>
        <v>423600.00000000012</v>
      </c>
      <c r="E2762" s="7"/>
      <c r="F2762" s="8">
        <f t="shared" si="176"/>
        <v>538463.99999999977</v>
      </c>
      <c r="G2762" s="8" t="str">
        <f t="shared" si="177"/>
        <v/>
      </c>
    </row>
    <row r="2763" spans="1:7" x14ac:dyDescent="0.25">
      <c r="A2763" s="47">
        <v>39604</v>
      </c>
      <c r="B2763">
        <v>128.47</v>
      </c>
      <c r="C2763" s="12">
        <f t="shared" si="175"/>
        <v>0.92000000000000171</v>
      </c>
      <c r="D2763" s="12">
        <f t="shared" si="174"/>
        <v>-110400.0000000002</v>
      </c>
      <c r="E2763" s="7"/>
      <c r="F2763" s="8">
        <f t="shared" si="176"/>
        <v>538463.99999999977</v>
      </c>
      <c r="G2763" s="8" t="str">
        <f t="shared" si="177"/>
        <v/>
      </c>
    </row>
    <row r="2764" spans="1:7" x14ac:dyDescent="0.25">
      <c r="A2764" s="47">
        <v>39603</v>
      </c>
      <c r="B2764">
        <v>127.55</v>
      </c>
      <c r="C2764" s="12">
        <f t="shared" si="175"/>
        <v>-0.29000000000000625</v>
      </c>
      <c r="D2764" s="12">
        <f t="shared" si="174"/>
        <v>34800.000000000749</v>
      </c>
      <c r="E2764" s="7"/>
      <c r="F2764" s="8">
        <f t="shared" si="176"/>
        <v>538463.99999999977</v>
      </c>
      <c r="G2764" s="8" t="str">
        <f t="shared" si="177"/>
        <v/>
      </c>
    </row>
    <row r="2765" spans="1:7" x14ac:dyDescent="0.25">
      <c r="A2765" s="47">
        <v>39602</v>
      </c>
      <c r="B2765">
        <v>127.84</v>
      </c>
      <c r="C2765" s="12">
        <f t="shared" si="175"/>
        <v>0.48000000000000398</v>
      </c>
      <c r="D2765" s="12">
        <f t="shared" si="174"/>
        <v>-57600.00000000048</v>
      </c>
      <c r="E2765" s="7"/>
      <c r="F2765" s="8">
        <f t="shared" si="176"/>
        <v>538463.99999999977</v>
      </c>
      <c r="G2765" s="8" t="str">
        <f t="shared" si="177"/>
        <v/>
      </c>
    </row>
    <row r="2766" spans="1:7" x14ac:dyDescent="0.25">
      <c r="A2766" s="47">
        <v>39601</v>
      </c>
      <c r="B2766">
        <v>127.36</v>
      </c>
      <c r="C2766" s="12">
        <f t="shared" si="175"/>
        <v>-2.0700000000000074</v>
      </c>
      <c r="D2766" s="12">
        <f t="shared" si="174"/>
        <v>248400.00000000087</v>
      </c>
      <c r="E2766" s="7"/>
      <c r="F2766" s="8">
        <f t="shared" si="176"/>
        <v>538463.99999999977</v>
      </c>
      <c r="G2766" s="8" t="str">
        <f t="shared" si="177"/>
        <v/>
      </c>
    </row>
    <row r="2767" spans="1:7" x14ac:dyDescent="0.25">
      <c r="A2767" s="47">
        <v>39598</v>
      </c>
      <c r="B2767">
        <v>129.43</v>
      </c>
      <c r="C2767" s="12">
        <f t="shared" si="175"/>
        <v>-0.28000000000000114</v>
      </c>
      <c r="D2767" s="12">
        <f t="shared" si="174"/>
        <v>33600.000000000138</v>
      </c>
      <c r="E2767" s="7"/>
      <c r="F2767" s="8">
        <f t="shared" si="176"/>
        <v>538463.99999999977</v>
      </c>
      <c r="G2767" s="8" t="str">
        <f t="shared" si="177"/>
        <v/>
      </c>
    </row>
    <row r="2768" spans="1:7" x14ac:dyDescent="0.25">
      <c r="A2768" s="47">
        <v>39597</v>
      </c>
      <c r="B2768">
        <v>129.71</v>
      </c>
      <c r="C2768" s="12">
        <f t="shared" si="175"/>
        <v>0.17000000000001592</v>
      </c>
      <c r="D2768" s="12">
        <f t="shared" si="174"/>
        <v>-20400.00000000191</v>
      </c>
      <c r="E2768" s="7"/>
      <c r="F2768" s="8">
        <f t="shared" si="176"/>
        <v>538463.99999999977</v>
      </c>
      <c r="G2768" s="8" t="str">
        <f t="shared" si="177"/>
        <v/>
      </c>
    </row>
    <row r="2769" spans="1:7" x14ac:dyDescent="0.25">
      <c r="A2769" s="47">
        <v>39596</v>
      </c>
      <c r="B2769">
        <v>129.54</v>
      </c>
      <c r="C2769" s="12">
        <f t="shared" si="175"/>
        <v>2.2199999999999989</v>
      </c>
      <c r="D2769" s="12">
        <f t="shared" si="174"/>
        <v>-266399.99999999988</v>
      </c>
      <c r="E2769" s="7"/>
      <c r="F2769" s="8">
        <f t="shared" si="176"/>
        <v>538463.99999999977</v>
      </c>
      <c r="G2769" s="8" t="str">
        <f t="shared" si="177"/>
        <v/>
      </c>
    </row>
    <row r="2770" spans="1:7" x14ac:dyDescent="0.25">
      <c r="A2770" s="47">
        <v>39595</v>
      </c>
      <c r="B2770">
        <v>127.32</v>
      </c>
      <c r="C2770" s="12">
        <f t="shared" si="175"/>
        <v>3.1199999999999903</v>
      </c>
      <c r="D2770" s="12">
        <f t="shared" si="174"/>
        <v>-374399.99999999884</v>
      </c>
      <c r="E2770" s="7"/>
      <c r="F2770" s="8">
        <f t="shared" si="176"/>
        <v>538463.99999999977</v>
      </c>
      <c r="G2770" s="8" t="str">
        <f t="shared" si="177"/>
        <v/>
      </c>
    </row>
    <row r="2771" spans="1:7" x14ac:dyDescent="0.25">
      <c r="A2771" s="47">
        <v>39594</v>
      </c>
      <c r="B2771">
        <v>124.2</v>
      </c>
      <c r="C2771" s="12">
        <f t="shared" si="175"/>
        <v>0</v>
      </c>
      <c r="D2771" s="12">
        <f t="shared" si="174"/>
        <v>0</v>
      </c>
      <c r="E2771" s="7"/>
      <c r="F2771" s="8">
        <f t="shared" si="176"/>
        <v>538463.99999999977</v>
      </c>
      <c r="G2771" s="8" t="str">
        <f t="shared" si="177"/>
        <v/>
      </c>
    </row>
    <row r="2772" spans="1:7" x14ac:dyDescent="0.25">
      <c r="A2772" s="47">
        <v>39591</v>
      </c>
      <c r="B2772">
        <v>124.2</v>
      </c>
      <c r="C2772" s="12">
        <f t="shared" si="175"/>
        <v>-0.5</v>
      </c>
      <c r="D2772" s="12">
        <f t="shared" si="174"/>
        <v>60000</v>
      </c>
      <c r="E2772" s="7"/>
      <c r="F2772" s="8">
        <f t="shared" si="176"/>
        <v>538463.99999999977</v>
      </c>
      <c r="G2772" s="8" t="str">
        <f t="shared" si="177"/>
        <v/>
      </c>
    </row>
    <row r="2773" spans="1:7" x14ac:dyDescent="0.25">
      <c r="A2773" s="47">
        <v>39590</v>
      </c>
      <c r="B2773">
        <v>124.7</v>
      </c>
      <c r="C2773" s="12">
        <f t="shared" si="175"/>
        <v>1.0799999999999983</v>
      </c>
      <c r="D2773" s="12">
        <f t="shared" si="174"/>
        <v>-129599.9999999998</v>
      </c>
      <c r="E2773" s="7"/>
      <c r="F2773" s="8">
        <f t="shared" si="176"/>
        <v>538463.99999999977</v>
      </c>
      <c r="G2773" s="8" t="str">
        <f t="shared" si="177"/>
        <v/>
      </c>
    </row>
    <row r="2774" spans="1:7" x14ac:dyDescent="0.25">
      <c r="A2774" s="47">
        <v>39589</v>
      </c>
      <c r="B2774">
        <v>123.62</v>
      </c>
      <c r="C2774" s="12">
        <f t="shared" si="175"/>
        <v>-1.5600000000000023</v>
      </c>
      <c r="D2774" s="12">
        <f t="shared" si="174"/>
        <v>187200.00000000026</v>
      </c>
      <c r="E2774" s="7"/>
      <c r="F2774" s="8">
        <f t="shared" si="176"/>
        <v>538463.99999999977</v>
      </c>
      <c r="G2774" s="8" t="str">
        <f t="shared" si="177"/>
        <v/>
      </c>
    </row>
    <row r="2775" spans="1:7" x14ac:dyDescent="0.25">
      <c r="A2775" s="47">
        <v>39588</v>
      </c>
      <c r="B2775">
        <v>125.18</v>
      </c>
      <c r="C2775" s="12">
        <f t="shared" si="175"/>
        <v>-1.3099999999999881</v>
      </c>
      <c r="D2775" s="12">
        <f t="shared" si="174"/>
        <v>157199.99999999857</v>
      </c>
      <c r="E2775" s="7"/>
      <c r="F2775" s="8">
        <f t="shared" si="176"/>
        <v>538463.99999999977</v>
      </c>
      <c r="G2775" s="8" t="str">
        <f t="shared" si="177"/>
        <v/>
      </c>
    </row>
    <row r="2776" spans="1:7" x14ac:dyDescent="0.25">
      <c r="A2776" s="47">
        <v>39587</v>
      </c>
      <c r="B2776">
        <v>126.49</v>
      </c>
      <c r="C2776" s="12">
        <f t="shared" si="175"/>
        <v>-1.3299999999999983</v>
      </c>
      <c r="D2776" s="12">
        <f t="shared" si="174"/>
        <v>159599.9999999998</v>
      </c>
      <c r="E2776" s="7"/>
      <c r="F2776" s="8">
        <f t="shared" si="176"/>
        <v>538463.99999999977</v>
      </c>
      <c r="G2776" s="8" t="str">
        <f t="shared" si="177"/>
        <v/>
      </c>
    </row>
    <row r="2777" spans="1:7" x14ac:dyDescent="0.25">
      <c r="A2777" s="47">
        <v>39584</v>
      </c>
      <c r="B2777">
        <v>127.82</v>
      </c>
      <c r="C2777" s="12">
        <f t="shared" si="175"/>
        <v>-0.64000000000001478</v>
      </c>
      <c r="D2777" s="12">
        <f t="shared" si="174"/>
        <v>76800.000000001775</v>
      </c>
      <c r="E2777" s="7"/>
      <c r="F2777" s="8">
        <f t="shared" si="176"/>
        <v>538463.99999999977</v>
      </c>
      <c r="G2777" s="8" t="str">
        <f t="shared" si="177"/>
        <v/>
      </c>
    </row>
    <row r="2778" spans="1:7" x14ac:dyDescent="0.25">
      <c r="A2778" s="47">
        <v>39583</v>
      </c>
      <c r="B2778">
        <v>128.46</v>
      </c>
      <c r="C2778" s="12">
        <f t="shared" si="175"/>
        <v>0.94000000000001194</v>
      </c>
      <c r="D2778" s="12">
        <f t="shared" si="174"/>
        <v>-112800.00000000143</v>
      </c>
      <c r="E2778" s="7"/>
      <c r="F2778" s="8">
        <f t="shared" si="176"/>
        <v>538463.99999999977</v>
      </c>
      <c r="G2778" s="8" t="str">
        <f t="shared" si="177"/>
        <v/>
      </c>
    </row>
    <row r="2779" spans="1:7" x14ac:dyDescent="0.25">
      <c r="A2779" s="47">
        <v>39582</v>
      </c>
      <c r="B2779">
        <v>127.52</v>
      </c>
      <c r="C2779" s="12">
        <f t="shared" si="175"/>
        <v>0.93999999999999773</v>
      </c>
      <c r="D2779" s="12">
        <f t="shared" si="174"/>
        <v>-112799.99999999972</v>
      </c>
      <c r="E2779" s="7"/>
      <c r="F2779" s="8">
        <f t="shared" si="176"/>
        <v>538463.99999999977</v>
      </c>
      <c r="G2779" s="8" t="str">
        <f t="shared" si="177"/>
        <v/>
      </c>
    </row>
    <row r="2780" spans="1:7" x14ac:dyDescent="0.25">
      <c r="A2780" s="47">
        <v>39581</v>
      </c>
      <c r="B2780">
        <v>126.58</v>
      </c>
      <c r="C2780" s="12">
        <f t="shared" si="175"/>
        <v>1.3400000000000034</v>
      </c>
      <c r="D2780" s="12">
        <f t="shared" si="174"/>
        <v>-160800.00000000041</v>
      </c>
      <c r="E2780" s="7"/>
      <c r="F2780" s="8">
        <f t="shared" si="176"/>
        <v>538463.99999999977</v>
      </c>
      <c r="G2780" s="8" t="str">
        <f t="shared" si="177"/>
        <v/>
      </c>
    </row>
    <row r="2781" spans="1:7" x14ac:dyDescent="0.25">
      <c r="A2781" s="47">
        <v>39580</v>
      </c>
      <c r="B2781">
        <v>125.24</v>
      </c>
      <c r="C2781" s="12">
        <f t="shared" si="175"/>
        <v>1.1799999999999926</v>
      </c>
      <c r="D2781" s="12">
        <f t="shared" si="174"/>
        <v>-141599.99999999913</v>
      </c>
      <c r="E2781" s="7"/>
      <c r="F2781" s="8">
        <f t="shared" si="176"/>
        <v>538463.99999999977</v>
      </c>
      <c r="G2781" s="8" t="str">
        <f t="shared" si="177"/>
        <v/>
      </c>
    </row>
    <row r="2782" spans="1:7" x14ac:dyDescent="0.25">
      <c r="A2782" s="47">
        <v>39577</v>
      </c>
      <c r="B2782">
        <v>124.06</v>
      </c>
      <c r="C2782" s="12">
        <f t="shared" si="175"/>
        <v>-0.85999999999999943</v>
      </c>
      <c r="D2782" s="12">
        <f t="shared" si="174"/>
        <v>103199.99999999993</v>
      </c>
      <c r="E2782" s="7"/>
      <c r="F2782" s="8">
        <f t="shared" si="176"/>
        <v>538463.99999999977</v>
      </c>
      <c r="G2782" s="8" t="str">
        <f t="shared" si="177"/>
        <v/>
      </c>
    </row>
    <row r="2783" spans="1:7" x14ac:dyDescent="0.25">
      <c r="A2783" s="47">
        <v>39576</v>
      </c>
      <c r="B2783">
        <v>124.92</v>
      </c>
      <c r="C2783" s="12">
        <f t="shared" si="175"/>
        <v>0.78000000000000114</v>
      </c>
      <c r="D2783" s="12">
        <f t="shared" si="174"/>
        <v>-93600.000000000131</v>
      </c>
      <c r="E2783" s="7"/>
      <c r="F2783" s="8">
        <f t="shared" si="176"/>
        <v>538463.99999999977</v>
      </c>
      <c r="G2783" s="8" t="str">
        <f t="shared" si="177"/>
        <v/>
      </c>
    </row>
    <row r="2784" spans="1:7" x14ac:dyDescent="0.25">
      <c r="A2784" s="47">
        <v>39575</v>
      </c>
      <c r="B2784">
        <v>124.14</v>
      </c>
      <c r="C2784" s="12">
        <f t="shared" si="175"/>
        <v>1.3200000000000074</v>
      </c>
      <c r="D2784" s="12">
        <f t="shared" si="174"/>
        <v>-158400.00000000087</v>
      </c>
      <c r="E2784" s="7"/>
      <c r="F2784" s="8">
        <f t="shared" si="176"/>
        <v>538463.99999999977</v>
      </c>
      <c r="G2784" s="8" t="str">
        <f t="shared" si="177"/>
        <v/>
      </c>
    </row>
    <row r="2785" spans="1:7" x14ac:dyDescent="0.25">
      <c r="A2785" s="47">
        <v>39574</v>
      </c>
      <c r="B2785">
        <v>122.82</v>
      </c>
      <c r="C2785" s="12">
        <f t="shared" si="175"/>
        <v>0.78999999999999204</v>
      </c>
      <c r="D2785" s="12">
        <f t="shared" si="174"/>
        <v>-94799.99999999904</v>
      </c>
      <c r="E2785" s="7"/>
      <c r="F2785" s="8">
        <f t="shared" si="176"/>
        <v>538463.99999999977</v>
      </c>
      <c r="G2785" s="8" t="str">
        <f t="shared" si="177"/>
        <v/>
      </c>
    </row>
    <row r="2786" spans="1:7" x14ac:dyDescent="0.25">
      <c r="A2786" s="47">
        <v>39573</v>
      </c>
      <c r="B2786">
        <v>122.03</v>
      </c>
      <c r="C2786" s="12">
        <f t="shared" si="175"/>
        <v>-1.1500000000000057</v>
      </c>
      <c r="D2786" s="12">
        <f t="shared" si="174"/>
        <v>138000.00000000067</v>
      </c>
      <c r="E2786" s="7"/>
      <c r="F2786" s="8">
        <f t="shared" si="176"/>
        <v>538463.99999999977</v>
      </c>
      <c r="G2786" s="8" t="str">
        <f t="shared" si="177"/>
        <v/>
      </c>
    </row>
    <row r="2787" spans="1:7" x14ac:dyDescent="0.25">
      <c r="A2787" s="47">
        <v>39570</v>
      </c>
      <c r="B2787">
        <v>123.18</v>
      </c>
      <c r="C2787" s="12">
        <f t="shared" si="175"/>
        <v>-0.42999999999999261</v>
      </c>
      <c r="D2787" s="12">
        <f t="shared" si="174"/>
        <v>51599.999999999112</v>
      </c>
      <c r="E2787" s="7"/>
      <c r="F2787" s="8">
        <f t="shared" si="176"/>
        <v>538463.99999999977</v>
      </c>
      <c r="G2787" s="8" t="str">
        <f t="shared" si="177"/>
        <v/>
      </c>
    </row>
    <row r="2788" spans="1:7" x14ac:dyDescent="0.25">
      <c r="A2788" s="47">
        <v>39569</v>
      </c>
      <c r="B2788">
        <v>123.61</v>
      </c>
      <c r="C2788" s="12">
        <f t="shared" si="175"/>
        <v>2.9099999999999966</v>
      </c>
      <c r="D2788" s="12">
        <f t="shared" si="174"/>
        <v>-349199.99999999959</v>
      </c>
      <c r="E2788" s="7"/>
      <c r="F2788" s="8">
        <f t="shared" si="176"/>
        <v>538463.99999999977</v>
      </c>
      <c r="G2788" s="8" t="str">
        <f t="shared" si="177"/>
        <v/>
      </c>
    </row>
    <row r="2789" spans="1:7" x14ac:dyDescent="0.25">
      <c r="A2789" s="47">
        <v>39568</v>
      </c>
      <c r="B2789">
        <v>120.7</v>
      </c>
      <c r="C2789" s="12">
        <f t="shared" si="175"/>
        <v>-2.1499999999999915</v>
      </c>
      <c r="D2789" s="12">
        <f t="shared" si="174"/>
        <v>257999.99999999898</v>
      </c>
      <c r="E2789" s="7"/>
      <c r="F2789" s="8">
        <f t="shared" si="176"/>
        <v>538463.99999999977</v>
      </c>
      <c r="G2789" s="8" t="str">
        <f t="shared" si="177"/>
        <v/>
      </c>
    </row>
    <row r="2790" spans="1:7" x14ac:dyDescent="0.25">
      <c r="A2790" s="47">
        <v>39567</v>
      </c>
      <c r="B2790">
        <v>122.85</v>
      </c>
      <c r="C2790" s="12">
        <f t="shared" si="175"/>
        <v>1.1599999999999966</v>
      </c>
      <c r="D2790" s="12">
        <f t="shared" si="174"/>
        <v>-139199.99999999959</v>
      </c>
      <c r="E2790" s="7"/>
      <c r="F2790" s="8">
        <f t="shared" si="176"/>
        <v>538463.99999999977</v>
      </c>
      <c r="G2790" s="8" t="str">
        <f t="shared" si="177"/>
        <v/>
      </c>
    </row>
    <row r="2791" spans="1:7" x14ac:dyDescent="0.25">
      <c r="A2791" s="47">
        <v>39566</v>
      </c>
      <c r="B2791">
        <v>121.69</v>
      </c>
      <c r="C2791" s="12">
        <f t="shared" si="175"/>
        <v>-1.3900000000000006</v>
      </c>
      <c r="D2791" s="12">
        <f t="shared" si="174"/>
        <v>166800.00000000006</v>
      </c>
      <c r="E2791" s="7"/>
      <c r="F2791" s="8">
        <f t="shared" si="176"/>
        <v>538463.99999999977</v>
      </c>
      <c r="G2791" s="8" t="str">
        <f t="shared" si="177"/>
        <v/>
      </c>
    </row>
    <row r="2792" spans="1:7" x14ac:dyDescent="0.25">
      <c r="A2792" s="47">
        <v>39563</v>
      </c>
      <c r="B2792">
        <v>123.08</v>
      </c>
      <c r="C2792" s="12">
        <f t="shared" si="175"/>
        <v>-1.1099999999999994</v>
      </c>
      <c r="D2792" s="12">
        <f t="shared" si="174"/>
        <v>133199.99999999994</v>
      </c>
      <c r="E2792" s="7"/>
      <c r="F2792" s="8">
        <f t="shared" si="176"/>
        <v>538463.99999999977</v>
      </c>
      <c r="G2792" s="8" t="str">
        <f t="shared" si="177"/>
        <v/>
      </c>
    </row>
    <row r="2793" spans="1:7" x14ac:dyDescent="0.25">
      <c r="A2793" s="47">
        <v>39562</v>
      </c>
      <c r="B2793">
        <v>124.19</v>
      </c>
      <c r="C2793" s="12">
        <f t="shared" si="175"/>
        <v>0.59000000000000341</v>
      </c>
      <c r="D2793" s="12">
        <f t="shared" si="174"/>
        <v>-70800.000000000407</v>
      </c>
      <c r="E2793" s="7"/>
      <c r="F2793" s="8">
        <f t="shared" si="176"/>
        <v>538463.99999999977</v>
      </c>
      <c r="G2793" s="8" t="str">
        <f t="shared" si="177"/>
        <v/>
      </c>
    </row>
    <row r="2794" spans="1:7" x14ac:dyDescent="0.25">
      <c r="A2794" s="47">
        <v>39561</v>
      </c>
      <c r="B2794">
        <v>123.6</v>
      </c>
      <c r="C2794" s="12">
        <f t="shared" si="175"/>
        <v>-7.000000000000739E-2</v>
      </c>
      <c r="D2794" s="12">
        <f t="shared" si="174"/>
        <v>8400.0000000008877</v>
      </c>
      <c r="E2794" s="7"/>
      <c r="F2794" s="8">
        <f t="shared" si="176"/>
        <v>538463.99999999977</v>
      </c>
      <c r="G2794" s="8" t="str">
        <f t="shared" si="177"/>
        <v/>
      </c>
    </row>
    <row r="2795" spans="1:7" x14ac:dyDescent="0.25">
      <c r="A2795" s="47">
        <v>39560</v>
      </c>
      <c r="B2795">
        <v>123.67</v>
      </c>
      <c r="C2795" s="12">
        <f t="shared" si="175"/>
        <v>-0.67999999999999261</v>
      </c>
      <c r="D2795" s="12">
        <f t="shared" si="174"/>
        <v>81599.999999999112</v>
      </c>
      <c r="E2795" s="7"/>
      <c r="F2795" s="8">
        <f t="shared" si="176"/>
        <v>538463.99999999977</v>
      </c>
      <c r="G2795" s="8" t="str">
        <f t="shared" si="177"/>
        <v/>
      </c>
    </row>
    <row r="2796" spans="1:7" x14ac:dyDescent="0.25">
      <c r="A2796" s="47">
        <v>39559</v>
      </c>
      <c r="B2796">
        <v>124.35</v>
      </c>
      <c r="C2796" s="12">
        <f t="shared" si="175"/>
        <v>-5.0000000000011369E-2</v>
      </c>
      <c r="D2796" s="12">
        <f t="shared" si="174"/>
        <v>6000.0000000013642</v>
      </c>
      <c r="E2796" s="7"/>
      <c r="F2796" s="8">
        <f t="shared" si="176"/>
        <v>538463.99999999977</v>
      </c>
      <c r="G2796" s="8" t="str">
        <f t="shared" si="177"/>
        <v/>
      </c>
    </row>
    <row r="2797" spans="1:7" x14ac:dyDescent="0.25">
      <c r="A2797" s="47">
        <v>39556</v>
      </c>
      <c r="B2797">
        <v>124.4</v>
      </c>
      <c r="C2797" s="12">
        <f t="shared" si="175"/>
        <v>1.3200000000000074</v>
      </c>
      <c r="D2797" s="12">
        <f t="shared" si="174"/>
        <v>-158400.00000000087</v>
      </c>
      <c r="E2797" s="7"/>
      <c r="F2797" s="8">
        <f t="shared" si="176"/>
        <v>538463.99999999977</v>
      </c>
      <c r="G2797" s="8" t="str">
        <f t="shared" si="177"/>
        <v/>
      </c>
    </row>
    <row r="2798" spans="1:7" x14ac:dyDescent="0.25">
      <c r="A2798" s="47">
        <v>39555</v>
      </c>
      <c r="B2798">
        <v>123.08</v>
      </c>
      <c r="C2798" s="12">
        <f t="shared" si="175"/>
        <v>2.6099999999999994</v>
      </c>
      <c r="D2798" s="12">
        <f t="shared" si="174"/>
        <v>-313199.99999999994</v>
      </c>
      <c r="E2798" s="7"/>
      <c r="F2798" s="8">
        <f t="shared" si="176"/>
        <v>538463.99999999977</v>
      </c>
      <c r="G2798" s="8" t="str">
        <f t="shared" si="177"/>
        <v/>
      </c>
    </row>
    <row r="2799" spans="1:7" x14ac:dyDescent="0.25">
      <c r="A2799" s="47">
        <v>39554</v>
      </c>
      <c r="B2799">
        <v>120.47</v>
      </c>
      <c r="C2799" s="12">
        <f t="shared" si="175"/>
        <v>3.2999999999999972</v>
      </c>
      <c r="D2799" s="12">
        <f t="shared" si="174"/>
        <v>-395999.99999999965</v>
      </c>
      <c r="E2799" s="7"/>
      <c r="F2799" s="8">
        <f t="shared" si="176"/>
        <v>538463.99999999977</v>
      </c>
      <c r="G2799" s="8" t="str">
        <f t="shared" si="177"/>
        <v/>
      </c>
    </row>
    <row r="2800" spans="1:7" x14ac:dyDescent="0.25">
      <c r="A2800" s="47">
        <v>39553</v>
      </c>
      <c r="B2800">
        <v>117.17</v>
      </c>
      <c r="C2800" s="12">
        <f t="shared" si="175"/>
        <v>-0.10999999999999943</v>
      </c>
      <c r="D2800" s="12">
        <f t="shared" si="174"/>
        <v>13199.999999999931</v>
      </c>
      <c r="E2800" s="7"/>
      <c r="F2800" s="8">
        <f t="shared" si="176"/>
        <v>538463.99999999977</v>
      </c>
      <c r="G2800" s="8" t="str">
        <f t="shared" si="177"/>
        <v/>
      </c>
    </row>
    <row r="2801" spans="1:7" x14ac:dyDescent="0.25">
      <c r="A2801" s="47">
        <v>39552</v>
      </c>
      <c r="B2801">
        <v>117.28</v>
      </c>
      <c r="C2801" s="12">
        <f t="shared" si="175"/>
        <v>1.2800000000000011</v>
      </c>
      <c r="D2801" s="12">
        <f t="shared" si="174"/>
        <v>-153600.00000000015</v>
      </c>
      <c r="E2801" s="7"/>
      <c r="F2801" s="8">
        <f t="shared" si="176"/>
        <v>538463.99999999977</v>
      </c>
      <c r="G2801" s="8" t="str">
        <f t="shared" si="177"/>
        <v/>
      </c>
    </row>
    <row r="2802" spans="1:7" x14ac:dyDescent="0.25">
      <c r="A2802" s="47">
        <v>39549</v>
      </c>
      <c r="B2802">
        <v>116</v>
      </c>
      <c r="C2802" s="12">
        <f t="shared" si="175"/>
        <v>-2.7800000000000011</v>
      </c>
      <c r="D2802" s="12">
        <f t="shared" si="174"/>
        <v>333600.00000000012</v>
      </c>
      <c r="E2802" s="7"/>
      <c r="F2802" s="8">
        <f t="shared" si="176"/>
        <v>538463.99999999977</v>
      </c>
      <c r="G2802" s="8" t="str">
        <f t="shared" si="177"/>
        <v/>
      </c>
    </row>
    <row r="2803" spans="1:7" x14ac:dyDescent="0.25">
      <c r="A2803" s="47">
        <v>39548</v>
      </c>
      <c r="B2803">
        <v>118.78</v>
      </c>
      <c r="C2803" s="12">
        <f t="shared" si="175"/>
        <v>2.0100000000000051</v>
      </c>
      <c r="D2803" s="12">
        <f t="shared" si="174"/>
        <v>-241200.00000000061</v>
      </c>
      <c r="E2803" s="7"/>
      <c r="F2803" s="8">
        <f t="shared" si="176"/>
        <v>538463.99999999977</v>
      </c>
      <c r="G2803" s="8" t="str">
        <f t="shared" si="177"/>
        <v/>
      </c>
    </row>
    <row r="2804" spans="1:7" x14ac:dyDescent="0.25">
      <c r="A2804" s="47">
        <v>39547</v>
      </c>
      <c r="B2804">
        <v>116.77</v>
      </c>
      <c r="C2804" s="12">
        <f t="shared" si="175"/>
        <v>0.5</v>
      </c>
      <c r="D2804" s="12">
        <f t="shared" si="174"/>
        <v>-60000</v>
      </c>
      <c r="E2804" s="7"/>
      <c r="F2804" s="8">
        <f t="shared" si="176"/>
        <v>538463.99999999977</v>
      </c>
      <c r="G2804" s="8" t="str">
        <f t="shared" si="177"/>
        <v/>
      </c>
    </row>
    <row r="2805" spans="1:7" x14ac:dyDescent="0.25">
      <c r="A2805" s="47">
        <v>39546</v>
      </c>
      <c r="B2805">
        <v>116.27</v>
      </c>
      <c r="C2805" s="12">
        <f t="shared" si="175"/>
        <v>-4.0000000000006253E-2</v>
      </c>
      <c r="D2805" s="12">
        <f t="shared" si="174"/>
        <v>4800.0000000007503</v>
      </c>
      <c r="E2805" s="7"/>
      <c r="F2805" s="8">
        <f t="shared" si="176"/>
        <v>538463.99999999977</v>
      </c>
      <c r="G2805" s="8" t="str">
        <f t="shared" si="177"/>
        <v/>
      </c>
    </row>
    <row r="2806" spans="1:7" x14ac:dyDescent="0.25">
      <c r="A2806" s="47">
        <v>39545</v>
      </c>
      <c r="B2806">
        <v>116.31</v>
      </c>
      <c r="C2806" s="12">
        <f t="shared" si="175"/>
        <v>0.54999999999999716</v>
      </c>
      <c r="D2806" s="12">
        <f t="shared" si="174"/>
        <v>-65999.999999999665</v>
      </c>
      <c r="E2806" s="7"/>
      <c r="F2806" s="8">
        <f t="shared" si="176"/>
        <v>538463.99999999977</v>
      </c>
      <c r="G2806" s="8" t="str">
        <f t="shared" si="177"/>
        <v/>
      </c>
    </row>
    <row r="2807" spans="1:7" x14ac:dyDescent="0.25">
      <c r="A2807" s="47">
        <v>39542</v>
      </c>
      <c r="B2807">
        <v>115.76</v>
      </c>
      <c r="C2807" s="12">
        <f t="shared" si="175"/>
        <v>-0.25999999999999091</v>
      </c>
      <c r="D2807" s="12">
        <f t="shared" si="174"/>
        <v>31199.999999998909</v>
      </c>
      <c r="E2807" s="7"/>
      <c r="F2807" s="8">
        <f t="shared" si="176"/>
        <v>538463.99999999977</v>
      </c>
      <c r="G2807" s="8" t="str">
        <f t="shared" si="177"/>
        <v/>
      </c>
    </row>
    <row r="2808" spans="1:7" x14ac:dyDescent="0.25">
      <c r="A2808" s="47">
        <v>39541</v>
      </c>
      <c r="B2808">
        <v>116.02</v>
      </c>
      <c r="C2808" s="12">
        <f t="shared" si="175"/>
        <v>1.2099999999999937</v>
      </c>
      <c r="D2808" s="12">
        <f t="shared" si="174"/>
        <v>-145199.99999999924</v>
      </c>
      <c r="E2808" s="7"/>
      <c r="F2808" s="8">
        <f t="shared" si="176"/>
        <v>538463.99999999977</v>
      </c>
      <c r="G2808" s="8" t="str">
        <f t="shared" si="177"/>
        <v/>
      </c>
    </row>
    <row r="2809" spans="1:7" x14ac:dyDescent="0.25">
      <c r="A2809" s="47">
        <v>39540</v>
      </c>
      <c r="B2809">
        <v>114.81</v>
      </c>
      <c r="C2809" s="12">
        <f t="shared" si="175"/>
        <v>-1.6799999999999926</v>
      </c>
      <c r="D2809" s="12">
        <f t="shared" si="174"/>
        <v>201599.99999999913</v>
      </c>
      <c r="E2809" s="7"/>
      <c r="F2809" s="8">
        <f t="shared" si="176"/>
        <v>538463.99999999977</v>
      </c>
      <c r="G2809" s="8" t="str">
        <f t="shared" si="177"/>
        <v/>
      </c>
    </row>
    <row r="2810" spans="1:7" x14ac:dyDescent="0.25">
      <c r="A2810" s="47">
        <v>39539</v>
      </c>
      <c r="B2810">
        <v>116.49</v>
      </c>
      <c r="C2810" s="12">
        <f t="shared" si="175"/>
        <v>1.3499999999999943</v>
      </c>
      <c r="D2810" s="12">
        <f t="shared" si="174"/>
        <v>-161999.99999999933</v>
      </c>
      <c r="E2810" s="7"/>
      <c r="F2810" s="8">
        <f t="shared" si="176"/>
        <v>538463.99999999977</v>
      </c>
      <c r="G2810" s="8" t="str">
        <f t="shared" si="177"/>
        <v/>
      </c>
    </row>
    <row r="2811" spans="1:7" x14ac:dyDescent="0.25">
      <c r="A2811" s="47">
        <v>39538</v>
      </c>
      <c r="B2811">
        <v>115.14</v>
      </c>
      <c r="C2811" s="12">
        <f t="shared" si="175"/>
        <v>0.57000000000000739</v>
      </c>
      <c r="D2811" s="12">
        <f t="shared" si="174"/>
        <v>-68400.000000000888</v>
      </c>
      <c r="E2811" s="7"/>
      <c r="F2811" s="8">
        <f t="shared" si="176"/>
        <v>538463.99999999977</v>
      </c>
      <c r="G2811" s="8" t="str">
        <f t="shared" si="177"/>
        <v/>
      </c>
    </row>
    <row r="2812" spans="1:7" x14ac:dyDescent="0.25">
      <c r="A2812" s="47">
        <v>39535</v>
      </c>
      <c r="B2812">
        <v>114.57</v>
      </c>
      <c r="C2812" s="12">
        <f t="shared" si="175"/>
        <v>-0.95000000000000284</v>
      </c>
      <c r="D2812" s="12">
        <f t="shared" si="174"/>
        <v>114000.00000000033</v>
      </c>
      <c r="E2812" s="7"/>
      <c r="F2812" s="8">
        <f t="shared" si="176"/>
        <v>538463.99999999977</v>
      </c>
      <c r="G2812" s="8" t="str">
        <f t="shared" si="177"/>
        <v/>
      </c>
    </row>
    <row r="2813" spans="1:7" x14ac:dyDescent="0.25">
      <c r="A2813" s="47">
        <v>39534</v>
      </c>
      <c r="B2813">
        <v>115.52</v>
      </c>
      <c r="C2813" s="12">
        <f t="shared" si="175"/>
        <v>-1.3900000000000006</v>
      </c>
      <c r="D2813" s="12">
        <f t="shared" si="174"/>
        <v>166800.00000000006</v>
      </c>
      <c r="E2813" s="7"/>
      <c r="F2813" s="8">
        <f t="shared" si="176"/>
        <v>538463.99999999977</v>
      </c>
      <c r="G2813" s="8" t="str">
        <f t="shared" si="177"/>
        <v/>
      </c>
    </row>
    <row r="2814" spans="1:7" x14ac:dyDescent="0.25">
      <c r="A2814" s="47">
        <v>39533</v>
      </c>
      <c r="B2814">
        <v>116.91</v>
      </c>
      <c r="C2814" s="12">
        <f t="shared" si="175"/>
        <v>-1.0600000000000023</v>
      </c>
      <c r="D2814" s="12">
        <f t="shared" si="174"/>
        <v>127200.00000000028</v>
      </c>
      <c r="E2814" s="7"/>
      <c r="F2814" s="8">
        <f t="shared" si="176"/>
        <v>538463.99999999977</v>
      </c>
      <c r="G2814" s="8" t="str">
        <f t="shared" si="177"/>
        <v/>
      </c>
    </row>
    <row r="2815" spans="1:7" x14ac:dyDescent="0.25">
      <c r="A2815" s="47">
        <v>39532</v>
      </c>
      <c r="B2815">
        <v>117.97</v>
      </c>
      <c r="C2815" s="12">
        <f t="shared" si="175"/>
        <v>-1.0900000000000034</v>
      </c>
      <c r="D2815" s="12">
        <f t="shared" si="174"/>
        <v>130800.00000000041</v>
      </c>
      <c r="E2815" s="7"/>
      <c r="F2815" s="8">
        <f t="shared" si="176"/>
        <v>538463.99999999977</v>
      </c>
      <c r="G2815" s="8" t="str">
        <f t="shared" si="177"/>
        <v/>
      </c>
    </row>
    <row r="2816" spans="1:7" x14ac:dyDescent="0.25">
      <c r="A2816" s="47">
        <v>39531</v>
      </c>
      <c r="B2816">
        <v>119.06</v>
      </c>
      <c r="C2816" s="12">
        <f t="shared" si="175"/>
        <v>0.73000000000000398</v>
      </c>
      <c r="D2816" s="12">
        <f t="shared" si="174"/>
        <v>-87600.00000000048</v>
      </c>
      <c r="E2816" s="7"/>
      <c r="F2816" s="8">
        <f t="shared" si="176"/>
        <v>538463.99999999977</v>
      </c>
      <c r="G2816" s="8" t="str">
        <f t="shared" si="177"/>
        <v/>
      </c>
    </row>
    <row r="2817" spans="1:7" x14ac:dyDescent="0.25">
      <c r="A2817" s="47">
        <v>39528</v>
      </c>
      <c r="B2817">
        <v>118.33</v>
      </c>
      <c r="C2817" s="12">
        <f t="shared" si="175"/>
        <v>0</v>
      </c>
      <c r="D2817" s="12">
        <f t="shared" si="174"/>
        <v>0</v>
      </c>
      <c r="E2817" s="7"/>
      <c r="F2817" s="8">
        <f t="shared" si="176"/>
        <v>538463.99999999977</v>
      </c>
      <c r="G2817" s="8" t="str">
        <f t="shared" si="177"/>
        <v/>
      </c>
    </row>
    <row r="2818" spans="1:7" x14ac:dyDescent="0.25">
      <c r="A2818" s="47">
        <v>39527</v>
      </c>
      <c r="B2818">
        <v>118.33</v>
      </c>
      <c r="C2818" s="12">
        <f t="shared" si="175"/>
        <v>1.3900000000000006</v>
      </c>
      <c r="D2818" s="12">
        <f t="shared" si="174"/>
        <v>-166800.00000000006</v>
      </c>
      <c r="E2818" s="7"/>
      <c r="F2818" s="8">
        <f t="shared" si="176"/>
        <v>538463.99999999977</v>
      </c>
      <c r="G2818" s="8" t="str">
        <f t="shared" si="177"/>
        <v/>
      </c>
    </row>
    <row r="2819" spans="1:7" x14ac:dyDescent="0.25">
      <c r="A2819" s="47">
        <v>39526</v>
      </c>
      <c r="B2819">
        <v>116.94</v>
      </c>
      <c r="C2819" s="12">
        <f t="shared" si="175"/>
        <v>-1.4699999999999989</v>
      </c>
      <c r="D2819" s="12">
        <f t="shared" si="174"/>
        <v>176399.99999999985</v>
      </c>
      <c r="E2819" s="7"/>
      <c r="F2819" s="8">
        <f t="shared" si="176"/>
        <v>538463.99999999977</v>
      </c>
      <c r="G2819" s="8" t="str">
        <f t="shared" si="177"/>
        <v/>
      </c>
    </row>
    <row r="2820" spans="1:7" x14ac:dyDescent="0.25">
      <c r="A2820" s="47">
        <v>39525</v>
      </c>
      <c r="B2820">
        <v>118.41</v>
      </c>
      <c r="C2820" s="12">
        <f t="shared" si="175"/>
        <v>2.8599999999999994</v>
      </c>
      <c r="D2820" s="12">
        <f t="shared" si="174"/>
        <v>-343199.99999999994</v>
      </c>
      <c r="E2820" s="7"/>
      <c r="F2820" s="8">
        <f t="shared" si="176"/>
        <v>538463.99999999977</v>
      </c>
      <c r="G2820" s="8" t="str">
        <f t="shared" si="177"/>
        <v/>
      </c>
    </row>
    <row r="2821" spans="1:7" x14ac:dyDescent="0.25">
      <c r="A2821" s="47">
        <v>39524</v>
      </c>
      <c r="B2821">
        <v>115.55</v>
      </c>
      <c r="C2821" s="12">
        <f t="shared" si="175"/>
        <v>0.31990000000000407</v>
      </c>
      <c r="D2821" s="12">
        <f t="shared" si="174"/>
        <v>-38388.000000000487</v>
      </c>
      <c r="E2821" s="7"/>
      <c r="F2821" s="8">
        <f t="shared" si="176"/>
        <v>538463.99999999977</v>
      </c>
      <c r="G2821" s="8" t="str">
        <f t="shared" si="177"/>
        <v/>
      </c>
    </row>
    <row r="2822" spans="1:7" x14ac:dyDescent="0.25">
      <c r="A2822" s="47">
        <v>39521</v>
      </c>
      <c r="B2822">
        <v>115.23009999999999</v>
      </c>
      <c r="C2822" s="12">
        <f t="shared" si="175"/>
        <v>-0.6799000000000035</v>
      </c>
      <c r="D2822" s="12">
        <f t="shared" ref="D2822:D2885" si="178">C2822*$J$7</f>
        <v>81588.000000000422</v>
      </c>
      <c r="E2822" s="7"/>
      <c r="F2822" s="8">
        <f t="shared" si="176"/>
        <v>538463.99999999977</v>
      </c>
      <c r="G2822" s="8" t="str">
        <f t="shared" si="177"/>
        <v/>
      </c>
    </row>
    <row r="2823" spans="1:7" x14ac:dyDescent="0.25">
      <c r="A2823" s="47">
        <v>39520</v>
      </c>
      <c r="B2823">
        <v>115.91</v>
      </c>
      <c r="C2823" s="12">
        <f t="shared" ref="C2823:C2886" si="179">B2823-B2824</f>
        <v>-1.1599999999999966</v>
      </c>
      <c r="D2823" s="12">
        <f t="shared" si="178"/>
        <v>139199.99999999959</v>
      </c>
      <c r="E2823" s="7"/>
      <c r="F2823" s="8">
        <f t="shared" ref="F2823:F2886" si="180">-PERCENTILE(D2823:D3084,1-$J$6)</f>
        <v>538463.99999999977</v>
      </c>
      <c r="G2823" s="8" t="str">
        <f t="shared" ref="G2823:G2886" si="181">IF(F2823=$F$3,F2823,"")</f>
        <v/>
      </c>
    </row>
    <row r="2824" spans="1:7" x14ac:dyDescent="0.25">
      <c r="A2824" s="47">
        <v>39519</v>
      </c>
      <c r="B2824">
        <v>117.07</v>
      </c>
      <c r="C2824" s="12">
        <f t="shared" si="179"/>
        <v>0.57999999999999829</v>
      </c>
      <c r="D2824" s="12">
        <f t="shared" si="178"/>
        <v>-69599.999999999796</v>
      </c>
      <c r="E2824" s="7"/>
      <c r="F2824" s="8">
        <f t="shared" si="180"/>
        <v>538463.99999999977</v>
      </c>
      <c r="G2824" s="8" t="str">
        <f t="shared" si="181"/>
        <v/>
      </c>
    </row>
    <row r="2825" spans="1:7" x14ac:dyDescent="0.25">
      <c r="A2825" s="47">
        <v>39518</v>
      </c>
      <c r="B2825">
        <v>116.49</v>
      </c>
      <c r="C2825" s="12">
        <f t="shared" si="179"/>
        <v>2.4799999999999898</v>
      </c>
      <c r="D2825" s="12">
        <f t="shared" si="178"/>
        <v>-297599.99999999878</v>
      </c>
      <c r="E2825" s="7"/>
      <c r="F2825" s="8">
        <f t="shared" si="180"/>
        <v>538463.99999999977</v>
      </c>
      <c r="G2825" s="8" t="str">
        <f t="shared" si="181"/>
        <v/>
      </c>
    </row>
    <row r="2826" spans="1:7" x14ac:dyDescent="0.25">
      <c r="A2826" s="47">
        <v>39517</v>
      </c>
      <c r="B2826">
        <v>114.01</v>
      </c>
      <c r="C2826" s="12">
        <f t="shared" si="179"/>
        <v>7.000000000000739E-2</v>
      </c>
      <c r="D2826" s="12">
        <f t="shared" si="178"/>
        <v>-8400.0000000008877</v>
      </c>
      <c r="E2826" s="7"/>
      <c r="F2826" s="8">
        <f t="shared" si="180"/>
        <v>538463.99999999977</v>
      </c>
      <c r="G2826" s="8" t="str">
        <f t="shared" si="181"/>
        <v/>
      </c>
    </row>
    <row r="2827" spans="1:7" x14ac:dyDescent="0.25">
      <c r="A2827" s="47">
        <v>39514</v>
      </c>
      <c r="B2827">
        <v>113.94</v>
      </c>
      <c r="C2827" s="12">
        <f t="shared" si="179"/>
        <v>1.4200000000000017</v>
      </c>
      <c r="D2827" s="12">
        <f t="shared" si="178"/>
        <v>-170400.0000000002</v>
      </c>
      <c r="E2827" s="7"/>
      <c r="F2827" s="8">
        <f t="shared" si="180"/>
        <v>538463.99999999977</v>
      </c>
      <c r="G2827" s="8" t="str">
        <f t="shared" si="181"/>
        <v/>
      </c>
    </row>
    <row r="2828" spans="1:7" x14ac:dyDescent="0.25">
      <c r="A2828" s="47">
        <v>39513</v>
      </c>
      <c r="B2828">
        <v>112.52</v>
      </c>
      <c r="C2828" s="12">
        <f t="shared" si="179"/>
        <v>-2.8700000000000045</v>
      </c>
      <c r="D2828" s="12">
        <f t="shared" si="178"/>
        <v>344400.00000000052</v>
      </c>
      <c r="E2828" s="7"/>
      <c r="F2828" s="8">
        <f t="shared" si="180"/>
        <v>538463.99999999977</v>
      </c>
      <c r="G2828" s="8" t="str">
        <f t="shared" si="181"/>
        <v/>
      </c>
    </row>
    <row r="2829" spans="1:7" x14ac:dyDescent="0.25">
      <c r="A2829" s="47">
        <v>39512</v>
      </c>
      <c r="B2829">
        <v>115.39</v>
      </c>
      <c r="C2829" s="12">
        <f t="shared" si="179"/>
        <v>-0.31999999999999318</v>
      </c>
      <c r="D2829" s="12">
        <f t="shared" si="178"/>
        <v>38399.999999999185</v>
      </c>
      <c r="E2829" s="7"/>
      <c r="F2829" s="8">
        <f t="shared" si="180"/>
        <v>538463.99999999977</v>
      </c>
      <c r="G2829" s="8" t="str">
        <f t="shared" si="181"/>
        <v/>
      </c>
    </row>
    <row r="2830" spans="1:7" x14ac:dyDescent="0.25">
      <c r="A2830" s="47">
        <v>39511</v>
      </c>
      <c r="B2830">
        <v>115.71</v>
      </c>
      <c r="C2830" s="12">
        <f t="shared" si="179"/>
        <v>1.4799999999999898</v>
      </c>
      <c r="D2830" s="12">
        <f t="shared" si="178"/>
        <v>-177599.99999999878</v>
      </c>
      <c r="E2830" s="7"/>
      <c r="F2830" s="8">
        <f t="shared" si="180"/>
        <v>538463.99999999977</v>
      </c>
      <c r="G2830" s="8" t="str">
        <f t="shared" si="181"/>
        <v/>
      </c>
    </row>
    <row r="2831" spans="1:7" x14ac:dyDescent="0.25">
      <c r="A2831" s="47">
        <v>39510</v>
      </c>
      <c r="B2831">
        <v>114.23</v>
      </c>
      <c r="C2831" s="12">
        <f t="shared" si="179"/>
        <v>0.37000000000000455</v>
      </c>
      <c r="D2831" s="12">
        <f t="shared" si="178"/>
        <v>-44400.000000000546</v>
      </c>
      <c r="E2831" s="7"/>
      <c r="F2831" s="8">
        <f t="shared" si="180"/>
        <v>538463.99999999977</v>
      </c>
      <c r="G2831" s="8" t="str">
        <f t="shared" si="181"/>
        <v/>
      </c>
    </row>
    <row r="2832" spans="1:7" x14ac:dyDescent="0.25">
      <c r="A2832" s="47">
        <v>39507</v>
      </c>
      <c r="B2832">
        <v>113.86</v>
      </c>
      <c r="C2832" s="12">
        <f t="shared" si="179"/>
        <v>-1.3799999999999955</v>
      </c>
      <c r="D2832" s="12">
        <f t="shared" si="178"/>
        <v>165599.99999999945</v>
      </c>
      <c r="E2832" s="7"/>
      <c r="F2832" s="8">
        <f t="shared" si="180"/>
        <v>538463.99999999977</v>
      </c>
      <c r="G2832" s="8" t="str">
        <f t="shared" si="181"/>
        <v/>
      </c>
    </row>
    <row r="2833" spans="1:7" x14ac:dyDescent="0.25">
      <c r="A2833" s="47">
        <v>39506</v>
      </c>
      <c r="B2833">
        <v>115.24</v>
      </c>
      <c r="C2833" s="12">
        <f t="shared" si="179"/>
        <v>-1.2199999999999989</v>
      </c>
      <c r="D2833" s="12">
        <f t="shared" si="178"/>
        <v>146399.99999999985</v>
      </c>
      <c r="E2833" s="7"/>
      <c r="F2833" s="8">
        <f t="shared" si="180"/>
        <v>538463.99999999977</v>
      </c>
      <c r="G2833" s="8" t="str">
        <f t="shared" si="181"/>
        <v/>
      </c>
    </row>
    <row r="2834" spans="1:7" x14ac:dyDescent="0.25">
      <c r="A2834" s="47">
        <v>39505</v>
      </c>
      <c r="B2834">
        <v>116.46</v>
      </c>
      <c r="C2834" s="12">
        <f t="shared" si="179"/>
        <v>2.0799999999999983</v>
      </c>
      <c r="D2834" s="12">
        <f t="shared" si="178"/>
        <v>-249599.9999999998</v>
      </c>
      <c r="E2834" s="7"/>
      <c r="F2834" s="8">
        <f t="shared" si="180"/>
        <v>538463.99999999977</v>
      </c>
      <c r="G2834" s="8" t="str">
        <f t="shared" si="181"/>
        <v/>
      </c>
    </row>
    <row r="2835" spans="1:7" x14ac:dyDescent="0.25">
      <c r="A2835" s="47">
        <v>39504</v>
      </c>
      <c r="B2835">
        <v>114.38</v>
      </c>
      <c r="C2835" s="12">
        <f t="shared" si="179"/>
        <v>4.2999999999999972</v>
      </c>
      <c r="D2835" s="12">
        <f t="shared" si="178"/>
        <v>-515999.99999999965</v>
      </c>
      <c r="E2835" s="7"/>
      <c r="F2835" s="8">
        <f t="shared" si="180"/>
        <v>538463.99999999977</v>
      </c>
      <c r="G2835" s="8" t="str">
        <f t="shared" si="181"/>
        <v/>
      </c>
    </row>
    <row r="2836" spans="1:7" x14ac:dyDescent="0.25">
      <c r="A2836" s="47">
        <v>39503</v>
      </c>
      <c r="B2836">
        <v>110.08</v>
      </c>
      <c r="C2836" s="12">
        <f t="shared" si="179"/>
        <v>2.0100000000000051</v>
      </c>
      <c r="D2836" s="12">
        <f t="shared" si="178"/>
        <v>-241200.00000000061</v>
      </c>
      <c r="E2836" s="7"/>
      <c r="F2836" s="8">
        <f t="shared" si="180"/>
        <v>503327.9999999993</v>
      </c>
      <c r="G2836" s="8" t="str">
        <f t="shared" si="181"/>
        <v/>
      </c>
    </row>
    <row r="2837" spans="1:7" x14ac:dyDescent="0.25">
      <c r="A2837" s="47">
        <v>39500</v>
      </c>
      <c r="B2837">
        <v>108.07</v>
      </c>
      <c r="C2837" s="12">
        <f t="shared" si="179"/>
        <v>1.1399999999999864</v>
      </c>
      <c r="D2837" s="12">
        <f t="shared" si="178"/>
        <v>-136799.99999999837</v>
      </c>
      <c r="E2837" s="7"/>
      <c r="F2837" s="8">
        <f t="shared" si="180"/>
        <v>503327.9999999993</v>
      </c>
      <c r="G2837" s="8" t="str">
        <f t="shared" si="181"/>
        <v/>
      </c>
    </row>
    <row r="2838" spans="1:7" x14ac:dyDescent="0.25">
      <c r="A2838" s="47">
        <v>39499</v>
      </c>
      <c r="B2838">
        <v>106.93</v>
      </c>
      <c r="C2838" s="12">
        <f t="shared" si="179"/>
        <v>-0.91999999999998749</v>
      </c>
      <c r="D2838" s="12">
        <f t="shared" si="178"/>
        <v>110399.9999999985</v>
      </c>
      <c r="E2838" s="7"/>
      <c r="F2838" s="8">
        <f t="shared" si="180"/>
        <v>503327.9999999993</v>
      </c>
      <c r="G2838" s="8" t="str">
        <f t="shared" si="181"/>
        <v/>
      </c>
    </row>
    <row r="2839" spans="1:7" x14ac:dyDescent="0.25">
      <c r="A2839" s="47">
        <v>39498</v>
      </c>
      <c r="B2839">
        <v>107.85</v>
      </c>
      <c r="C2839" s="12">
        <f t="shared" si="179"/>
        <v>2.8499999999999943</v>
      </c>
      <c r="D2839" s="12">
        <f t="shared" si="178"/>
        <v>-341999.9999999993</v>
      </c>
      <c r="E2839" s="7"/>
      <c r="F2839" s="8">
        <f t="shared" si="180"/>
        <v>503327.9999999993</v>
      </c>
      <c r="G2839" s="8" t="str">
        <f t="shared" si="181"/>
        <v/>
      </c>
    </row>
    <row r="2840" spans="1:7" x14ac:dyDescent="0.25">
      <c r="A2840" s="47">
        <v>39497</v>
      </c>
      <c r="B2840">
        <v>105</v>
      </c>
      <c r="C2840" s="12">
        <f t="shared" si="179"/>
        <v>-1.1599999999999966</v>
      </c>
      <c r="D2840" s="12">
        <f t="shared" si="178"/>
        <v>139199.99999999959</v>
      </c>
      <c r="E2840" s="7"/>
      <c r="F2840" s="8">
        <f t="shared" si="180"/>
        <v>503327.9999999993</v>
      </c>
      <c r="G2840" s="8" t="str">
        <f t="shared" si="181"/>
        <v/>
      </c>
    </row>
    <row r="2841" spans="1:7" x14ac:dyDescent="0.25">
      <c r="A2841" s="47">
        <v>39496</v>
      </c>
      <c r="B2841">
        <v>106.16</v>
      </c>
      <c r="C2841" s="12">
        <f t="shared" si="179"/>
        <v>0</v>
      </c>
      <c r="D2841" s="12">
        <f t="shared" si="178"/>
        <v>0</v>
      </c>
      <c r="E2841" s="7"/>
      <c r="F2841" s="8">
        <f t="shared" si="180"/>
        <v>503327.9999999993</v>
      </c>
      <c r="G2841" s="8" t="str">
        <f t="shared" si="181"/>
        <v/>
      </c>
    </row>
    <row r="2842" spans="1:7" x14ac:dyDescent="0.25">
      <c r="A2842" s="47">
        <v>39493</v>
      </c>
      <c r="B2842">
        <v>106.16</v>
      </c>
      <c r="C2842" s="12">
        <f t="shared" si="179"/>
        <v>3.0000000000001137E-2</v>
      </c>
      <c r="D2842" s="12">
        <f t="shared" si="178"/>
        <v>-3600.0000000001364</v>
      </c>
      <c r="E2842" s="7"/>
      <c r="F2842" s="8">
        <f t="shared" si="180"/>
        <v>503327.9999999993</v>
      </c>
      <c r="G2842" s="8" t="str">
        <f t="shared" si="181"/>
        <v/>
      </c>
    </row>
    <row r="2843" spans="1:7" x14ac:dyDescent="0.25">
      <c r="A2843" s="47">
        <v>39492</v>
      </c>
      <c r="B2843">
        <v>106.13</v>
      </c>
      <c r="C2843" s="12">
        <f t="shared" si="179"/>
        <v>-2.2900000000000063</v>
      </c>
      <c r="D2843" s="12">
        <f t="shared" si="178"/>
        <v>274800.00000000076</v>
      </c>
      <c r="E2843" s="7"/>
      <c r="F2843" s="8">
        <f t="shared" si="180"/>
        <v>503327.9999999993</v>
      </c>
      <c r="G2843" s="8" t="str">
        <f t="shared" si="181"/>
        <v/>
      </c>
    </row>
    <row r="2844" spans="1:7" x14ac:dyDescent="0.25">
      <c r="A2844" s="47">
        <v>39491</v>
      </c>
      <c r="B2844">
        <v>108.42</v>
      </c>
      <c r="C2844" s="12">
        <f t="shared" si="179"/>
        <v>1.8900000000000006</v>
      </c>
      <c r="D2844" s="12">
        <f t="shared" si="178"/>
        <v>-226800.00000000006</v>
      </c>
      <c r="E2844" s="7"/>
      <c r="F2844" s="8">
        <f t="shared" si="180"/>
        <v>503327.9999999993</v>
      </c>
      <c r="G2844" s="8" t="str">
        <f t="shared" si="181"/>
        <v/>
      </c>
    </row>
    <row r="2845" spans="1:7" x14ac:dyDescent="0.25">
      <c r="A2845" s="47">
        <v>39490</v>
      </c>
      <c r="B2845">
        <v>106.53</v>
      </c>
      <c r="C2845" s="12">
        <f t="shared" si="179"/>
        <v>1.3900000000000006</v>
      </c>
      <c r="D2845" s="12">
        <f t="shared" si="178"/>
        <v>-166800.00000000006</v>
      </c>
      <c r="E2845" s="7"/>
      <c r="F2845" s="8">
        <f t="shared" si="180"/>
        <v>503327.9999999993</v>
      </c>
      <c r="G2845" s="8" t="str">
        <f t="shared" si="181"/>
        <v/>
      </c>
    </row>
    <row r="2846" spans="1:7" x14ac:dyDescent="0.25">
      <c r="A2846" s="47">
        <v>39489</v>
      </c>
      <c r="B2846">
        <v>105.14</v>
      </c>
      <c r="C2846" s="12">
        <f t="shared" si="179"/>
        <v>1.8700000000000045</v>
      </c>
      <c r="D2846" s="12">
        <f t="shared" si="178"/>
        <v>-224400.00000000055</v>
      </c>
      <c r="E2846" s="7"/>
      <c r="F2846" s="8">
        <f t="shared" si="180"/>
        <v>503327.9999999993</v>
      </c>
      <c r="G2846" s="8" t="str">
        <f t="shared" si="181"/>
        <v/>
      </c>
    </row>
    <row r="2847" spans="1:7" x14ac:dyDescent="0.25">
      <c r="A2847" s="47">
        <v>39486</v>
      </c>
      <c r="B2847">
        <v>103.27</v>
      </c>
      <c r="C2847" s="12">
        <f t="shared" si="179"/>
        <v>0.92999999999999261</v>
      </c>
      <c r="D2847" s="12">
        <f t="shared" si="178"/>
        <v>-111599.99999999911</v>
      </c>
      <c r="E2847" s="7"/>
      <c r="F2847" s="8">
        <f t="shared" si="180"/>
        <v>503327.9999999993</v>
      </c>
      <c r="G2847" s="8" t="str">
        <f t="shared" si="181"/>
        <v/>
      </c>
    </row>
    <row r="2848" spans="1:7" x14ac:dyDescent="0.25">
      <c r="A2848" s="47">
        <v>39485</v>
      </c>
      <c r="B2848">
        <v>102.34</v>
      </c>
      <c r="C2848" s="12">
        <f t="shared" si="179"/>
        <v>-1.25</v>
      </c>
      <c r="D2848" s="12">
        <f t="shared" si="178"/>
        <v>150000</v>
      </c>
      <c r="E2848" s="7"/>
      <c r="F2848" s="8">
        <f t="shared" si="180"/>
        <v>503327.9999999993</v>
      </c>
      <c r="G2848" s="8" t="str">
        <f t="shared" si="181"/>
        <v/>
      </c>
    </row>
    <row r="2849" spans="1:7" x14ac:dyDescent="0.25">
      <c r="A2849" s="47">
        <v>39484</v>
      </c>
      <c r="B2849">
        <v>103.59</v>
      </c>
      <c r="C2849" s="12">
        <f t="shared" si="179"/>
        <v>-1.4299999999999926</v>
      </c>
      <c r="D2849" s="12">
        <f t="shared" si="178"/>
        <v>171599.99999999913</v>
      </c>
      <c r="E2849" s="7"/>
      <c r="F2849" s="8">
        <f t="shared" si="180"/>
        <v>503327.9999999993</v>
      </c>
      <c r="G2849" s="8" t="str">
        <f t="shared" si="181"/>
        <v/>
      </c>
    </row>
    <row r="2850" spans="1:7" x14ac:dyDescent="0.25">
      <c r="A2850" s="47">
        <v>39483</v>
      </c>
      <c r="B2850">
        <v>105.02</v>
      </c>
      <c r="C2850" s="12">
        <f t="shared" si="179"/>
        <v>-2.9100000000000108</v>
      </c>
      <c r="D2850" s="12">
        <f t="shared" si="178"/>
        <v>349200.00000000128</v>
      </c>
      <c r="E2850" s="7"/>
      <c r="F2850" s="8">
        <f t="shared" si="180"/>
        <v>503327.9999999993</v>
      </c>
      <c r="G2850" s="8" t="str">
        <f t="shared" si="181"/>
        <v/>
      </c>
    </row>
    <row r="2851" spans="1:7" x14ac:dyDescent="0.25">
      <c r="A2851" s="47">
        <v>39482</v>
      </c>
      <c r="B2851">
        <v>107.93</v>
      </c>
      <c r="C2851" s="12">
        <f t="shared" si="179"/>
        <v>-1.1499999999999915</v>
      </c>
      <c r="D2851" s="12">
        <f t="shared" si="178"/>
        <v>137999.99999999898</v>
      </c>
      <c r="E2851" s="7"/>
      <c r="F2851" s="8">
        <f t="shared" si="180"/>
        <v>503327.9999999993</v>
      </c>
      <c r="G2851" s="8" t="str">
        <f t="shared" si="181"/>
        <v/>
      </c>
    </row>
    <row r="2852" spans="1:7" x14ac:dyDescent="0.25">
      <c r="A2852" s="47">
        <v>39479</v>
      </c>
      <c r="B2852">
        <v>109.08</v>
      </c>
      <c r="C2852" s="12">
        <f t="shared" si="179"/>
        <v>1.9699999999999989</v>
      </c>
      <c r="D2852" s="12">
        <f t="shared" si="178"/>
        <v>-236399.99999999985</v>
      </c>
      <c r="E2852" s="7"/>
      <c r="F2852" s="8">
        <f t="shared" si="180"/>
        <v>503327.9999999993</v>
      </c>
      <c r="G2852" s="8" t="str">
        <f t="shared" si="181"/>
        <v/>
      </c>
    </row>
    <row r="2853" spans="1:7" x14ac:dyDescent="0.25">
      <c r="A2853" s="47">
        <v>39478</v>
      </c>
      <c r="B2853">
        <v>107.11</v>
      </c>
      <c r="C2853" s="12">
        <f t="shared" si="179"/>
        <v>1.4599999999999937</v>
      </c>
      <c r="D2853" s="12">
        <f t="shared" si="178"/>
        <v>-175199.99999999924</v>
      </c>
      <c r="E2853" s="7"/>
      <c r="F2853" s="8">
        <f t="shared" si="180"/>
        <v>503327.9999999993</v>
      </c>
      <c r="G2853" s="8" t="str">
        <f t="shared" si="181"/>
        <v/>
      </c>
    </row>
    <row r="2854" spans="1:7" x14ac:dyDescent="0.25">
      <c r="A2854" s="47">
        <v>39477</v>
      </c>
      <c r="B2854">
        <v>105.65</v>
      </c>
      <c r="C2854" s="12">
        <f t="shared" si="179"/>
        <v>-0.44999999999998863</v>
      </c>
      <c r="D2854" s="12">
        <f t="shared" si="178"/>
        <v>53999.999999998632</v>
      </c>
      <c r="E2854" s="7"/>
      <c r="F2854" s="8">
        <f t="shared" si="180"/>
        <v>503327.9999999993</v>
      </c>
      <c r="G2854" s="8" t="str">
        <f t="shared" si="181"/>
        <v/>
      </c>
    </row>
    <row r="2855" spans="1:7" x14ac:dyDescent="0.25">
      <c r="A2855" s="47">
        <v>39476</v>
      </c>
      <c r="B2855">
        <v>106.1</v>
      </c>
      <c r="C2855" s="12">
        <f t="shared" si="179"/>
        <v>1.1199999999999903</v>
      </c>
      <c r="D2855" s="12">
        <f t="shared" si="178"/>
        <v>-134399.99999999884</v>
      </c>
      <c r="E2855" s="7"/>
      <c r="F2855" s="8">
        <f t="shared" si="180"/>
        <v>503327.9999999993</v>
      </c>
      <c r="G2855" s="8" t="str">
        <f t="shared" si="181"/>
        <v/>
      </c>
    </row>
    <row r="2856" spans="1:7" x14ac:dyDescent="0.25">
      <c r="A2856" s="47">
        <v>39475</v>
      </c>
      <c r="B2856">
        <v>104.98</v>
      </c>
      <c r="C2856" s="12">
        <f t="shared" si="179"/>
        <v>0.46000000000000796</v>
      </c>
      <c r="D2856" s="12">
        <f t="shared" si="178"/>
        <v>-55200.000000000953</v>
      </c>
      <c r="E2856" s="7"/>
      <c r="F2856" s="8">
        <f t="shared" si="180"/>
        <v>503327.9999999993</v>
      </c>
      <c r="G2856" s="8" t="str">
        <f t="shared" si="181"/>
        <v/>
      </c>
    </row>
    <row r="2857" spans="1:7" x14ac:dyDescent="0.25">
      <c r="A2857" s="47">
        <v>39472</v>
      </c>
      <c r="B2857">
        <v>104.52</v>
      </c>
      <c r="C2857" s="12">
        <f t="shared" si="179"/>
        <v>-2.3900000000000006</v>
      </c>
      <c r="D2857" s="12">
        <f t="shared" si="178"/>
        <v>286800.00000000006</v>
      </c>
      <c r="E2857" s="7"/>
      <c r="F2857" s="8">
        <f t="shared" si="180"/>
        <v>503327.9999999993</v>
      </c>
      <c r="G2857" s="8" t="str">
        <f t="shared" si="181"/>
        <v/>
      </c>
    </row>
    <row r="2858" spans="1:7" x14ac:dyDescent="0.25">
      <c r="A2858" s="47">
        <v>39471</v>
      </c>
      <c r="B2858">
        <v>106.91</v>
      </c>
      <c r="C2858" s="12">
        <f t="shared" si="179"/>
        <v>0.81000000000000227</v>
      </c>
      <c r="D2858" s="12">
        <f t="shared" si="178"/>
        <v>-97200.000000000276</v>
      </c>
      <c r="E2858" s="7"/>
      <c r="F2858" s="8">
        <f t="shared" si="180"/>
        <v>503327.9999999993</v>
      </c>
      <c r="G2858" s="8" t="str">
        <f t="shared" si="181"/>
        <v/>
      </c>
    </row>
    <row r="2859" spans="1:7" x14ac:dyDescent="0.25">
      <c r="A2859" s="47">
        <v>39470</v>
      </c>
      <c r="B2859">
        <v>106.1</v>
      </c>
      <c r="C2859" s="12">
        <f t="shared" si="179"/>
        <v>4.8799999999999955</v>
      </c>
      <c r="D2859" s="12">
        <f t="shared" si="178"/>
        <v>-585599.99999999942</v>
      </c>
      <c r="E2859" s="7"/>
      <c r="F2859" s="8">
        <f t="shared" si="180"/>
        <v>503327.9999999993</v>
      </c>
      <c r="G2859" s="8" t="str">
        <f t="shared" si="181"/>
        <v/>
      </c>
    </row>
    <row r="2860" spans="1:7" x14ac:dyDescent="0.25">
      <c r="A2860" s="47">
        <v>39469</v>
      </c>
      <c r="B2860">
        <v>101.22</v>
      </c>
      <c r="C2860" s="12">
        <f t="shared" si="179"/>
        <v>-2.1800000000000068</v>
      </c>
      <c r="D2860" s="12">
        <f t="shared" si="178"/>
        <v>261600.00000000081</v>
      </c>
      <c r="E2860" s="7"/>
      <c r="F2860" s="8">
        <f t="shared" si="180"/>
        <v>437904.00000000006</v>
      </c>
      <c r="G2860" s="8" t="str">
        <f t="shared" si="181"/>
        <v/>
      </c>
    </row>
    <row r="2861" spans="1:7" x14ac:dyDescent="0.25">
      <c r="A2861" s="47">
        <v>39468</v>
      </c>
      <c r="B2861">
        <v>103.4</v>
      </c>
      <c r="C2861" s="12">
        <f t="shared" si="179"/>
        <v>0</v>
      </c>
      <c r="D2861" s="12">
        <f t="shared" si="178"/>
        <v>0</v>
      </c>
      <c r="E2861" s="7"/>
      <c r="F2861" s="8">
        <f t="shared" si="180"/>
        <v>437904.00000000006</v>
      </c>
      <c r="G2861" s="8" t="str">
        <f t="shared" si="181"/>
        <v/>
      </c>
    </row>
    <row r="2862" spans="1:7" x14ac:dyDescent="0.25">
      <c r="A2862" s="47">
        <v>39465</v>
      </c>
      <c r="B2862">
        <v>103.4</v>
      </c>
      <c r="C2862" s="12">
        <f t="shared" si="179"/>
        <v>2.3000000000000114</v>
      </c>
      <c r="D2862" s="12">
        <f t="shared" si="178"/>
        <v>-276000.00000000134</v>
      </c>
      <c r="E2862" s="7"/>
      <c r="F2862" s="8">
        <f t="shared" si="180"/>
        <v>437904.00000000006</v>
      </c>
      <c r="G2862" s="8" t="str">
        <f t="shared" si="181"/>
        <v/>
      </c>
    </row>
    <row r="2863" spans="1:7" x14ac:dyDescent="0.25">
      <c r="A2863" s="47">
        <v>39464</v>
      </c>
      <c r="B2863">
        <v>101.1</v>
      </c>
      <c r="C2863" s="12">
        <f t="shared" si="179"/>
        <v>-0.53000000000000114</v>
      </c>
      <c r="D2863" s="12">
        <f t="shared" si="178"/>
        <v>63600.000000000138</v>
      </c>
      <c r="E2863" s="7"/>
      <c r="F2863" s="8">
        <f t="shared" si="180"/>
        <v>437904.00000000006</v>
      </c>
      <c r="G2863" s="8" t="str">
        <f t="shared" si="181"/>
        <v/>
      </c>
    </row>
    <row r="2864" spans="1:7" x14ac:dyDescent="0.25">
      <c r="A2864" s="47">
        <v>39463</v>
      </c>
      <c r="B2864">
        <v>101.63</v>
      </c>
      <c r="C2864" s="12">
        <f t="shared" si="179"/>
        <v>-0.20000000000000284</v>
      </c>
      <c r="D2864" s="12">
        <f t="shared" si="178"/>
        <v>24000.000000000342</v>
      </c>
      <c r="E2864" s="7"/>
      <c r="F2864" s="8">
        <f t="shared" si="180"/>
        <v>437904.00000000006</v>
      </c>
      <c r="G2864" s="8" t="str">
        <f t="shared" si="181"/>
        <v/>
      </c>
    </row>
    <row r="2865" spans="1:7" x14ac:dyDescent="0.25">
      <c r="A2865" s="47">
        <v>39462</v>
      </c>
      <c r="B2865">
        <v>101.83</v>
      </c>
      <c r="C2865" s="12">
        <f t="shared" si="179"/>
        <v>-1.1000000000000085</v>
      </c>
      <c r="D2865" s="12">
        <f t="shared" si="178"/>
        <v>132000.00000000102</v>
      </c>
      <c r="E2865" s="7"/>
      <c r="F2865" s="8">
        <f t="shared" si="180"/>
        <v>437904.00000000006</v>
      </c>
      <c r="G2865" s="8" t="str">
        <f t="shared" si="181"/>
        <v/>
      </c>
    </row>
    <row r="2866" spans="1:7" x14ac:dyDescent="0.25">
      <c r="A2866" s="47">
        <v>39461</v>
      </c>
      <c r="B2866">
        <v>102.93</v>
      </c>
      <c r="C2866" s="12">
        <f t="shared" si="179"/>
        <v>5.2600000000000051</v>
      </c>
      <c r="D2866" s="12">
        <f t="shared" si="178"/>
        <v>-631200.00000000058</v>
      </c>
      <c r="E2866" s="7"/>
      <c r="F2866" s="8">
        <f t="shared" si="180"/>
        <v>437904.00000000006</v>
      </c>
      <c r="G2866" s="8" t="str">
        <f t="shared" si="181"/>
        <v/>
      </c>
    </row>
    <row r="2867" spans="1:7" x14ac:dyDescent="0.25">
      <c r="A2867" s="47">
        <v>39458</v>
      </c>
      <c r="B2867">
        <v>97.67</v>
      </c>
      <c r="C2867" s="12">
        <f t="shared" si="179"/>
        <v>-2.25</v>
      </c>
      <c r="D2867" s="12">
        <f t="shared" si="178"/>
        <v>270000</v>
      </c>
      <c r="E2867" s="7"/>
      <c r="F2867" s="8">
        <f t="shared" si="180"/>
        <v>405768.00000000029</v>
      </c>
      <c r="G2867" s="8" t="str">
        <f t="shared" si="181"/>
        <v/>
      </c>
    </row>
    <row r="2868" spans="1:7" x14ac:dyDescent="0.25">
      <c r="A2868" s="47">
        <v>39457</v>
      </c>
      <c r="B2868">
        <v>99.92</v>
      </c>
      <c r="C2868" s="12">
        <f t="shared" si="179"/>
        <v>1.6099999999999994</v>
      </c>
      <c r="D2868" s="12">
        <f t="shared" si="178"/>
        <v>-193199.99999999994</v>
      </c>
      <c r="E2868" s="7"/>
      <c r="F2868" s="8">
        <f t="shared" si="180"/>
        <v>405768.00000000029</v>
      </c>
      <c r="G2868" s="8" t="str">
        <f t="shared" si="181"/>
        <v/>
      </c>
    </row>
    <row r="2869" spans="1:7" x14ac:dyDescent="0.25">
      <c r="A2869" s="47">
        <v>39456</v>
      </c>
      <c r="B2869">
        <v>98.31</v>
      </c>
      <c r="C2869" s="12">
        <f t="shared" si="179"/>
        <v>0.71999999999999886</v>
      </c>
      <c r="D2869" s="12">
        <f t="shared" si="178"/>
        <v>-86399.999999999869</v>
      </c>
      <c r="E2869" s="7"/>
      <c r="F2869" s="8">
        <f t="shared" si="180"/>
        <v>405768.00000000029</v>
      </c>
      <c r="G2869" s="8" t="str">
        <f t="shared" si="181"/>
        <v/>
      </c>
    </row>
    <row r="2870" spans="1:7" x14ac:dyDescent="0.25">
      <c r="A2870" s="47">
        <v>39455</v>
      </c>
      <c r="B2870">
        <v>97.59</v>
      </c>
      <c r="C2870" s="12">
        <f t="shared" si="179"/>
        <v>-2.4599999999999937</v>
      </c>
      <c r="D2870" s="12">
        <f t="shared" si="178"/>
        <v>295199.99999999924</v>
      </c>
      <c r="E2870" s="7"/>
      <c r="F2870" s="8">
        <f t="shared" si="180"/>
        <v>405768.00000000029</v>
      </c>
      <c r="G2870" s="8" t="str">
        <f t="shared" si="181"/>
        <v/>
      </c>
    </row>
    <row r="2871" spans="1:7" x14ac:dyDescent="0.25">
      <c r="A2871" s="47">
        <v>39454</v>
      </c>
      <c r="B2871">
        <v>100.05</v>
      </c>
      <c r="C2871" s="12">
        <f t="shared" si="179"/>
        <v>-1.0799999999999983</v>
      </c>
      <c r="D2871" s="12">
        <f t="shared" si="178"/>
        <v>129599.9999999998</v>
      </c>
      <c r="E2871" s="7"/>
      <c r="F2871" s="8">
        <f t="shared" si="180"/>
        <v>405768.00000000029</v>
      </c>
      <c r="G2871" s="8" t="str">
        <f t="shared" si="181"/>
        <v/>
      </c>
    </row>
    <row r="2872" spans="1:7" x14ac:dyDescent="0.25">
      <c r="A2872" s="47">
        <v>39451</v>
      </c>
      <c r="B2872">
        <v>101.13</v>
      </c>
      <c r="C2872" s="12">
        <f t="shared" si="179"/>
        <v>-3.7700000000000102</v>
      </c>
      <c r="D2872" s="12">
        <f t="shared" si="178"/>
        <v>452400.00000000122</v>
      </c>
      <c r="E2872" s="7"/>
      <c r="F2872" s="8">
        <f t="shared" si="180"/>
        <v>405768.00000000029</v>
      </c>
      <c r="G2872" s="8" t="str">
        <f t="shared" si="181"/>
        <v/>
      </c>
    </row>
    <row r="2873" spans="1:7" x14ac:dyDescent="0.25">
      <c r="A2873" s="47">
        <v>39450</v>
      </c>
      <c r="B2873">
        <v>104.9</v>
      </c>
      <c r="C2873" s="12">
        <f t="shared" si="179"/>
        <v>0.21000000000000796</v>
      </c>
      <c r="D2873" s="12">
        <f t="shared" si="178"/>
        <v>-25200.000000000953</v>
      </c>
      <c r="E2873" s="7"/>
      <c r="F2873" s="8">
        <f t="shared" si="180"/>
        <v>405768.00000000029</v>
      </c>
      <c r="G2873" s="8" t="str">
        <f t="shared" si="181"/>
        <v/>
      </c>
    </row>
    <row r="2874" spans="1:7" x14ac:dyDescent="0.25">
      <c r="A2874" s="47">
        <v>39449</v>
      </c>
      <c r="B2874">
        <v>104.69</v>
      </c>
      <c r="C2874" s="12">
        <f t="shared" si="179"/>
        <v>-3.4099999999999966</v>
      </c>
      <c r="D2874" s="12">
        <f t="shared" si="178"/>
        <v>409199.99999999959</v>
      </c>
      <c r="E2874" s="7"/>
      <c r="F2874" s="8">
        <f t="shared" si="180"/>
        <v>405768.00000000029</v>
      </c>
      <c r="G2874" s="8" t="str">
        <f t="shared" si="181"/>
        <v/>
      </c>
    </row>
    <row r="2875" spans="1:7" x14ac:dyDescent="0.25">
      <c r="A2875" s="47">
        <v>39448</v>
      </c>
      <c r="B2875">
        <v>108.1</v>
      </c>
      <c r="C2875" s="12">
        <f t="shared" si="179"/>
        <v>0</v>
      </c>
      <c r="D2875" s="12">
        <f t="shared" si="178"/>
        <v>0</v>
      </c>
      <c r="E2875" s="7"/>
      <c r="F2875" s="8">
        <f t="shared" si="180"/>
        <v>405768.00000000029</v>
      </c>
      <c r="G2875" s="8" t="str">
        <f t="shared" si="181"/>
        <v/>
      </c>
    </row>
    <row r="2876" spans="1:7" x14ac:dyDescent="0.25">
      <c r="A2876" s="47">
        <v>39447</v>
      </c>
      <c r="B2876">
        <v>108.1</v>
      </c>
      <c r="C2876" s="12">
        <f t="shared" si="179"/>
        <v>-1.9900000000000091</v>
      </c>
      <c r="D2876" s="12">
        <f t="shared" si="178"/>
        <v>238800.00000000111</v>
      </c>
      <c r="E2876" s="7"/>
      <c r="F2876" s="8">
        <f t="shared" si="180"/>
        <v>405768.00000000029</v>
      </c>
      <c r="G2876" s="8" t="str">
        <f t="shared" si="181"/>
        <v/>
      </c>
    </row>
    <row r="2877" spans="1:7" x14ac:dyDescent="0.25">
      <c r="A2877" s="47">
        <v>39444</v>
      </c>
      <c r="B2877">
        <v>110.09</v>
      </c>
      <c r="C2877" s="12">
        <f t="shared" si="179"/>
        <v>0.49000000000000909</v>
      </c>
      <c r="D2877" s="12">
        <f t="shared" si="178"/>
        <v>-58800.000000001091</v>
      </c>
      <c r="E2877" s="7"/>
      <c r="F2877" s="8">
        <f t="shared" si="180"/>
        <v>405768.00000000029</v>
      </c>
      <c r="G2877" s="8" t="str">
        <f t="shared" si="181"/>
        <v/>
      </c>
    </row>
    <row r="2878" spans="1:7" x14ac:dyDescent="0.25">
      <c r="A2878" s="47">
        <v>39443</v>
      </c>
      <c r="B2878">
        <v>109.6</v>
      </c>
      <c r="C2878" s="12">
        <f t="shared" si="179"/>
        <v>-1.960000000000008</v>
      </c>
      <c r="D2878" s="12">
        <f t="shared" si="178"/>
        <v>235200.00000000096</v>
      </c>
      <c r="E2878" s="7"/>
      <c r="F2878" s="8">
        <f t="shared" si="180"/>
        <v>405768.00000000029</v>
      </c>
      <c r="G2878" s="8" t="str">
        <f t="shared" si="181"/>
        <v/>
      </c>
    </row>
    <row r="2879" spans="1:7" x14ac:dyDescent="0.25">
      <c r="A2879" s="47">
        <v>39442</v>
      </c>
      <c r="B2879">
        <v>111.56</v>
      </c>
      <c r="C2879" s="12">
        <f t="shared" si="179"/>
        <v>-9.0000000000003411E-2</v>
      </c>
      <c r="D2879" s="12">
        <f t="shared" si="178"/>
        <v>10800.000000000409</v>
      </c>
      <c r="E2879" s="7"/>
      <c r="F2879" s="8">
        <f t="shared" si="180"/>
        <v>405768.00000000029</v>
      </c>
      <c r="G2879" s="8" t="str">
        <f t="shared" si="181"/>
        <v/>
      </c>
    </row>
    <row r="2880" spans="1:7" x14ac:dyDescent="0.25">
      <c r="A2880" s="47">
        <v>39441</v>
      </c>
      <c r="B2880">
        <v>111.65</v>
      </c>
      <c r="C2880" s="12">
        <f t="shared" si="179"/>
        <v>0</v>
      </c>
      <c r="D2880" s="12">
        <f t="shared" si="178"/>
        <v>0</v>
      </c>
      <c r="E2880" s="7"/>
      <c r="F2880" s="8">
        <f t="shared" si="180"/>
        <v>405768.00000000029</v>
      </c>
      <c r="G2880" s="8" t="str">
        <f t="shared" si="181"/>
        <v/>
      </c>
    </row>
    <row r="2881" spans="1:7" x14ac:dyDescent="0.25">
      <c r="A2881" s="47">
        <v>39440</v>
      </c>
      <c r="B2881">
        <v>111.65</v>
      </c>
      <c r="C2881" s="12">
        <f t="shared" si="179"/>
        <v>0.60000000000000853</v>
      </c>
      <c r="D2881" s="12">
        <f t="shared" si="178"/>
        <v>-72000.000000001019</v>
      </c>
      <c r="E2881" s="7"/>
      <c r="F2881" s="8">
        <f t="shared" si="180"/>
        <v>405768.00000000029</v>
      </c>
      <c r="G2881" s="8" t="str">
        <f t="shared" si="181"/>
        <v/>
      </c>
    </row>
    <row r="2882" spans="1:7" x14ac:dyDescent="0.25">
      <c r="A2882" s="47">
        <v>39437</v>
      </c>
      <c r="B2882">
        <v>111.05</v>
      </c>
      <c r="C2882" s="12">
        <f t="shared" si="179"/>
        <v>2.2099999999999937</v>
      </c>
      <c r="D2882" s="12">
        <f t="shared" si="178"/>
        <v>-265199.99999999924</v>
      </c>
      <c r="E2882" s="7"/>
      <c r="F2882" s="8">
        <f t="shared" si="180"/>
        <v>405768.00000000029</v>
      </c>
      <c r="G2882" s="8" t="str">
        <f t="shared" si="181"/>
        <v/>
      </c>
    </row>
    <row r="2883" spans="1:7" x14ac:dyDescent="0.25">
      <c r="A2883" s="47">
        <v>39436</v>
      </c>
      <c r="B2883">
        <v>108.84</v>
      </c>
      <c r="C2883" s="12">
        <f t="shared" si="179"/>
        <v>1.7000000000000028</v>
      </c>
      <c r="D2883" s="12">
        <f t="shared" si="178"/>
        <v>-204000.00000000035</v>
      </c>
      <c r="E2883" s="7"/>
      <c r="F2883" s="8">
        <f t="shared" si="180"/>
        <v>405768.00000000029</v>
      </c>
      <c r="G2883" s="8" t="str">
        <f t="shared" si="181"/>
        <v/>
      </c>
    </row>
    <row r="2884" spans="1:7" x14ac:dyDescent="0.25">
      <c r="A2884" s="47">
        <v>39435</v>
      </c>
      <c r="B2884">
        <v>107.14</v>
      </c>
      <c r="C2884" s="12">
        <f t="shared" si="179"/>
        <v>0.82999999999999829</v>
      </c>
      <c r="D2884" s="12">
        <f t="shared" si="178"/>
        <v>-99599.999999999796</v>
      </c>
      <c r="E2884" s="7"/>
      <c r="F2884" s="8">
        <f t="shared" si="180"/>
        <v>405768.00000000029</v>
      </c>
      <c r="G2884" s="8" t="str">
        <f t="shared" si="181"/>
        <v/>
      </c>
    </row>
    <row r="2885" spans="1:7" x14ac:dyDescent="0.25">
      <c r="A2885" s="47">
        <v>39434</v>
      </c>
      <c r="B2885">
        <v>106.31</v>
      </c>
      <c r="C2885" s="12">
        <f t="shared" si="179"/>
        <v>1.7800000000000011</v>
      </c>
      <c r="D2885" s="12">
        <f t="shared" si="178"/>
        <v>-213600.00000000015</v>
      </c>
      <c r="E2885" s="7"/>
      <c r="F2885" s="8">
        <f t="shared" si="180"/>
        <v>405768.00000000029</v>
      </c>
      <c r="G2885" s="8" t="str">
        <f t="shared" si="181"/>
        <v/>
      </c>
    </row>
    <row r="2886" spans="1:7" x14ac:dyDescent="0.25">
      <c r="A2886" s="47">
        <v>39433</v>
      </c>
      <c r="B2886">
        <v>104.53</v>
      </c>
      <c r="C2886" s="12">
        <f t="shared" si="179"/>
        <v>-1.2399999999999949</v>
      </c>
      <c r="D2886" s="12">
        <f t="shared" ref="D2886:D2949" si="182">C2886*$J$7</f>
        <v>148799.99999999939</v>
      </c>
      <c r="E2886" s="7"/>
      <c r="F2886" s="8">
        <f t="shared" si="180"/>
        <v>405768.00000000029</v>
      </c>
      <c r="G2886" s="8" t="str">
        <f t="shared" si="181"/>
        <v/>
      </c>
    </row>
    <row r="2887" spans="1:7" x14ac:dyDescent="0.25">
      <c r="A2887" s="47">
        <v>39430</v>
      </c>
      <c r="B2887">
        <v>105.77</v>
      </c>
      <c r="C2887" s="12">
        <f t="shared" ref="C2887:C2950" si="183">B2887-B2888</f>
        <v>-2.4100000000000108</v>
      </c>
      <c r="D2887" s="12">
        <f t="shared" si="182"/>
        <v>289200.00000000128</v>
      </c>
      <c r="E2887" s="7"/>
      <c r="F2887" s="8">
        <f t="shared" ref="F2887:F2950" si="184">-PERCENTILE(D2887:D3148,1-$J$6)</f>
        <v>405768.00000000029</v>
      </c>
      <c r="G2887" s="8" t="str">
        <f t="shared" ref="G2887:G2950" si="185">IF(F2887=$F$3,F2887,"")</f>
        <v/>
      </c>
    </row>
    <row r="2888" spans="1:7" x14ac:dyDescent="0.25">
      <c r="A2888" s="47">
        <v>39429</v>
      </c>
      <c r="B2888">
        <v>108.18</v>
      </c>
      <c r="C2888" s="12">
        <f t="shared" si="183"/>
        <v>-0.28999999999999204</v>
      </c>
      <c r="D2888" s="12">
        <f t="shared" si="182"/>
        <v>34799.999999999047</v>
      </c>
      <c r="E2888" s="7"/>
      <c r="F2888" s="8">
        <f t="shared" si="184"/>
        <v>405768.00000000029</v>
      </c>
      <c r="G2888" s="8" t="str">
        <f t="shared" si="185"/>
        <v/>
      </c>
    </row>
    <row r="2889" spans="1:7" x14ac:dyDescent="0.25">
      <c r="A2889" s="47">
        <v>39428</v>
      </c>
      <c r="B2889">
        <v>108.47</v>
      </c>
      <c r="C2889" s="12">
        <f t="shared" si="183"/>
        <v>1.480000000000004</v>
      </c>
      <c r="D2889" s="12">
        <f t="shared" si="182"/>
        <v>-177600.00000000047</v>
      </c>
      <c r="E2889" s="7"/>
      <c r="F2889" s="8">
        <f t="shared" si="184"/>
        <v>405768.00000000029</v>
      </c>
      <c r="G2889" s="8" t="str">
        <f t="shared" si="185"/>
        <v/>
      </c>
    </row>
    <row r="2890" spans="1:7" x14ac:dyDescent="0.25">
      <c r="A2890" s="47">
        <v>39427</v>
      </c>
      <c r="B2890">
        <v>106.99</v>
      </c>
      <c r="C2890" s="12">
        <f t="shared" si="183"/>
        <v>-2.4000000000000057</v>
      </c>
      <c r="D2890" s="12">
        <f t="shared" si="182"/>
        <v>288000.0000000007</v>
      </c>
      <c r="E2890" s="7"/>
      <c r="F2890" s="8">
        <f t="shared" si="184"/>
        <v>405768.00000000029</v>
      </c>
      <c r="G2890" s="8" t="str">
        <f t="shared" si="185"/>
        <v/>
      </c>
    </row>
    <row r="2891" spans="1:7" x14ac:dyDescent="0.25">
      <c r="A2891" s="47">
        <v>39426</v>
      </c>
      <c r="B2891">
        <v>109.39</v>
      </c>
      <c r="C2891" s="12">
        <f t="shared" si="183"/>
        <v>0.53000000000000114</v>
      </c>
      <c r="D2891" s="12">
        <f t="shared" si="182"/>
        <v>-63600.000000000138</v>
      </c>
      <c r="E2891" s="7"/>
      <c r="F2891" s="8">
        <f t="shared" si="184"/>
        <v>405768.00000000029</v>
      </c>
      <c r="G2891" s="8" t="str">
        <f t="shared" si="185"/>
        <v/>
      </c>
    </row>
    <row r="2892" spans="1:7" x14ac:dyDescent="0.25">
      <c r="A2892" s="47">
        <v>39423</v>
      </c>
      <c r="B2892">
        <v>108.86</v>
      </c>
      <c r="C2892" s="12">
        <f t="shared" si="183"/>
        <v>-0.84000000000000341</v>
      </c>
      <c r="D2892" s="12">
        <f t="shared" si="182"/>
        <v>100800.00000000041</v>
      </c>
      <c r="E2892" s="7"/>
      <c r="F2892" s="8">
        <f t="shared" si="184"/>
        <v>405768.00000000029</v>
      </c>
      <c r="G2892" s="8" t="str">
        <f t="shared" si="185"/>
        <v/>
      </c>
    </row>
    <row r="2893" spans="1:7" x14ac:dyDescent="0.25">
      <c r="A2893" s="47">
        <v>39422</v>
      </c>
      <c r="B2893">
        <v>109.7</v>
      </c>
      <c r="C2893" s="12">
        <f t="shared" si="183"/>
        <v>1.5400000000000063</v>
      </c>
      <c r="D2893" s="12">
        <f t="shared" si="182"/>
        <v>-184800.00000000076</v>
      </c>
      <c r="E2893" s="7"/>
      <c r="F2893" s="8">
        <f t="shared" si="184"/>
        <v>405768.00000000029</v>
      </c>
      <c r="G2893" s="8" t="str">
        <f t="shared" si="185"/>
        <v/>
      </c>
    </row>
    <row r="2894" spans="1:7" x14ac:dyDescent="0.25">
      <c r="A2894" s="47">
        <v>39421</v>
      </c>
      <c r="B2894">
        <v>108.16</v>
      </c>
      <c r="C2894" s="12">
        <f t="shared" si="183"/>
        <v>1.5300000000000011</v>
      </c>
      <c r="D2894" s="12">
        <f t="shared" si="182"/>
        <v>-183600.00000000015</v>
      </c>
      <c r="E2894" s="7"/>
      <c r="F2894" s="8">
        <f t="shared" si="184"/>
        <v>405768.00000000029</v>
      </c>
      <c r="G2894" s="8" t="str">
        <f t="shared" si="185"/>
        <v/>
      </c>
    </row>
    <row r="2895" spans="1:7" x14ac:dyDescent="0.25">
      <c r="A2895" s="47">
        <v>39420</v>
      </c>
      <c r="B2895">
        <v>106.63</v>
      </c>
      <c r="C2895" s="12">
        <f t="shared" si="183"/>
        <v>0.79999999999999716</v>
      </c>
      <c r="D2895" s="12">
        <f t="shared" si="182"/>
        <v>-95999.999999999665</v>
      </c>
      <c r="E2895" s="7"/>
      <c r="F2895" s="8">
        <f t="shared" si="184"/>
        <v>405768.00000000029</v>
      </c>
      <c r="G2895" s="8" t="str">
        <f t="shared" si="185"/>
        <v/>
      </c>
    </row>
    <row r="2896" spans="1:7" x14ac:dyDescent="0.25">
      <c r="A2896" s="47">
        <v>39419</v>
      </c>
      <c r="B2896">
        <v>105.83</v>
      </c>
      <c r="C2896" s="12">
        <f t="shared" si="183"/>
        <v>0.64999999999999147</v>
      </c>
      <c r="D2896" s="12">
        <f t="shared" si="182"/>
        <v>-77999.999999998981</v>
      </c>
      <c r="E2896" s="7"/>
      <c r="F2896" s="8">
        <f t="shared" si="184"/>
        <v>405768.00000000029</v>
      </c>
      <c r="G2896" s="8" t="str">
        <f t="shared" si="185"/>
        <v/>
      </c>
    </row>
    <row r="2897" spans="1:7" x14ac:dyDescent="0.25">
      <c r="A2897" s="47">
        <v>39416</v>
      </c>
      <c r="B2897">
        <v>105.18</v>
      </c>
      <c r="C2897" s="12">
        <f t="shared" si="183"/>
        <v>-2.3199999999999932</v>
      </c>
      <c r="D2897" s="12">
        <f t="shared" si="182"/>
        <v>278399.99999999919</v>
      </c>
      <c r="E2897" s="7"/>
      <c r="F2897" s="8">
        <f t="shared" si="184"/>
        <v>405768.00000000029</v>
      </c>
      <c r="G2897" s="8" t="str">
        <f t="shared" si="185"/>
        <v/>
      </c>
    </row>
    <row r="2898" spans="1:7" x14ac:dyDescent="0.25">
      <c r="A2898" s="47">
        <v>39415</v>
      </c>
      <c r="B2898">
        <v>107.5</v>
      </c>
      <c r="C2898" s="12">
        <f t="shared" si="183"/>
        <v>0.12999999999999545</v>
      </c>
      <c r="D2898" s="12">
        <f t="shared" si="182"/>
        <v>-15599.999999999454</v>
      </c>
      <c r="E2898" s="7"/>
      <c r="F2898" s="8">
        <f t="shared" si="184"/>
        <v>405768.00000000029</v>
      </c>
      <c r="G2898" s="8" t="str">
        <f t="shared" si="185"/>
        <v/>
      </c>
    </row>
    <row r="2899" spans="1:7" x14ac:dyDescent="0.25">
      <c r="A2899" s="47">
        <v>39414</v>
      </c>
      <c r="B2899">
        <v>107.37</v>
      </c>
      <c r="C2899" s="12">
        <f t="shared" si="183"/>
        <v>3.5400000000000063</v>
      </c>
      <c r="D2899" s="12">
        <f t="shared" si="182"/>
        <v>-424800.00000000076</v>
      </c>
      <c r="E2899" s="7"/>
      <c r="F2899" s="8">
        <f t="shared" si="184"/>
        <v>405768.00000000029</v>
      </c>
      <c r="G2899" s="8" t="str">
        <f t="shared" si="185"/>
        <v/>
      </c>
    </row>
    <row r="2900" spans="1:7" x14ac:dyDescent="0.25">
      <c r="A2900" s="47">
        <v>39413</v>
      </c>
      <c r="B2900">
        <v>103.83</v>
      </c>
      <c r="C2900" s="12">
        <f t="shared" si="183"/>
        <v>1.8599999999999994</v>
      </c>
      <c r="D2900" s="12">
        <f t="shared" si="182"/>
        <v>-223199.99999999994</v>
      </c>
      <c r="E2900" s="7"/>
      <c r="F2900" s="8">
        <f t="shared" si="184"/>
        <v>370907.99999999988</v>
      </c>
      <c r="G2900" s="8" t="str">
        <f t="shared" si="185"/>
        <v/>
      </c>
    </row>
    <row r="2901" spans="1:7" x14ac:dyDescent="0.25">
      <c r="A2901" s="47">
        <v>39412</v>
      </c>
      <c r="B2901">
        <v>101.97</v>
      </c>
      <c r="C2901" s="12">
        <f t="shared" si="183"/>
        <v>-2.0799999999999983</v>
      </c>
      <c r="D2901" s="12">
        <f t="shared" si="182"/>
        <v>249599.9999999998</v>
      </c>
      <c r="E2901" s="7"/>
      <c r="F2901" s="8">
        <f t="shared" si="184"/>
        <v>370907.99999999988</v>
      </c>
      <c r="G2901" s="8" t="str">
        <f t="shared" si="185"/>
        <v/>
      </c>
    </row>
    <row r="2902" spans="1:7" x14ac:dyDescent="0.25">
      <c r="A2902" s="47">
        <v>39409</v>
      </c>
      <c r="B2902">
        <v>104.05</v>
      </c>
      <c r="C2902" s="12">
        <f t="shared" si="183"/>
        <v>1.8299999999999983</v>
      </c>
      <c r="D2902" s="12">
        <f t="shared" si="182"/>
        <v>-219599.9999999998</v>
      </c>
      <c r="E2902" s="7"/>
      <c r="F2902" s="8">
        <f t="shared" si="184"/>
        <v>370907.99999999988</v>
      </c>
      <c r="G2902" s="8" t="str">
        <f t="shared" si="185"/>
        <v/>
      </c>
    </row>
    <row r="2903" spans="1:7" x14ac:dyDescent="0.25">
      <c r="A2903" s="47">
        <v>39408</v>
      </c>
      <c r="B2903">
        <v>102.22</v>
      </c>
      <c r="C2903" s="12">
        <f t="shared" si="183"/>
        <v>0</v>
      </c>
      <c r="D2903" s="12">
        <f t="shared" si="182"/>
        <v>0</v>
      </c>
      <c r="E2903" s="7"/>
      <c r="F2903" s="8">
        <f t="shared" si="184"/>
        <v>370907.99999999988</v>
      </c>
      <c r="G2903" s="8" t="str">
        <f t="shared" si="185"/>
        <v/>
      </c>
    </row>
    <row r="2904" spans="1:7" x14ac:dyDescent="0.25">
      <c r="A2904" s="47">
        <v>39407</v>
      </c>
      <c r="B2904">
        <v>102.22</v>
      </c>
      <c r="C2904" s="12">
        <f t="shared" si="183"/>
        <v>-1.2000000000000028</v>
      </c>
      <c r="D2904" s="12">
        <f t="shared" si="182"/>
        <v>144000.00000000035</v>
      </c>
      <c r="E2904" s="7"/>
      <c r="F2904" s="8">
        <f t="shared" si="184"/>
        <v>370907.99999999988</v>
      </c>
      <c r="G2904" s="8" t="str">
        <f t="shared" si="185"/>
        <v/>
      </c>
    </row>
    <row r="2905" spans="1:7" x14ac:dyDescent="0.25">
      <c r="A2905" s="47">
        <v>39406</v>
      </c>
      <c r="B2905">
        <v>103.42</v>
      </c>
      <c r="C2905" s="12">
        <f t="shared" si="183"/>
        <v>1.2000000000000028</v>
      </c>
      <c r="D2905" s="12">
        <f t="shared" si="182"/>
        <v>-144000.00000000035</v>
      </c>
      <c r="E2905" s="7"/>
      <c r="F2905" s="8">
        <f t="shared" si="184"/>
        <v>370907.99999999988</v>
      </c>
      <c r="G2905" s="8" t="str">
        <f t="shared" si="185"/>
        <v/>
      </c>
    </row>
    <row r="2906" spans="1:7" x14ac:dyDescent="0.25">
      <c r="A2906" s="47">
        <v>39405</v>
      </c>
      <c r="B2906">
        <v>102.22</v>
      </c>
      <c r="C2906" s="12">
        <f t="shared" si="183"/>
        <v>-2.5700000000000074</v>
      </c>
      <c r="D2906" s="12">
        <f t="shared" si="182"/>
        <v>308400.00000000087</v>
      </c>
      <c r="E2906" s="7"/>
      <c r="F2906" s="8">
        <f t="shared" si="184"/>
        <v>370907.99999999988</v>
      </c>
      <c r="G2906" s="8" t="str">
        <f t="shared" si="185"/>
        <v/>
      </c>
    </row>
    <row r="2907" spans="1:7" x14ac:dyDescent="0.25">
      <c r="A2907" s="47">
        <v>39402</v>
      </c>
      <c r="B2907">
        <v>104.79</v>
      </c>
      <c r="C2907" s="12">
        <f t="shared" si="183"/>
        <v>1.1900000000000119</v>
      </c>
      <c r="D2907" s="12">
        <f t="shared" si="182"/>
        <v>-142800.00000000143</v>
      </c>
      <c r="E2907" s="7"/>
      <c r="F2907" s="8">
        <f t="shared" si="184"/>
        <v>370907.99999999988</v>
      </c>
      <c r="G2907" s="8" t="str">
        <f t="shared" si="185"/>
        <v/>
      </c>
    </row>
    <row r="2908" spans="1:7" x14ac:dyDescent="0.25">
      <c r="A2908" s="47">
        <v>39401</v>
      </c>
      <c r="B2908">
        <v>103.6</v>
      </c>
      <c r="C2908" s="12">
        <f t="shared" si="183"/>
        <v>0.15999999999999659</v>
      </c>
      <c r="D2908" s="12">
        <f t="shared" si="182"/>
        <v>-19199.999999999593</v>
      </c>
      <c r="E2908" s="7"/>
      <c r="F2908" s="8">
        <f t="shared" si="184"/>
        <v>370907.99999999988</v>
      </c>
      <c r="G2908" s="8" t="str">
        <f t="shared" si="185"/>
        <v/>
      </c>
    </row>
    <row r="2909" spans="1:7" x14ac:dyDescent="0.25">
      <c r="A2909" s="47">
        <v>39400</v>
      </c>
      <c r="B2909">
        <v>103.44</v>
      </c>
      <c r="C2909" s="12">
        <f t="shared" si="183"/>
        <v>-1.8299999999999983</v>
      </c>
      <c r="D2909" s="12">
        <f t="shared" si="182"/>
        <v>219599.9999999998</v>
      </c>
      <c r="E2909" s="7"/>
      <c r="F2909" s="8">
        <f t="shared" si="184"/>
        <v>370907.99999999988</v>
      </c>
      <c r="G2909" s="8" t="str">
        <f t="shared" si="185"/>
        <v/>
      </c>
    </row>
    <row r="2910" spans="1:7" x14ac:dyDescent="0.25">
      <c r="A2910" s="47">
        <v>39399</v>
      </c>
      <c r="B2910">
        <v>105.27</v>
      </c>
      <c r="C2910" s="12">
        <f t="shared" si="183"/>
        <v>3.8199999999999932</v>
      </c>
      <c r="D2910" s="12">
        <f t="shared" si="182"/>
        <v>-458399.99999999919</v>
      </c>
      <c r="E2910" s="7"/>
      <c r="F2910" s="8">
        <f t="shared" si="184"/>
        <v>370907.99999999988</v>
      </c>
      <c r="G2910" s="8" t="str">
        <f t="shared" si="185"/>
        <v/>
      </c>
    </row>
    <row r="2911" spans="1:7" x14ac:dyDescent="0.25">
      <c r="A2911" s="47">
        <v>39398</v>
      </c>
      <c r="B2911">
        <v>101.45</v>
      </c>
      <c r="C2911" s="12">
        <f t="shared" si="183"/>
        <v>1.1958000000000055</v>
      </c>
      <c r="D2911" s="12">
        <f t="shared" si="182"/>
        <v>-143496.00000000067</v>
      </c>
      <c r="E2911" s="7"/>
      <c r="F2911" s="8">
        <f t="shared" si="184"/>
        <v>335171.99999999936</v>
      </c>
      <c r="G2911" s="8" t="str">
        <f t="shared" si="185"/>
        <v/>
      </c>
    </row>
    <row r="2912" spans="1:7" x14ac:dyDescent="0.25">
      <c r="A2912" s="47">
        <v>39395</v>
      </c>
      <c r="B2912">
        <v>100.2542</v>
      </c>
      <c r="C2912" s="12">
        <f t="shared" si="183"/>
        <v>-5.8558000000000021</v>
      </c>
      <c r="D2912" s="12">
        <f t="shared" si="182"/>
        <v>702696.00000000023</v>
      </c>
      <c r="E2912" s="7"/>
      <c r="F2912" s="8">
        <f t="shared" si="184"/>
        <v>335171.99999999936</v>
      </c>
      <c r="G2912" s="8" t="str">
        <f t="shared" si="185"/>
        <v/>
      </c>
    </row>
    <row r="2913" spans="1:7" x14ac:dyDescent="0.25">
      <c r="A2913" s="47">
        <v>39394</v>
      </c>
      <c r="B2913">
        <v>106.11</v>
      </c>
      <c r="C2913" s="12">
        <f t="shared" si="183"/>
        <v>-4.9699999999999989</v>
      </c>
      <c r="D2913" s="12">
        <f t="shared" si="182"/>
        <v>596399.99999999988</v>
      </c>
      <c r="E2913" s="7"/>
      <c r="F2913" s="8">
        <f t="shared" si="184"/>
        <v>335171.99999999936</v>
      </c>
      <c r="G2913" s="8" t="str">
        <f t="shared" si="185"/>
        <v/>
      </c>
    </row>
    <row r="2914" spans="1:7" x14ac:dyDescent="0.25">
      <c r="A2914" s="47">
        <v>39393</v>
      </c>
      <c r="B2914">
        <v>111.08</v>
      </c>
      <c r="C2914" s="12">
        <f t="shared" si="183"/>
        <v>-2.0900000000000034</v>
      </c>
      <c r="D2914" s="12">
        <f t="shared" si="182"/>
        <v>250800.00000000041</v>
      </c>
      <c r="E2914" s="7"/>
      <c r="F2914" s="8">
        <f t="shared" si="184"/>
        <v>335171.99999999936</v>
      </c>
      <c r="G2914" s="8" t="str">
        <f t="shared" si="185"/>
        <v/>
      </c>
    </row>
    <row r="2915" spans="1:7" x14ac:dyDescent="0.25">
      <c r="A2915" s="47">
        <v>39392</v>
      </c>
      <c r="B2915">
        <v>113.17</v>
      </c>
      <c r="C2915" s="12">
        <f t="shared" si="183"/>
        <v>-0.23000000000000398</v>
      </c>
      <c r="D2915" s="12">
        <f t="shared" si="182"/>
        <v>27600.000000000477</v>
      </c>
      <c r="E2915" s="7"/>
      <c r="F2915" s="8">
        <f t="shared" si="184"/>
        <v>335171.99999999936</v>
      </c>
      <c r="G2915" s="8" t="str">
        <f t="shared" si="185"/>
        <v/>
      </c>
    </row>
    <row r="2916" spans="1:7" x14ac:dyDescent="0.25">
      <c r="A2916" s="47">
        <v>39391</v>
      </c>
      <c r="B2916">
        <v>113.4</v>
      </c>
      <c r="C2916" s="12">
        <f t="shared" si="183"/>
        <v>-1.1899999999999977</v>
      </c>
      <c r="D2916" s="12">
        <f t="shared" si="182"/>
        <v>142799.99999999974</v>
      </c>
      <c r="E2916" s="7"/>
      <c r="F2916" s="8">
        <f t="shared" si="184"/>
        <v>335171.99999999936</v>
      </c>
      <c r="G2916" s="8" t="str">
        <f t="shared" si="185"/>
        <v/>
      </c>
    </row>
    <row r="2917" spans="1:7" x14ac:dyDescent="0.25">
      <c r="A2917" s="47">
        <v>39388</v>
      </c>
      <c r="B2917">
        <v>114.59</v>
      </c>
      <c r="C2917" s="12">
        <f t="shared" si="183"/>
        <v>0.93999999999999773</v>
      </c>
      <c r="D2917" s="12">
        <f t="shared" si="182"/>
        <v>-112799.99999999972</v>
      </c>
      <c r="E2917" s="7"/>
      <c r="F2917" s="8">
        <f t="shared" si="184"/>
        <v>335171.99999999936</v>
      </c>
      <c r="G2917" s="8" t="str">
        <f t="shared" si="185"/>
        <v/>
      </c>
    </row>
    <row r="2918" spans="1:7" x14ac:dyDescent="0.25">
      <c r="A2918" s="47">
        <v>39387</v>
      </c>
      <c r="B2918">
        <v>113.65</v>
      </c>
      <c r="C2918" s="12">
        <f t="shared" si="183"/>
        <v>-2.4699999999999989</v>
      </c>
      <c r="D2918" s="12">
        <f t="shared" si="182"/>
        <v>296399.99999999988</v>
      </c>
      <c r="E2918" s="7"/>
      <c r="F2918" s="8">
        <f t="shared" si="184"/>
        <v>335171.99999999936</v>
      </c>
      <c r="G2918" s="8" t="str">
        <f t="shared" si="185"/>
        <v/>
      </c>
    </row>
    <row r="2919" spans="1:7" x14ac:dyDescent="0.25">
      <c r="A2919" s="47">
        <v>39386</v>
      </c>
      <c r="B2919">
        <v>116.12</v>
      </c>
      <c r="C2919" s="12">
        <f t="shared" si="183"/>
        <v>2</v>
      </c>
      <c r="D2919" s="12">
        <f t="shared" si="182"/>
        <v>-240000</v>
      </c>
      <c r="E2919" s="7"/>
      <c r="F2919" s="8">
        <f t="shared" si="184"/>
        <v>335171.99999999936</v>
      </c>
      <c r="G2919" s="8" t="str">
        <f t="shared" si="185"/>
        <v/>
      </c>
    </row>
    <row r="2920" spans="1:7" x14ac:dyDescent="0.25">
      <c r="A2920" s="47">
        <v>39385</v>
      </c>
      <c r="B2920">
        <v>114.12</v>
      </c>
      <c r="C2920" s="12">
        <f t="shared" si="183"/>
        <v>-0.67999999999999261</v>
      </c>
      <c r="D2920" s="12">
        <f t="shared" si="182"/>
        <v>81599.999999999112</v>
      </c>
      <c r="E2920" s="7"/>
      <c r="F2920" s="8">
        <f t="shared" si="184"/>
        <v>335171.99999999936</v>
      </c>
      <c r="G2920" s="8" t="str">
        <f t="shared" si="185"/>
        <v/>
      </c>
    </row>
    <row r="2921" spans="1:7" x14ac:dyDescent="0.25">
      <c r="A2921" s="47">
        <v>39384</v>
      </c>
      <c r="B2921">
        <v>114.8</v>
      </c>
      <c r="C2921" s="12">
        <f t="shared" si="183"/>
        <v>1.0699999999999932</v>
      </c>
      <c r="D2921" s="12">
        <f t="shared" si="182"/>
        <v>-128399.99999999919</v>
      </c>
      <c r="E2921" s="7"/>
      <c r="F2921" s="8">
        <f t="shared" si="184"/>
        <v>335171.99999999936</v>
      </c>
      <c r="G2921" s="8" t="str">
        <f t="shared" si="185"/>
        <v/>
      </c>
    </row>
    <row r="2922" spans="1:7" x14ac:dyDescent="0.25">
      <c r="A2922" s="47">
        <v>39381</v>
      </c>
      <c r="B2922">
        <v>113.73</v>
      </c>
      <c r="C2922" s="12">
        <f t="shared" si="183"/>
        <v>0.92000000000000171</v>
      </c>
      <c r="D2922" s="12">
        <f t="shared" si="182"/>
        <v>-110400.0000000002</v>
      </c>
      <c r="E2922" s="7"/>
      <c r="F2922" s="8">
        <f t="shared" si="184"/>
        <v>335171.99999999936</v>
      </c>
      <c r="G2922" s="8" t="str">
        <f t="shared" si="185"/>
        <v/>
      </c>
    </row>
    <row r="2923" spans="1:7" x14ac:dyDescent="0.25">
      <c r="A2923" s="47">
        <v>39380</v>
      </c>
      <c r="B2923">
        <v>112.81</v>
      </c>
      <c r="C2923" s="12">
        <f t="shared" si="183"/>
        <v>-0.14000000000000057</v>
      </c>
      <c r="D2923" s="12">
        <f t="shared" si="182"/>
        <v>16800.000000000069</v>
      </c>
      <c r="E2923" s="7"/>
      <c r="F2923" s="8">
        <f t="shared" si="184"/>
        <v>335171.99999999936</v>
      </c>
      <c r="G2923" s="8" t="str">
        <f t="shared" si="185"/>
        <v/>
      </c>
    </row>
    <row r="2924" spans="1:7" x14ac:dyDescent="0.25">
      <c r="A2924" s="47">
        <v>39379</v>
      </c>
      <c r="B2924">
        <v>112.95</v>
      </c>
      <c r="C2924" s="12">
        <f t="shared" si="183"/>
        <v>-1.730000000000004</v>
      </c>
      <c r="D2924" s="12">
        <f t="shared" si="182"/>
        <v>207600.00000000047</v>
      </c>
      <c r="E2924" s="7"/>
      <c r="F2924" s="8">
        <f t="shared" si="184"/>
        <v>335171.99999999936</v>
      </c>
      <c r="G2924" s="8" t="str">
        <f t="shared" si="185"/>
        <v/>
      </c>
    </row>
    <row r="2925" spans="1:7" x14ac:dyDescent="0.25">
      <c r="A2925" s="47">
        <v>39378</v>
      </c>
      <c r="B2925">
        <v>114.68</v>
      </c>
      <c r="C2925" s="12">
        <f t="shared" si="183"/>
        <v>1.3100000000000023</v>
      </c>
      <c r="D2925" s="12">
        <f t="shared" si="182"/>
        <v>-157200.00000000026</v>
      </c>
      <c r="E2925" s="7"/>
      <c r="F2925" s="8">
        <f t="shared" si="184"/>
        <v>335171.99999999936</v>
      </c>
      <c r="G2925" s="8" t="str">
        <f t="shared" si="185"/>
        <v/>
      </c>
    </row>
    <row r="2926" spans="1:7" x14ac:dyDescent="0.25">
      <c r="A2926" s="47">
        <v>39377</v>
      </c>
      <c r="B2926">
        <v>113.37</v>
      </c>
      <c r="C2926" s="12">
        <f t="shared" si="183"/>
        <v>1.0900000000000034</v>
      </c>
      <c r="D2926" s="12">
        <f t="shared" si="182"/>
        <v>-130800.00000000041</v>
      </c>
      <c r="E2926" s="7"/>
      <c r="F2926" s="8">
        <f t="shared" si="184"/>
        <v>335171.99999999936</v>
      </c>
      <c r="G2926" s="8" t="str">
        <f t="shared" si="185"/>
        <v/>
      </c>
    </row>
    <row r="2927" spans="1:7" x14ac:dyDescent="0.25">
      <c r="A2927" s="47">
        <v>39374</v>
      </c>
      <c r="B2927">
        <v>112.28</v>
      </c>
      <c r="C2927" s="12">
        <f t="shared" si="183"/>
        <v>-2.519999999999996</v>
      </c>
      <c r="D2927" s="12">
        <f t="shared" si="182"/>
        <v>302399.99999999953</v>
      </c>
      <c r="E2927" s="7"/>
      <c r="F2927" s="8">
        <f t="shared" si="184"/>
        <v>335171.99999999936</v>
      </c>
      <c r="G2927" s="8" t="str">
        <f t="shared" si="185"/>
        <v/>
      </c>
    </row>
    <row r="2928" spans="1:7" x14ac:dyDescent="0.25">
      <c r="A2928" s="47">
        <v>39373</v>
      </c>
      <c r="B2928">
        <v>114.8</v>
      </c>
      <c r="C2928" s="12">
        <f t="shared" si="183"/>
        <v>-0.98000000000000398</v>
      </c>
      <c r="D2928" s="12">
        <f t="shared" si="182"/>
        <v>117600.00000000048</v>
      </c>
      <c r="E2928" s="7"/>
      <c r="F2928" s="8">
        <f t="shared" si="184"/>
        <v>349079.99999999924</v>
      </c>
      <c r="G2928" s="8" t="str">
        <f t="shared" si="185"/>
        <v/>
      </c>
    </row>
    <row r="2929" spans="1:7" x14ac:dyDescent="0.25">
      <c r="A2929" s="47">
        <v>39372</v>
      </c>
      <c r="B2929">
        <v>115.78</v>
      </c>
      <c r="C2929" s="12">
        <f t="shared" si="183"/>
        <v>-3.8199999999999932</v>
      </c>
      <c r="D2929" s="12">
        <f t="shared" si="182"/>
        <v>458399.99999999919</v>
      </c>
      <c r="E2929" s="7"/>
      <c r="F2929" s="8">
        <f t="shared" si="184"/>
        <v>349079.99999999924</v>
      </c>
      <c r="G2929" s="8" t="str">
        <f t="shared" si="185"/>
        <v/>
      </c>
    </row>
    <row r="2930" spans="1:7" x14ac:dyDescent="0.25">
      <c r="A2930" s="47">
        <v>39371</v>
      </c>
      <c r="B2930">
        <v>119.6</v>
      </c>
      <c r="C2930" s="12">
        <f t="shared" si="183"/>
        <v>1.5699999999999932</v>
      </c>
      <c r="D2930" s="12">
        <f t="shared" si="182"/>
        <v>-188399.99999999919</v>
      </c>
      <c r="E2930" s="7"/>
      <c r="F2930" s="8">
        <f t="shared" si="184"/>
        <v>349079.99999999924</v>
      </c>
      <c r="G2930" s="8" t="str">
        <f t="shared" si="185"/>
        <v/>
      </c>
    </row>
    <row r="2931" spans="1:7" x14ac:dyDescent="0.25">
      <c r="A2931" s="47">
        <v>39370</v>
      </c>
      <c r="B2931">
        <v>118.03</v>
      </c>
      <c r="C2931" s="12">
        <f t="shared" si="183"/>
        <v>0.21999999999999886</v>
      </c>
      <c r="D2931" s="12">
        <f t="shared" si="182"/>
        <v>-26399.999999999862</v>
      </c>
      <c r="E2931" s="7"/>
      <c r="F2931" s="8">
        <f t="shared" si="184"/>
        <v>349079.99999999924</v>
      </c>
      <c r="G2931" s="8" t="str">
        <f t="shared" si="185"/>
        <v/>
      </c>
    </row>
    <row r="2932" spans="1:7" x14ac:dyDescent="0.25">
      <c r="A2932" s="47">
        <v>39367</v>
      </c>
      <c r="B2932">
        <v>117.81</v>
      </c>
      <c r="C2932" s="12">
        <f t="shared" si="183"/>
        <v>-0.23999999999999488</v>
      </c>
      <c r="D2932" s="12">
        <f t="shared" si="182"/>
        <v>28799.999999999385</v>
      </c>
      <c r="E2932" s="7"/>
      <c r="F2932" s="8">
        <f t="shared" si="184"/>
        <v>349079.99999999924</v>
      </c>
      <c r="G2932" s="8" t="str">
        <f t="shared" si="185"/>
        <v/>
      </c>
    </row>
    <row r="2933" spans="1:7" x14ac:dyDescent="0.25">
      <c r="A2933" s="47">
        <v>39366</v>
      </c>
      <c r="B2933">
        <v>118.05</v>
      </c>
      <c r="C2933" s="12">
        <f t="shared" si="183"/>
        <v>-0.57000000000000739</v>
      </c>
      <c r="D2933" s="12">
        <f t="shared" si="182"/>
        <v>68400.000000000888</v>
      </c>
      <c r="E2933" s="7"/>
      <c r="F2933" s="8">
        <f t="shared" si="184"/>
        <v>349079.99999999924</v>
      </c>
      <c r="G2933" s="8" t="str">
        <f t="shared" si="185"/>
        <v/>
      </c>
    </row>
    <row r="2934" spans="1:7" x14ac:dyDescent="0.25">
      <c r="A2934" s="47">
        <v>39365</v>
      </c>
      <c r="B2934">
        <v>118.62</v>
      </c>
      <c r="C2934" s="12">
        <f t="shared" si="183"/>
        <v>0.32000000000000739</v>
      </c>
      <c r="D2934" s="12">
        <f t="shared" si="182"/>
        <v>-38400.000000000888</v>
      </c>
      <c r="E2934" s="7"/>
      <c r="F2934" s="8">
        <f t="shared" si="184"/>
        <v>349079.99999999924</v>
      </c>
      <c r="G2934" s="8" t="str">
        <f t="shared" si="185"/>
        <v/>
      </c>
    </row>
    <row r="2935" spans="1:7" x14ac:dyDescent="0.25">
      <c r="A2935" s="47">
        <v>39364</v>
      </c>
      <c r="B2935">
        <v>118.3</v>
      </c>
      <c r="C2935" s="12">
        <f t="shared" si="183"/>
        <v>0.53000000000000114</v>
      </c>
      <c r="D2935" s="12">
        <f t="shared" si="182"/>
        <v>-63600.000000000138</v>
      </c>
      <c r="E2935" s="7"/>
      <c r="F2935" s="8">
        <f t="shared" si="184"/>
        <v>349079.99999999924</v>
      </c>
      <c r="G2935" s="8" t="str">
        <f t="shared" si="185"/>
        <v/>
      </c>
    </row>
    <row r="2936" spans="1:7" x14ac:dyDescent="0.25">
      <c r="A2936" s="47">
        <v>39363</v>
      </c>
      <c r="B2936">
        <v>117.77</v>
      </c>
      <c r="C2936" s="12">
        <f t="shared" si="183"/>
        <v>1.4699999999999989</v>
      </c>
      <c r="D2936" s="12">
        <f t="shared" si="182"/>
        <v>-176399.99999999985</v>
      </c>
      <c r="E2936" s="7"/>
      <c r="F2936" s="8">
        <f t="shared" si="184"/>
        <v>349079.99999999924</v>
      </c>
      <c r="G2936" s="8" t="str">
        <f t="shared" si="185"/>
        <v/>
      </c>
    </row>
    <row r="2937" spans="1:7" x14ac:dyDescent="0.25">
      <c r="A2937" s="47">
        <v>39360</v>
      </c>
      <c r="B2937">
        <v>116.3</v>
      </c>
      <c r="C2937" s="12">
        <f t="shared" si="183"/>
        <v>0.60999999999999943</v>
      </c>
      <c r="D2937" s="12">
        <f t="shared" si="182"/>
        <v>-73199.999999999927</v>
      </c>
      <c r="E2937" s="7"/>
      <c r="F2937" s="8">
        <f t="shared" si="184"/>
        <v>349079.99999999924</v>
      </c>
      <c r="G2937" s="8" t="str">
        <f t="shared" si="185"/>
        <v/>
      </c>
    </row>
    <row r="2938" spans="1:7" x14ac:dyDescent="0.25">
      <c r="A2938" s="47">
        <v>39359</v>
      </c>
      <c r="B2938">
        <v>115.69</v>
      </c>
      <c r="C2938" s="12">
        <f t="shared" si="183"/>
        <v>-0.71000000000000796</v>
      </c>
      <c r="D2938" s="12">
        <f t="shared" si="182"/>
        <v>85200.00000000096</v>
      </c>
      <c r="E2938" s="7"/>
      <c r="F2938" s="8">
        <f t="shared" si="184"/>
        <v>349079.99999999924</v>
      </c>
      <c r="G2938" s="8" t="str">
        <f t="shared" si="185"/>
        <v/>
      </c>
    </row>
    <row r="2939" spans="1:7" x14ac:dyDescent="0.25">
      <c r="A2939" s="47">
        <v>39358</v>
      </c>
      <c r="B2939">
        <v>116.4</v>
      </c>
      <c r="C2939" s="12">
        <f t="shared" si="183"/>
        <v>-1.9599999999999937</v>
      </c>
      <c r="D2939" s="12">
        <f t="shared" si="182"/>
        <v>235199.99999999924</v>
      </c>
      <c r="E2939" s="7"/>
      <c r="F2939" s="8">
        <f t="shared" si="184"/>
        <v>349079.99999999924</v>
      </c>
      <c r="G2939" s="8" t="str">
        <f t="shared" si="185"/>
        <v/>
      </c>
    </row>
    <row r="2940" spans="1:7" x14ac:dyDescent="0.25">
      <c r="A2940" s="47">
        <v>39357</v>
      </c>
      <c r="B2940">
        <v>118.36</v>
      </c>
      <c r="C2940" s="12">
        <f t="shared" si="183"/>
        <v>-0.67000000000000171</v>
      </c>
      <c r="D2940" s="12">
        <f t="shared" si="182"/>
        <v>80400.000000000204</v>
      </c>
      <c r="E2940" s="7"/>
      <c r="F2940" s="8">
        <f t="shared" si="184"/>
        <v>349079.99999999924</v>
      </c>
      <c r="G2940" s="8" t="str">
        <f t="shared" si="185"/>
        <v/>
      </c>
    </row>
    <row r="2941" spans="1:7" x14ac:dyDescent="0.25">
      <c r="A2941" s="47">
        <v>39356</v>
      </c>
      <c r="B2941">
        <v>119.03</v>
      </c>
      <c r="C2941" s="12">
        <f t="shared" si="183"/>
        <v>1.230000000000004</v>
      </c>
      <c r="D2941" s="12">
        <f t="shared" si="182"/>
        <v>-147600.00000000047</v>
      </c>
      <c r="E2941" s="7"/>
      <c r="F2941" s="8">
        <f t="shared" si="184"/>
        <v>349079.99999999924</v>
      </c>
      <c r="G2941" s="8" t="str">
        <f t="shared" si="185"/>
        <v/>
      </c>
    </row>
    <row r="2942" spans="1:7" x14ac:dyDescent="0.25">
      <c r="A2942" s="47">
        <v>39353</v>
      </c>
      <c r="B2942">
        <v>117.8</v>
      </c>
      <c r="C2942" s="12">
        <f t="shared" si="183"/>
        <v>9.0000000000003411E-2</v>
      </c>
      <c r="D2942" s="12">
        <f t="shared" si="182"/>
        <v>-10800.000000000409</v>
      </c>
      <c r="E2942" s="7"/>
      <c r="F2942" s="8">
        <f t="shared" si="184"/>
        <v>349079.99999999924</v>
      </c>
      <c r="G2942" s="8" t="str">
        <f t="shared" si="185"/>
        <v/>
      </c>
    </row>
    <row r="2943" spans="1:7" x14ac:dyDescent="0.25">
      <c r="A2943" s="47">
        <v>39352</v>
      </c>
      <c r="B2943">
        <v>117.71</v>
      </c>
      <c r="C2943" s="12">
        <f t="shared" si="183"/>
        <v>0.40999999999999659</v>
      </c>
      <c r="D2943" s="12">
        <f t="shared" si="182"/>
        <v>-49199.999999999593</v>
      </c>
      <c r="E2943" s="7"/>
      <c r="F2943" s="8">
        <f t="shared" si="184"/>
        <v>349079.99999999924</v>
      </c>
      <c r="G2943" s="8" t="str">
        <f t="shared" si="185"/>
        <v/>
      </c>
    </row>
    <row r="2944" spans="1:7" x14ac:dyDescent="0.25">
      <c r="A2944" s="47">
        <v>39351</v>
      </c>
      <c r="B2944">
        <v>117.3</v>
      </c>
      <c r="C2944" s="12">
        <f t="shared" si="183"/>
        <v>0.78999999999999204</v>
      </c>
      <c r="D2944" s="12">
        <f t="shared" si="182"/>
        <v>-94799.99999999904</v>
      </c>
      <c r="E2944" s="7"/>
      <c r="F2944" s="8">
        <f t="shared" si="184"/>
        <v>349079.99999999924</v>
      </c>
      <c r="G2944" s="8" t="str">
        <f t="shared" si="185"/>
        <v/>
      </c>
    </row>
    <row r="2945" spans="1:7" x14ac:dyDescent="0.25">
      <c r="A2945" s="47">
        <v>39350</v>
      </c>
      <c r="B2945">
        <v>116.51</v>
      </c>
      <c r="C2945" s="12">
        <f t="shared" si="183"/>
        <v>0.26000000000000512</v>
      </c>
      <c r="D2945" s="12">
        <f t="shared" si="182"/>
        <v>-31200.000000000615</v>
      </c>
      <c r="E2945" s="7"/>
      <c r="F2945" s="8">
        <f t="shared" si="184"/>
        <v>349079.99999999924</v>
      </c>
      <c r="G2945" s="8" t="str">
        <f t="shared" si="185"/>
        <v/>
      </c>
    </row>
    <row r="2946" spans="1:7" x14ac:dyDescent="0.25">
      <c r="A2946" s="47">
        <v>39349</v>
      </c>
      <c r="B2946">
        <v>116.25</v>
      </c>
      <c r="C2946" s="12">
        <f t="shared" si="183"/>
        <v>-0.53000000000000114</v>
      </c>
      <c r="D2946" s="12">
        <f t="shared" si="182"/>
        <v>63600.000000000138</v>
      </c>
      <c r="E2946" s="7"/>
      <c r="F2946" s="8">
        <f t="shared" si="184"/>
        <v>349079.99999999924</v>
      </c>
      <c r="G2946" s="8" t="str">
        <f t="shared" si="185"/>
        <v/>
      </c>
    </row>
    <row r="2947" spans="1:7" x14ac:dyDescent="0.25">
      <c r="A2947" s="47">
        <v>39346</v>
      </c>
      <c r="B2947">
        <v>116.78</v>
      </c>
      <c r="C2947" s="12">
        <f t="shared" si="183"/>
        <v>-7.9999999999998295E-2</v>
      </c>
      <c r="D2947" s="12">
        <f t="shared" si="182"/>
        <v>9599.9999999997963</v>
      </c>
      <c r="E2947" s="7"/>
      <c r="F2947" s="8">
        <f t="shared" si="184"/>
        <v>349079.99999999924</v>
      </c>
      <c r="G2947" s="8" t="str">
        <f t="shared" si="185"/>
        <v/>
      </c>
    </row>
    <row r="2948" spans="1:7" x14ac:dyDescent="0.25">
      <c r="A2948" s="47">
        <v>39345</v>
      </c>
      <c r="B2948">
        <v>116.86</v>
      </c>
      <c r="C2948" s="12">
        <f t="shared" si="183"/>
        <v>0.18999999999999773</v>
      </c>
      <c r="D2948" s="12">
        <f t="shared" si="182"/>
        <v>-22799.999999999727</v>
      </c>
      <c r="E2948" s="7"/>
      <c r="F2948" s="8">
        <f t="shared" si="184"/>
        <v>349079.99999999924</v>
      </c>
      <c r="G2948" s="8" t="str">
        <f t="shared" si="185"/>
        <v/>
      </c>
    </row>
    <row r="2949" spans="1:7" x14ac:dyDescent="0.25">
      <c r="A2949" s="47">
        <v>39344</v>
      </c>
      <c r="B2949">
        <v>116.67</v>
      </c>
      <c r="C2949" s="12">
        <f t="shared" si="183"/>
        <v>4.0000000000006253E-2</v>
      </c>
      <c r="D2949" s="12">
        <f t="shared" si="182"/>
        <v>-4800.0000000007503</v>
      </c>
      <c r="E2949" s="7"/>
      <c r="F2949" s="8">
        <f t="shared" si="184"/>
        <v>349079.99999999924</v>
      </c>
      <c r="G2949" s="8" t="str">
        <f t="shared" si="185"/>
        <v/>
      </c>
    </row>
    <row r="2950" spans="1:7" x14ac:dyDescent="0.25">
      <c r="A2950" s="47">
        <v>39343</v>
      </c>
      <c r="B2950">
        <v>116.63</v>
      </c>
      <c r="C2950" s="12">
        <f t="shared" si="183"/>
        <v>2.1099999999999994</v>
      </c>
      <c r="D2950" s="12">
        <f t="shared" ref="D2950:D3013" si="186">C2950*$J$7</f>
        <v>-253199.99999999994</v>
      </c>
      <c r="E2950" s="7"/>
      <c r="F2950" s="8">
        <f t="shared" si="184"/>
        <v>349079.99999999924</v>
      </c>
      <c r="G2950" s="8" t="str">
        <f t="shared" si="185"/>
        <v/>
      </c>
    </row>
    <row r="2951" spans="1:7" x14ac:dyDescent="0.25">
      <c r="A2951" s="47">
        <v>39342</v>
      </c>
      <c r="B2951">
        <v>114.52</v>
      </c>
      <c r="C2951" s="12">
        <f t="shared" ref="C2951:C3014" si="187">B2951-B2952</f>
        <v>-0.60999999999999943</v>
      </c>
      <c r="D2951" s="12">
        <f t="shared" si="186"/>
        <v>73199.999999999927</v>
      </c>
      <c r="E2951" s="7"/>
      <c r="F2951" s="8">
        <f t="shared" ref="F2951:F3014" si="188">-PERCENTILE(D2951:D3212,1-$J$6)</f>
        <v>349079.99999999924</v>
      </c>
      <c r="G2951" s="8" t="str">
        <f t="shared" ref="G2951:G3014" si="189">IF(F2951=$F$3,F2951,"")</f>
        <v/>
      </c>
    </row>
    <row r="2952" spans="1:7" x14ac:dyDescent="0.25">
      <c r="A2952" s="47">
        <v>39339</v>
      </c>
      <c r="B2952">
        <v>115.13</v>
      </c>
      <c r="C2952" s="12">
        <f t="shared" si="187"/>
        <v>-0.82000000000000739</v>
      </c>
      <c r="D2952" s="12">
        <f t="shared" si="186"/>
        <v>98400.000000000888</v>
      </c>
      <c r="E2952" s="7"/>
      <c r="F2952" s="8">
        <f t="shared" si="188"/>
        <v>349079.99999999924</v>
      </c>
      <c r="G2952" s="8" t="str">
        <f t="shared" si="189"/>
        <v/>
      </c>
    </row>
    <row r="2953" spans="1:7" x14ac:dyDescent="0.25">
      <c r="A2953" s="47">
        <v>39338</v>
      </c>
      <c r="B2953">
        <v>115.95</v>
      </c>
      <c r="C2953" s="12">
        <f t="shared" si="187"/>
        <v>-4.9999999999997158E-2</v>
      </c>
      <c r="D2953" s="12">
        <f t="shared" si="186"/>
        <v>5999.9999999996589</v>
      </c>
      <c r="E2953" s="7"/>
      <c r="F2953" s="8">
        <f t="shared" si="188"/>
        <v>349079.99999999924</v>
      </c>
      <c r="G2953" s="8" t="str">
        <f t="shared" si="189"/>
        <v/>
      </c>
    </row>
    <row r="2954" spans="1:7" x14ac:dyDescent="0.25">
      <c r="A2954" s="47">
        <v>39337</v>
      </c>
      <c r="B2954">
        <v>116</v>
      </c>
      <c r="C2954" s="12">
        <f t="shared" si="187"/>
        <v>-1.3499999999999943</v>
      </c>
      <c r="D2954" s="12">
        <f t="shared" si="186"/>
        <v>161999.99999999933</v>
      </c>
      <c r="E2954" s="7"/>
      <c r="F2954" s="8">
        <f t="shared" si="188"/>
        <v>349079.99999999924</v>
      </c>
      <c r="G2954" s="8" t="str">
        <f t="shared" si="189"/>
        <v/>
      </c>
    </row>
    <row r="2955" spans="1:7" x14ac:dyDescent="0.25">
      <c r="A2955" s="47">
        <v>39336</v>
      </c>
      <c r="B2955">
        <v>117.35</v>
      </c>
      <c r="C2955" s="12">
        <f t="shared" si="187"/>
        <v>1.5499999999999972</v>
      </c>
      <c r="D2955" s="12">
        <f t="shared" si="186"/>
        <v>-185999.99999999965</v>
      </c>
      <c r="E2955" s="7"/>
      <c r="F2955" s="8">
        <f t="shared" si="188"/>
        <v>349079.99999999924</v>
      </c>
      <c r="G2955" s="8" t="str">
        <f t="shared" si="189"/>
        <v/>
      </c>
    </row>
    <row r="2956" spans="1:7" x14ac:dyDescent="0.25">
      <c r="A2956" s="47">
        <v>39335</v>
      </c>
      <c r="B2956">
        <v>115.8</v>
      </c>
      <c r="C2956" s="12">
        <f t="shared" si="187"/>
        <v>0.25</v>
      </c>
      <c r="D2956" s="12">
        <f t="shared" si="186"/>
        <v>-30000</v>
      </c>
      <c r="E2956" s="7"/>
      <c r="F2956" s="8">
        <f t="shared" si="188"/>
        <v>349079.99999999924</v>
      </c>
      <c r="G2956" s="8" t="str">
        <f t="shared" si="189"/>
        <v/>
      </c>
    </row>
    <row r="2957" spans="1:7" x14ac:dyDescent="0.25">
      <c r="A2957" s="47">
        <v>39332</v>
      </c>
      <c r="B2957">
        <v>115.55</v>
      </c>
      <c r="C2957" s="12">
        <f t="shared" si="187"/>
        <v>-2.0700000000000074</v>
      </c>
      <c r="D2957" s="12">
        <f t="shared" si="186"/>
        <v>248400.00000000087</v>
      </c>
      <c r="E2957" s="7"/>
      <c r="F2957" s="8">
        <f t="shared" si="188"/>
        <v>349079.99999999924</v>
      </c>
      <c r="G2957" s="8" t="str">
        <f t="shared" si="189"/>
        <v/>
      </c>
    </row>
    <row r="2958" spans="1:7" x14ac:dyDescent="0.25">
      <c r="A2958" s="47">
        <v>39331</v>
      </c>
      <c r="B2958">
        <v>117.62</v>
      </c>
      <c r="C2958" s="12">
        <f t="shared" si="187"/>
        <v>-0.25999999999999091</v>
      </c>
      <c r="D2958" s="12">
        <f t="shared" si="186"/>
        <v>31199.999999998909</v>
      </c>
      <c r="E2958" s="7"/>
      <c r="F2958" s="8">
        <f t="shared" si="188"/>
        <v>349079.99999999924</v>
      </c>
      <c r="G2958" s="8" t="str">
        <f t="shared" si="189"/>
        <v/>
      </c>
    </row>
    <row r="2959" spans="1:7" x14ac:dyDescent="0.25">
      <c r="A2959" s="47">
        <v>39330</v>
      </c>
      <c r="B2959">
        <v>117.88</v>
      </c>
      <c r="C2959" s="12">
        <f t="shared" si="187"/>
        <v>-0.31000000000000227</v>
      </c>
      <c r="D2959" s="12">
        <f t="shared" si="186"/>
        <v>37200.000000000276</v>
      </c>
      <c r="E2959" s="7"/>
      <c r="F2959" s="8">
        <f t="shared" si="188"/>
        <v>349079.99999999924</v>
      </c>
      <c r="G2959" s="8" t="str">
        <f t="shared" si="189"/>
        <v/>
      </c>
    </row>
    <row r="2960" spans="1:7" x14ac:dyDescent="0.25">
      <c r="A2960" s="47">
        <v>39329</v>
      </c>
      <c r="B2960">
        <v>118.19</v>
      </c>
      <c r="C2960" s="12">
        <f t="shared" si="187"/>
        <v>1.5</v>
      </c>
      <c r="D2960" s="12">
        <f t="shared" si="186"/>
        <v>-180000</v>
      </c>
      <c r="E2960" s="7"/>
      <c r="F2960" s="8">
        <f t="shared" si="188"/>
        <v>349079.99999999924</v>
      </c>
      <c r="G2960" s="8" t="str">
        <f t="shared" si="189"/>
        <v/>
      </c>
    </row>
    <row r="2961" spans="1:7" x14ac:dyDescent="0.25">
      <c r="A2961" s="47">
        <v>39328</v>
      </c>
      <c r="B2961">
        <v>116.69</v>
      </c>
      <c r="C2961" s="12">
        <f t="shared" si="187"/>
        <v>0</v>
      </c>
      <c r="D2961" s="12">
        <f t="shared" si="186"/>
        <v>0</v>
      </c>
      <c r="E2961" s="7"/>
      <c r="F2961" s="8">
        <f t="shared" si="188"/>
        <v>349079.99999999924</v>
      </c>
      <c r="G2961" s="8" t="str">
        <f t="shared" si="189"/>
        <v/>
      </c>
    </row>
    <row r="2962" spans="1:7" x14ac:dyDescent="0.25">
      <c r="A2962" s="47">
        <v>39325</v>
      </c>
      <c r="B2962">
        <v>116.69</v>
      </c>
      <c r="C2962" s="12">
        <f t="shared" si="187"/>
        <v>1.3199999999999932</v>
      </c>
      <c r="D2962" s="12">
        <f t="shared" si="186"/>
        <v>-158399.99999999919</v>
      </c>
      <c r="E2962" s="7"/>
      <c r="F2962" s="8">
        <f t="shared" si="188"/>
        <v>349079.99999999924</v>
      </c>
      <c r="G2962" s="8" t="str">
        <f t="shared" si="189"/>
        <v/>
      </c>
    </row>
    <row r="2963" spans="1:7" x14ac:dyDescent="0.25">
      <c r="A2963" s="47">
        <v>39324</v>
      </c>
      <c r="B2963">
        <v>115.37</v>
      </c>
      <c r="C2963" s="12">
        <f t="shared" si="187"/>
        <v>0.80000000000001137</v>
      </c>
      <c r="D2963" s="12">
        <f t="shared" si="186"/>
        <v>-96000.000000001368</v>
      </c>
      <c r="E2963" s="7"/>
      <c r="F2963" s="8">
        <f t="shared" si="188"/>
        <v>349079.99999999924</v>
      </c>
      <c r="G2963" s="8" t="str">
        <f t="shared" si="189"/>
        <v/>
      </c>
    </row>
    <row r="2964" spans="1:7" x14ac:dyDescent="0.25">
      <c r="A2964" s="47">
        <v>39323</v>
      </c>
      <c r="B2964">
        <v>114.57</v>
      </c>
      <c r="C2964" s="12">
        <f t="shared" si="187"/>
        <v>2.5699999999999932</v>
      </c>
      <c r="D2964" s="12">
        <f t="shared" si="186"/>
        <v>-308399.99999999919</v>
      </c>
      <c r="E2964" s="7"/>
      <c r="F2964" s="8">
        <f t="shared" si="188"/>
        <v>349079.99999999924</v>
      </c>
      <c r="G2964" s="8" t="str">
        <f t="shared" si="189"/>
        <v/>
      </c>
    </row>
    <row r="2965" spans="1:7" x14ac:dyDescent="0.25">
      <c r="A2965" s="47">
        <v>39322</v>
      </c>
      <c r="B2965">
        <v>112</v>
      </c>
      <c r="C2965" s="12">
        <f t="shared" si="187"/>
        <v>-1.4399999999999977</v>
      </c>
      <c r="D2965" s="12">
        <f t="shared" si="186"/>
        <v>172799.99999999974</v>
      </c>
      <c r="E2965" s="7"/>
      <c r="F2965" s="8">
        <f t="shared" si="188"/>
        <v>349079.99999999924</v>
      </c>
      <c r="G2965" s="8" t="str">
        <f t="shared" si="189"/>
        <v/>
      </c>
    </row>
    <row r="2966" spans="1:7" x14ac:dyDescent="0.25">
      <c r="A2966" s="47">
        <v>39321</v>
      </c>
      <c r="B2966">
        <v>113.44</v>
      </c>
      <c r="C2966" s="12">
        <f t="shared" si="187"/>
        <v>0.20000000000000284</v>
      </c>
      <c r="D2966" s="12">
        <f t="shared" si="186"/>
        <v>-24000.000000000342</v>
      </c>
      <c r="E2966" s="7"/>
      <c r="F2966" s="8">
        <f t="shared" si="188"/>
        <v>349079.99999999924</v>
      </c>
      <c r="G2966" s="8" t="str">
        <f t="shared" si="189"/>
        <v/>
      </c>
    </row>
    <row r="2967" spans="1:7" x14ac:dyDescent="0.25">
      <c r="A2967" s="47">
        <v>39318</v>
      </c>
      <c r="B2967">
        <v>113.24</v>
      </c>
      <c r="C2967" s="12">
        <f t="shared" si="187"/>
        <v>1.789999999999992</v>
      </c>
      <c r="D2967" s="12">
        <f t="shared" si="186"/>
        <v>-214799.99999999904</v>
      </c>
      <c r="E2967" s="7"/>
      <c r="F2967" s="8">
        <f t="shared" si="188"/>
        <v>349079.99999999924</v>
      </c>
      <c r="G2967" s="8" t="str">
        <f t="shared" si="189"/>
        <v/>
      </c>
    </row>
    <row r="2968" spans="1:7" x14ac:dyDescent="0.25">
      <c r="A2968" s="47">
        <v>39317</v>
      </c>
      <c r="B2968">
        <v>111.45</v>
      </c>
      <c r="C2968" s="12">
        <f t="shared" si="187"/>
        <v>1.4500000000000028</v>
      </c>
      <c r="D2968" s="12">
        <f t="shared" si="186"/>
        <v>-174000.00000000035</v>
      </c>
      <c r="E2968" s="7"/>
      <c r="F2968" s="8">
        <f t="shared" si="188"/>
        <v>349079.99999999924</v>
      </c>
      <c r="G2968" s="8" t="str">
        <f t="shared" si="189"/>
        <v/>
      </c>
    </row>
    <row r="2969" spans="1:7" x14ac:dyDescent="0.25">
      <c r="A2969" s="47">
        <v>39316</v>
      </c>
      <c r="B2969">
        <v>110</v>
      </c>
      <c r="C2969" s="12">
        <f t="shared" si="187"/>
        <v>0.95999999999999375</v>
      </c>
      <c r="D2969" s="12">
        <f t="shared" si="186"/>
        <v>-115199.99999999924</v>
      </c>
      <c r="E2969" s="7"/>
      <c r="F2969" s="8">
        <f t="shared" si="188"/>
        <v>349079.99999999924</v>
      </c>
      <c r="G2969" s="8" t="str">
        <f t="shared" si="189"/>
        <v/>
      </c>
    </row>
    <row r="2970" spans="1:7" x14ac:dyDescent="0.25">
      <c r="A2970" s="47">
        <v>39315</v>
      </c>
      <c r="B2970">
        <v>109.04</v>
      </c>
      <c r="C2970" s="12">
        <f t="shared" si="187"/>
        <v>-0.17999999999999261</v>
      </c>
      <c r="D2970" s="12">
        <f t="shared" si="186"/>
        <v>21599.999999999112</v>
      </c>
      <c r="E2970" s="7"/>
      <c r="F2970" s="8">
        <f t="shared" si="188"/>
        <v>349079.99999999924</v>
      </c>
      <c r="G2970" s="8" t="str">
        <f t="shared" si="189"/>
        <v/>
      </c>
    </row>
    <row r="2971" spans="1:7" x14ac:dyDescent="0.25">
      <c r="A2971" s="47">
        <v>39314</v>
      </c>
      <c r="B2971">
        <v>109.22</v>
      </c>
      <c r="C2971" s="12">
        <f t="shared" si="187"/>
        <v>-1.6800000000000068</v>
      </c>
      <c r="D2971" s="12">
        <f t="shared" si="186"/>
        <v>201600.00000000081</v>
      </c>
      <c r="E2971" s="7"/>
      <c r="F2971" s="8">
        <f t="shared" si="188"/>
        <v>349079.99999999924</v>
      </c>
      <c r="G2971" s="8" t="str">
        <f t="shared" si="189"/>
        <v/>
      </c>
    </row>
    <row r="2972" spans="1:7" x14ac:dyDescent="0.25">
      <c r="A2972" s="47">
        <v>39311</v>
      </c>
      <c r="B2972">
        <v>110.9</v>
      </c>
      <c r="C2972" s="12">
        <f t="shared" si="187"/>
        <v>1.210000000000008</v>
      </c>
      <c r="D2972" s="12">
        <f t="shared" si="186"/>
        <v>-145200.00000000096</v>
      </c>
      <c r="E2972" s="7"/>
      <c r="F2972" s="8">
        <f t="shared" si="188"/>
        <v>349079.99999999924</v>
      </c>
      <c r="G2972" s="8" t="str">
        <f t="shared" si="189"/>
        <v/>
      </c>
    </row>
    <row r="2973" spans="1:7" x14ac:dyDescent="0.25">
      <c r="A2973" s="47">
        <v>39310</v>
      </c>
      <c r="B2973">
        <v>109.69</v>
      </c>
      <c r="C2973" s="12">
        <f t="shared" si="187"/>
        <v>-1.5400000000000063</v>
      </c>
      <c r="D2973" s="12">
        <f t="shared" si="186"/>
        <v>184800.00000000076</v>
      </c>
      <c r="E2973" s="7"/>
      <c r="F2973" s="8">
        <f t="shared" si="188"/>
        <v>349079.99999999924</v>
      </c>
      <c r="G2973" s="8" t="str">
        <f t="shared" si="189"/>
        <v/>
      </c>
    </row>
    <row r="2974" spans="1:7" x14ac:dyDescent="0.25">
      <c r="A2974" s="47">
        <v>39309</v>
      </c>
      <c r="B2974">
        <v>111.23</v>
      </c>
      <c r="C2974" s="12">
        <f t="shared" si="187"/>
        <v>-0.81999999999999318</v>
      </c>
      <c r="D2974" s="12">
        <f t="shared" si="186"/>
        <v>98399.999999999185</v>
      </c>
      <c r="E2974" s="7"/>
      <c r="F2974" s="8">
        <f t="shared" si="188"/>
        <v>349079.99999999924</v>
      </c>
      <c r="G2974" s="8" t="str">
        <f t="shared" si="189"/>
        <v/>
      </c>
    </row>
    <row r="2975" spans="1:7" x14ac:dyDescent="0.25">
      <c r="A2975" s="47">
        <v>39308</v>
      </c>
      <c r="B2975">
        <v>112.05</v>
      </c>
      <c r="C2975" s="12">
        <f t="shared" si="187"/>
        <v>-0.65999999999999659</v>
      </c>
      <c r="D2975" s="12">
        <f t="shared" si="186"/>
        <v>79199.999999999593</v>
      </c>
      <c r="E2975" s="7"/>
      <c r="F2975" s="8">
        <f t="shared" si="188"/>
        <v>349079.99999999924</v>
      </c>
      <c r="G2975" s="8" t="str">
        <f t="shared" si="189"/>
        <v/>
      </c>
    </row>
    <row r="2976" spans="1:7" x14ac:dyDescent="0.25">
      <c r="A2976" s="47">
        <v>39307</v>
      </c>
      <c r="B2976">
        <v>112.71</v>
      </c>
      <c r="C2976" s="12">
        <f t="shared" si="187"/>
        <v>6.9999999999993179E-2</v>
      </c>
      <c r="D2976" s="12">
        <f t="shared" si="186"/>
        <v>-8399.9999999991815</v>
      </c>
      <c r="E2976" s="7"/>
      <c r="F2976" s="8">
        <f t="shared" si="188"/>
        <v>349079.99999999924</v>
      </c>
      <c r="G2976" s="8" t="str">
        <f t="shared" si="189"/>
        <v/>
      </c>
    </row>
    <row r="2977" spans="1:7" x14ac:dyDescent="0.25">
      <c r="A2977" s="47">
        <v>39304</v>
      </c>
      <c r="B2977">
        <v>112.64</v>
      </c>
      <c r="C2977" s="12">
        <f t="shared" si="187"/>
        <v>1.9099999999999966</v>
      </c>
      <c r="D2977" s="12">
        <f t="shared" si="186"/>
        <v>-229199.99999999959</v>
      </c>
      <c r="E2977" s="7"/>
      <c r="F2977" s="8">
        <f t="shared" si="188"/>
        <v>349079.99999999924</v>
      </c>
      <c r="G2977" s="8" t="str">
        <f t="shared" si="189"/>
        <v/>
      </c>
    </row>
    <row r="2978" spans="1:7" x14ac:dyDescent="0.25">
      <c r="A2978" s="47">
        <v>39303</v>
      </c>
      <c r="B2978">
        <v>110.73</v>
      </c>
      <c r="C2978" s="12">
        <f t="shared" si="187"/>
        <v>-2.25</v>
      </c>
      <c r="D2978" s="12">
        <f t="shared" si="186"/>
        <v>270000</v>
      </c>
      <c r="E2978" s="7"/>
      <c r="F2978" s="8">
        <f t="shared" si="188"/>
        <v>349079.99999999924</v>
      </c>
      <c r="G2978" s="8" t="str">
        <f t="shared" si="189"/>
        <v/>
      </c>
    </row>
    <row r="2979" spans="1:7" x14ac:dyDescent="0.25">
      <c r="A2979" s="47">
        <v>39302</v>
      </c>
      <c r="B2979">
        <v>112.98</v>
      </c>
      <c r="C2979" s="12">
        <f t="shared" si="187"/>
        <v>-0.54999999999999716</v>
      </c>
      <c r="D2979" s="12">
        <f t="shared" si="186"/>
        <v>65999.999999999665</v>
      </c>
      <c r="E2979" s="7"/>
      <c r="F2979" s="8">
        <f t="shared" si="188"/>
        <v>349079.99999999924</v>
      </c>
      <c r="G2979" s="8" t="str">
        <f t="shared" si="189"/>
        <v/>
      </c>
    </row>
    <row r="2980" spans="1:7" x14ac:dyDescent="0.25">
      <c r="A2980" s="47">
        <v>39301</v>
      </c>
      <c r="B2980">
        <v>113.53</v>
      </c>
      <c r="C2980" s="12">
        <f t="shared" si="187"/>
        <v>-0.35999999999999943</v>
      </c>
      <c r="D2980" s="12">
        <f t="shared" si="186"/>
        <v>43199.999999999935</v>
      </c>
      <c r="E2980" s="7"/>
      <c r="F2980" s="8">
        <f t="shared" si="188"/>
        <v>349079.99999999924</v>
      </c>
      <c r="G2980" s="8" t="str">
        <f t="shared" si="189"/>
        <v/>
      </c>
    </row>
    <row r="2981" spans="1:7" x14ac:dyDescent="0.25">
      <c r="A2981" s="47">
        <v>39300</v>
      </c>
      <c r="B2981">
        <v>113.89</v>
      </c>
      <c r="C2981" s="12">
        <f t="shared" si="187"/>
        <v>2</v>
      </c>
      <c r="D2981" s="12">
        <f t="shared" si="186"/>
        <v>-240000</v>
      </c>
      <c r="E2981" s="7"/>
      <c r="F2981" s="8">
        <f t="shared" si="188"/>
        <v>349079.99999999924</v>
      </c>
      <c r="G2981" s="8" t="str">
        <f t="shared" si="189"/>
        <v/>
      </c>
    </row>
    <row r="2982" spans="1:7" x14ac:dyDescent="0.25">
      <c r="A2982" s="47">
        <v>39297</v>
      </c>
      <c r="B2982">
        <v>111.89</v>
      </c>
      <c r="C2982" s="12">
        <f t="shared" si="187"/>
        <v>-1.3400000000000034</v>
      </c>
      <c r="D2982" s="12">
        <f t="shared" si="186"/>
        <v>160800.00000000041</v>
      </c>
      <c r="E2982" s="7"/>
      <c r="F2982" s="8">
        <f t="shared" si="188"/>
        <v>349079.99999999924</v>
      </c>
      <c r="G2982" s="8" t="str">
        <f t="shared" si="189"/>
        <v/>
      </c>
    </row>
    <row r="2983" spans="1:7" x14ac:dyDescent="0.25">
      <c r="A2983" s="47">
        <v>39296</v>
      </c>
      <c r="B2983">
        <v>113.23</v>
      </c>
      <c r="C2983" s="12">
        <f t="shared" si="187"/>
        <v>1.1899999999999977</v>
      </c>
      <c r="D2983" s="12">
        <f t="shared" si="186"/>
        <v>-142799.99999999974</v>
      </c>
      <c r="E2983" s="7"/>
      <c r="F2983" s="8">
        <f t="shared" si="188"/>
        <v>349079.99999999924</v>
      </c>
      <c r="G2983" s="8" t="str">
        <f t="shared" si="189"/>
        <v/>
      </c>
    </row>
    <row r="2984" spans="1:7" x14ac:dyDescent="0.25">
      <c r="A2984" s="47">
        <v>39295</v>
      </c>
      <c r="B2984">
        <v>112.04</v>
      </c>
      <c r="C2984" s="12">
        <f t="shared" si="187"/>
        <v>1.3900000000000006</v>
      </c>
      <c r="D2984" s="12">
        <f t="shared" si="186"/>
        <v>-166800.00000000006</v>
      </c>
      <c r="E2984" s="7"/>
      <c r="F2984" s="8">
        <f t="shared" si="188"/>
        <v>349079.99999999924</v>
      </c>
      <c r="G2984" s="8" t="str">
        <f t="shared" si="189"/>
        <v/>
      </c>
    </row>
    <row r="2985" spans="1:7" x14ac:dyDescent="0.25">
      <c r="A2985" s="47">
        <v>39294</v>
      </c>
      <c r="B2985">
        <v>110.65</v>
      </c>
      <c r="C2985" s="12">
        <f t="shared" si="187"/>
        <v>-3.8699999999999903</v>
      </c>
      <c r="D2985" s="12">
        <f t="shared" si="186"/>
        <v>464399.99999999884</v>
      </c>
      <c r="E2985" s="7"/>
      <c r="F2985" s="8">
        <f t="shared" si="188"/>
        <v>349079.99999999924</v>
      </c>
      <c r="G2985" s="8" t="str">
        <f t="shared" si="189"/>
        <v/>
      </c>
    </row>
    <row r="2986" spans="1:7" x14ac:dyDescent="0.25">
      <c r="A2986" s="47">
        <v>39293</v>
      </c>
      <c r="B2986">
        <v>114.52</v>
      </c>
      <c r="C2986" s="12">
        <f t="shared" si="187"/>
        <v>-1.1000000000000085</v>
      </c>
      <c r="D2986" s="12">
        <f t="shared" si="186"/>
        <v>132000.00000000102</v>
      </c>
      <c r="E2986" s="7"/>
      <c r="F2986" s="8">
        <f t="shared" si="188"/>
        <v>349079.99999999924</v>
      </c>
      <c r="G2986" s="8" t="str">
        <f t="shared" si="189"/>
        <v/>
      </c>
    </row>
    <row r="2987" spans="1:7" x14ac:dyDescent="0.25">
      <c r="A2987" s="47">
        <v>39290</v>
      </c>
      <c r="B2987">
        <v>115.62</v>
      </c>
      <c r="C2987" s="12">
        <f t="shared" si="187"/>
        <v>-0.90999999999999659</v>
      </c>
      <c r="D2987" s="12">
        <f t="shared" si="186"/>
        <v>109199.99999999959</v>
      </c>
      <c r="E2987" s="7"/>
      <c r="F2987" s="8">
        <f t="shared" si="188"/>
        <v>349079.99999999924</v>
      </c>
      <c r="G2987" s="8" t="str">
        <f t="shared" si="189"/>
        <v/>
      </c>
    </row>
    <row r="2988" spans="1:7" x14ac:dyDescent="0.25">
      <c r="A2988" s="47">
        <v>39289</v>
      </c>
      <c r="B2988">
        <v>116.53</v>
      </c>
      <c r="C2988" s="12">
        <f t="shared" si="187"/>
        <v>-1.5699999999999932</v>
      </c>
      <c r="D2988" s="12">
        <f t="shared" si="186"/>
        <v>188399.99999999919</v>
      </c>
      <c r="E2988" s="7"/>
      <c r="F2988" s="8">
        <f t="shared" si="188"/>
        <v>349079.99999999924</v>
      </c>
      <c r="G2988" s="8" t="str">
        <f t="shared" si="189"/>
        <v/>
      </c>
    </row>
    <row r="2989" spans="1:7" x14ac:dyDescent="0.25">
      <c r="A2989" s="47">
        <v>39288</v>
      </c>
      <c r="B2989">
        <v>118.1</v>
      </c>
      <c r="C2989" s="12">
        <f t="shared" si="187"/>
        <v>1.9299999999999926</v>
      </c>
      <c r="D2989" s="12">
        <f t="shared" si="186"/>
        <v>-231599.99999999913</v>
      </c>
      <c r="E2989" s="7"/>
      <c r="F2989" s="8">
        <f t="shared" si="188"/>
        <v>349079.99999999924</v>
      </c>
      <c r="G2989" s="8" t="str">
        <f t="shared" si="189"/>
        <v/>
      </c>
    </row>
    <row r="2990" spans="1:7" x14ac:dyDescent="0.25">
      <c r="A2990" s="47">
        <v>39287</v>
      </c>
      <c r="B2990">
        <v>116.17</v>
      </c>
      <c r="C2990" s="12">
        <f t="shared" si="187"/>
        <v>-0.20999999999999375</v>
      </c>
      <c r="D2990" s="12">
        <f t="shared" si="186"/>
        <v>25199.999999999251</v>
      </c>
      <c r="E2990" s="7"/>
      <c r="F2990" s="8">
        <f t="shared" si="188"/>
        <v>349079.99999999924</v>
      </c>
      <c r="G2990" s="8" t="str">
        <f t="shared" si="189"/>
        <v/>
      </c>
    </row>
    <row r="2991" spans="1:7" x14ac:dyDescent="0.25">
      <c r="A2991" s="47">
        <v>39286</v>
      </c>
      <c r="B2991">
        <v>116.38</v>
      </c>
      <c r="C2991" s="12">
        <f t="shared" si="187"/>
        <v>1.5699999999999932</v>
      </c>
      <c r="D2991" s="12">
        <f t="shared" si="186"/>
        <v>-188399.99999999919</v>
      </c>
      <c r="E2991" s="7"/>
      <c r="F2991" s="8">
        <f t="shared" si="188"/>
        <v>349079.99999999924</v>
      </c>
      <c r="G2991" s="8" t="str">
        <f t="shared" si="189"/>
        <v/>
      </c>
    </row>
    <row r="2992" spans="1:7" x14ac:dyDescent="0.25">
      <c r="A2992" s="47">
        <v>39283</v>
      </c>
      <c r="B2992">
        <v>114.81</v>
      </c>
      <c r="C2992" s="12">
        <f t="shared" si="187"/>
        <v>-1.0499999999999972</v>
      </c>
      <c r="D2992" s="12">
        <f t="shared" si="186"/>
        <v>125999.99999999967</v>
      </c>
      <c r="E2992" s="7"/>
      <c r="F2992" s="8">
        <f t="shared" si="188"/>
        <v>349079.99999999924</v>
      </c>
      <c r="G2992" s="8" t="str">
        <f t="shared" si="189"/>
        <v/>
      </c>
    </row>
    <row r="2993" spans="1:7" x14ac:dyDescent="0.25">
      <c r="A2993" s="47">
        <v>39282</v>
      </c>
      <c r="B2993">
        <v>115.86</v>
      </c>
      <c r="C2993" s="12">
        <f t="shared" si="187"/>
        <v>4.7800000000000011</v>
      </c>
      <c r="D2993" s="12">
        <f t="shared" si="186"/>
        <v>-573600.00000000012</v>
      </c>
      <c r="E2993" s="7"/>
      <c r="F2993" s="8">
        <f t="shared" si="188"/>
        <v>349079.99999999924</v>
      </c>
      <c r="G2993" s="8" t="str">
        <f t="shared" si="189"/>
        <v/>
      </c>
    </row>
    <row r="2994" spans="1:7" x14ac:dyDescent="0.25">
      <c r="A2994" s="47">
        <v>39281</v>
      </c>
      <c r="B2994">
        <v>111.08</v>
      </c>
      <c r="C2994" s="12">
        <f t="shared" si="187"/>
        <v>0.31000000000000227</v>
      </c>
      <c r="D2994" s="12">
        <f t="shared" si="186"/>
        <v>-37200.000000000276</v>
      </c>
      <c r="E2994" s="7"/>
      <c r="F2994" s="8">
        <f t="shared" si="188"/>
        <v>330491.99999999895</v>
      </c>
      <c r="G2994" s="8" t="str">
        <f t="shared" si="189"/>
        <v/>
      </c>
    </row>
    <row r="2995" spans="1:7" x14ac:dyDescent="0.25">
      <c r="A2995" s="47">
        <v>39280</v>
      </c>
      <c r="B2995">
        <v>110.77</v>
      </c>
      <c r="C2995" s="12">
        <f t="shared" si="187"/>
        <v>1.1099999999999994</v>
      </c>
      <c r="D2995" s="12">
        <f t="shared" si="186"/>
        <v>-133199.99999999994</v>
      </c>
      <c r="E2995" s="7"/>
      <c r="F2995" s="8">
        <f t="shared" si="188"/>
        <v>330491.99999999895</v>
      </c>
      <c r="G2995" s="8" t="str">
        <f t="shared" si="189"/>
        <v/>
      </c>
    </row>
    <row r="2996" spans="1:7" x14ac:dyDescent="0.25">
      <c r="A2996" s="47">
        <v>39279</v>
      </c>
      <c r="B2996">
        <v>109.66</v>
      </c>
      <c r="C2996" s="12">
        <f t="shared" si="187"/>
        <v>1.0600000000000023</v>
      </c>
      <c r="D2996" s="12">
        <f t="shared" si="186"/>
        <v>-127200.00000000028</v>
      </c>
      <c r="E2996" s="7"/>
      <c r="F2996" s="8">
        <f t="shared" si="188"/>
        <v>330491.99999999895</v>
      </c>
      <c r="G2996" s="8" t="str">
        <f t="shared" si="189"/>
        <v/>
      </c>
    </row>
    <row r="2997" spans="1:7" x14ac:dyDescent="0.25">
      <c r="A2997" s="47">
        <v>39276</v>
      </c>
      <c r="B2997">
        <v>108.6</v>
      </c>
      <c r="C2997" s="12">
        <f t="shared" si="187"/>
        <v>-0.68000000000000682</v>
      </c>
      <c r="D2997" s="12">
        <f t="shared" si="186"/>
        <v>81600.000000000815</v>
      </c>
      <c r="E2997" s="7"/>
      <c r="F2997" s="8">
        <f t="shared" si="188"/>
        <v>330491.99999999895</v>
      </c>
      <c r="G2997" s="8" t="str">
        <f t="shared" si="189"/>
        <v/>
      </c>
    </row>
    <row r="2998" spans="1:7" x14ac:dyDescent="0.25">
      <c r="A2998" s="47">
        <v>39275</v>
      </c>
      <c r="B2998">
        <v>109.28</v>
      </c>
      <c r="C2998" s="12">
        <f t="shared" si="187"/>
        <v>0.18000000000000682</v>
      </c>
      <c r="D2998" s="12">
        <f t="shared" si="186"/>
        <v>-21600.000000000819</v>
      </c>
      <c r="E2998" s="7"/>
      <c r="F2998" s="8">
        <f t="shared" si="188"/>
        <v>330491.99999999895</v>
      </c>
      <c r="G2998" s="8" t="str">
        <f t="shared" si="189"/>
        <v/>
      </c>
    </row>
    <row r="2999" spans="1:7" x14ac:dyDescent="0.25">
      <c r="A2999" s="47">
        <v>39274</v>
      </c>
      <c r="B2999">
        <v>109.1</v>
      </c>
      <c r="C2999" s="12">
        <f t="shared" si="187"/>
        <v>0.46999999999999886</v>
      </c>
      <c r="D2999" s="12">
        <f t="shared" si="186"/>
        <v>-56399.999999999862</v>
      </c>
      <c r="E2999" s="7"/>
      <c r="F2999" s="8">
        <f t="shared" si="188"/>
        <v>330491.99999999895</v>
      </c>
      <c r="G2999" s="8" t="str">
        <f t="shared" si="189"/>
        <v/>
      </c>
    </row>
    <row r="3000" spans="1:7" x14ac:dyDescent="0.25">
      <c r="A3000" s="47">
        <v>39273</v>
      </c>
      <c r="B3000">
        <v>108.63</v>
      </c>
      <c r="C3000" s="12">
        <f t="shared" si="187"/>
        <v>-0.34000000000000341</v>
      </c>
      <c r="D3000" s="12">
        <f t="shared" si="186"/>
        <v>40800.000000000407</v>
      </c>
      <c r="E3000" s="7"/>
      <c r="F3000" s="8">
        <f t="shared" si="188"/>
        <v>330491.99999999895</v>
      </c>
      <c r="G3000" s="8" t="str">
        <f t="shared" si="189"/>
        <v/>
      </c>
    </row>
    <row r="3001" spans="1:7" x14ac:dyDescent="0.25">
      <c r="A3001" s="47">
        <v>39272</v>
      </c>
      <c r="B3001">
        <v>108.97</v>
      </c>
      <c r="C3001" s="12">
        <f t="shared" si="187"/>
        <v>-6.0000000000002274E-2</v>
      </c>
      <c r="D3001" s="12">
        <f t="shared" si="186"/>
        <v>7200.0000000002728</v>
      </c>
      <c r="E3001" s="7"/>
      <c r="F3001" s="8">
        <f t="shared" si="188"/>
        <v>330491.99999999895</v>
      </c>
      <c r="G3001" s="8" t="str">
        <f t="shared" si="189"/>
        <v/>
      </c>
    </row>
    <row r="3002" spans="1:7" x14ac:dyDescent="0.25">
      <c r="A3002" s="47">
        <v>39269</v>
      </c>
      <c r="B3002">
        <v>109.03</v>
      </c>
      <c r="C3002" s="12">
        <f t="shared" si="187"/>
        <v>0.98000000000000398</v>
      </c>
      <c r="D3002" s="12">
        <f t="shared" si="186"/>
        <v>-117600.00000000048</v>
      </c>
      <c r="E3002" s="7"/>
      <c r="F3002" s="8">
        <f t="shared" si="188"/>
        <v>330491.99999999895</v>
      </c>
      <c r="G3002" s="8" t="str">
        <f t="shared" si="189"/>
        <v/>
      </c>
    </row>
    <row r="3003" spans="1:7" x14ac:dyDescent="0.25">
      <c r="A3003" s="47">
        <v>39268</v>
      </c>
      <c r="B3003">
        <v>108.05</v>
      </c>
      <c r="C3003" s="12">
        <f t="shared" si="187"/>
        <v>1.4699999999999989</v>
      </c>
      <c r="D3003" s="12">
        <f t="shared" si="186"/>
        <v>-176399.99999999985</v>
      </c>
      <c r="E3003" s="7"/>
      <c r="F3003" s="8">
        <f t="shared" si="188"/>
        <v>330491.99999999895</v>
      </c>
      <c r="G3003" s="8" t="str">
        <f t="shared" si="189"/>
        <v/>
      </c>
    </row>
    <row r="3004" spans="1:7" x14ac:dyDescent="0.25">
      <c r="A3004" s="47">
        <v>39267</v>
      </c>
      <c r="B3004">
        <v>106.58</v>
      </c>
      <c r="C3004" s="12">
        <f t="shared" si="187"/>
        <v>0</v>
      </c>
      <c r="D3004" s="12">
        <f t="shared" si="186"/>
        <v>0</v>
      </c>
      <c r="E3004" s="7"/>
      <c r="F3004" s="8">
        <f t="shared" si="188"/>
        <v>330491.99999999895</v>
      </c>
      <c r="G3004" s="8" t="str">
        <f t="shared" si="189"/>
        <v/>
      </c>
    </row>
    <row r="3005" spans="1:7" x14ac:dyDescent="0.25">
      <c r="A3005" s="47">
        <v>39266</v>
      </c>
      <c r="B3005">
        <v>106.58</v>
      </c>
      <c r="C3005" s="12">
        <f t="shared" si="187"/>
        <v>1.5699999999999932</v>
      </c>
      <c r="D3005" s="12">
        <f t="shared" si="186"/>
        <v>-188399.99999999919</v>
      </c>
      <c r="E3005" s="7"/>
      <c r="F3005" s="8">
        <f t="shared" si="188"/>
        <v>330491.99999999895</v>
      </c>
      <c r="G3005" s="8" t="str">
        <f t="shared" si="189"/>
        <v/>
      </c>
    </row>
    <row r="3006" spans="1:7" x14ac:dyDescent="0.25">
      <c r="A3006" s="47">
        <v>39265</v>
      </c>
      <c r="B3006">
        <v>105.01</v>
      </c>
      <c r="C3006" s="12">
        <f t="shared" si="187"/>
        <v>-0.23999999999999488</v>
      </c>
      <c r="D3006" s="12">
        <f t="shared" si="186"/>
        <v>28799.999999999385</v>
      </c>
      <c r="E3006" s="7"/>
      <c r="F3006" s="8">
        <f t="shared" si="188"/>
        <v>330491.99999999895</v>
      </c>
      <c r="G3006" s="8" t="str">
        <f t="shared" si="189"/>
        <v/>
      </c>
    </row>
    <row r="3007" spans="1:7" x14ac:dyDescent="0.25">
      <c r="A3007" s="47">
        <v>39262</v>
      </c>
      <c r="B3007">
        <v>105.25</v>
      </c>
      <c r="C3007" s="12">
        <f t="shared" si="187"/>
        <v>-0.70000000000000284</v>
      </c>
      <c r="D3007" s="12">
        <f t="shared" si="186"/>
        <v>84000.000000000335</v>
      </c>
      <c r="E3007" s="7"/>
      <c r="F3007" s="8">
        <f t="shared" si="188"/>
        <v>330491.99999999895</v>
      </c>
      <c r="G3007" s="8" t="str">
        <f t="shared" si="189"/>
        <v/>
      </c>
    </row>
    <row r="3008" spans="1:7" x14ac:dyDescent="0.25">
      <c r="A3008" s="47">
        <v>39261</v>
      </c>
      <c r="B3008">
        <v>105.95</v>
      </c>
      <c r="C3008" s="12">
        <f t="shared" si="187"/>
        <v>0.51999999999999602</v>
      </c>
      <c r="D3008" s="12">
        <f t="shared" si="186"/>
        <v>-62399.99999999952</v>
      </c>
      <c r="E3008" s="7"/>
      <c r="F3008" s="8">
        <f t="shared" si="188"/>
        <v>330491.99999999895</v>
      </c>
      <c r="G3008" s="8" t="str">
        <f t="shared" si="189"/>
        <v/>
      </c>
    </row>
    <row r="3009" spans="1:7" x14ac:dyDescent="0.25">
      <c r="A3009" s="47">
        <v>39260</v>
      </c>
      <c r="B3009">
        <v>105.43</v>
      </c>
      <c r="C3009" s="12">
        <f t="shared" si="187"/>
        <v>0.10000000000000853</v>
      </c>
      <c r="D3009" s="12">
        <f t="shared" si="186"/>
        <v>-12000.000000001022</v>
      </c>
      <c r="E3009" s="7"/>
      <c r="F3009" s="8">
        <f t="shared" si="188"/>
        <v>330491.99999999895</v>
      </c>
      <c r="G3009" s="8" t="str">
        <f t="shared" si="189"/>
        <v/>
      </c>
    </row>
    <row r="3010" spans="1:7" x14ac:dyDescent="0.25">
      <c r="A3010" s="47">
        <v>39259</v>
      </c>
      <c r="B3010">
        <v>105.33</v>
      </c>
      <c r="C3010" s="12">
        <f t="shared" si="187"/>
        <v>0.23000000000000398</v>
      </c>
      <c r="D3010" s="12">
        <f t="shared" si="186"/>
        <v>-27600.000000000477</v>
      </c>
      <c r="E3010" s="7"/>
      <c r="F3010" s="8">
        <f t="shared" si="188"/>
        <v>330491.99999999895</v>
      </c>
      <c r="G3010" s="8" t="str">
        <f t="shared" si="189"/>
        <v/>
      </c>
    </row>
    <row r="3011" spans="1:7" x14ac:dyDescent="0.25">
      <c r="A3011" s="47">
        <v>39258</v>
      </c>
      <c r="B3011">
        <v>105.1</v>
      </c>
      <c r="C3011" s="12">
        <f t="shared" si="187"/>
        <v>0.65999999999999659</v>
      </c>
      <c r="D3011" s="12">
        <f t="shared" si="186"/>
        <v>-79199.999999999593</v>
      </c>
      <c r="E3011" s="7"/>
      <c r="F3011" s="8">
        <f t="shared" si="188"/>
        <v>330491.99999999895</v>
      </c>
      <c r="G3011" s="8" t="str">
        <f t="shared" si="189"/>
        <v/>
      </c>
    </row>
    <row r="3012" spans="1:7" x14ac:dyDescent="0.25">
      <c r="A3012" s="47">
        <v>39255</v>
      </c>
      <c r="B3012">
        <v>104.44</v>
      </c>
      <c r="C3012" s="12">
        <f t="shared" si="187"/>
        <v>-2.1599999999999966</v>
      </c>
      <c r="D3012" s="12">
        <f t="shared" si="186"/>
        <v>259199.99999999959</v>
      </c>
      <c r="E3012" s="7"/>
      <c r="F3012" s="8">
        <f t="shared" si="188"/>
        <v>330491.99999999895</v>
      </c>
      <c r="G3012" s="8" t="str">
        <f t="shared" si="189"/>
        <v/>
      </c>
    </row>
    <row r="3013" spans="1:7" x14ac:dyDescent="0.25">
      <c r="A3013" s="47">
        <v>39254</v>
      </c>
      <c r="B3013">
        <v>106.6</v>
      </c>
      <c r="C3013" s="12">
        <f t="shared" si="187"/>
        <v>0.59999999999999432</v>
      </c>
      <c r="D3013" s="12">
        <f t="shared" si="186"/>
        <v>-71999.999999999316</v>
      </c>
      <c r="E3013" s="7"/>
      <c r="F3013" s="8">
        <f t="shared" si="188"/>
        <v>330491.99999999895</v>
      </c>
      <c r="G3013" s="8" t="str">
        <f t="shared" si="189"/>
        <v/>
      </c>
    </row>
    <row r="3014" spans="1:7" x14ac:dyDescent="0.25">
      <c r="A3014" s="47">
        <v>39253</v>
      </c>
      <c r="B3014">
        <v>106</v>
      </c>
      <c r="C3014" s="12">
        <f t="shared" si="187"/>
        <v>-0.5</v>
      </c>
      <c r="D3014" s="12">
        <f t="shared" ref="D3014:D3077" si="190">C3014*$J$7</f>
        <v>60000</v>
      </c>
      <c r="E3014" s="7"/>
      <c r="F3014" s="8">
        <f t="shared" si="188"/>
        <v>330491.99999999895</v>
      </c>
      <c r="G3014" s="8" t="str">
        <f t="shared" si="189"/>
        <v/>
      </c>
    </row>
    <row r="3015" spans="1:7" x14ac:dyDescent="0.25">
      <c r="A3015" s="47">
        <v>39252</v>
      </c>
      <c r="B3015">
        <v>106.5</v>
      </c>
      <c r="C3015" s="12">
        <f t="shared" ref="C3015:C3078" si="191">B3015-B3016</f>
        <v>1.1700000000000017</v>
      </c>
      <c r="D3015" s="12">
        <f t="shared" si="190"/>
        <v>-140400.0000000002</v>
      </c>
      <c r="E3015" s="7"/>
      <c r="F3015" s="8">
        <f t="shared" ref="F3015:F3078" si="192">-PERCENTILE(D3015:D3276,1-$J$6)</f>
        <v>330491.99999999895</v>
      </c>
      <c r="G3015" s="8" t="str">
        <f t="shared" ref="G3015:G3078" si="193">IF(F3015=$F$3,F3015,"")</f>
        <v/>
      </c>
    </row>
    <row r="3016" spans="1:7" x14ac:dyDescent="0.25">
      <c r="A3016" s="47">
        <v>39251</v>
      </c>
      <c r="B3016">
        <v>105.33</v>
      </c>
      <c r="C3016" s="12">
        <f t="shared" si="191"/>
        <v>0.23999999999999488</v>
      </c>
      <c r="D3016" s="12">
        <f t="shared" si="190"/>
        <v>-28799.999999999385</v>
      </c>
      <c r="E3016" s="7"/>
      <c r="F3016" s="8">
        <f t="shared" si="192"/>
        <v>330491.99999999895</v>
      </c>
      <c r="G3016" s="8" t="str">
        <f t="shared" si="193"/>
        <v/>
      </c>
    </row>
    <row r="3017" spans="1:7" x14ac:dyDescent="0.25">
      <c r="A3017" s="47">
        <v>39248</v>
      </c>
      <c r="B3017">
        <v>105.09</v>
      </c>
      <c r="C3017" s="12">
        <f t="shared" si="191"/>
        <v>1.2400000000000091</v>
      </c>
      <c r="D3017" s="12">
        <f t="shared" si="190"/>
        <v>-148800.00000000111</v>
      </c>
      <c r="E3017" s="7"/>
      <c r="F3017" s="8">
        <f t="shared" si="192"/>
        <v>330491.99999999895</v>
      </c>
      <c r="G3017" s="8" t="str">
        <f t="shared" si="193"/>
        <v/>
      </c>
    </row>
    <row r="3018" spans="1:7" x14ac:dyDescent="0.25">
      <c r="A3018" s="47">
        <v>39247</v>
      </c>
      <c r="B3018">
        <v>103.85</v>
      </c>
      <c r="C3018" s="12">
        <f t="shared" si="191"/>
        <v>0.72999999999998977</v>
      </c>
      <c r="D3018" s="12">
        <f t="shared" si="190"/>
        <v>-87599.999999998778</v>
      </c>
      <c r="E3018" s="7"/>
      <c r="F3018" s="8">
        <f t="shared" si="192"/>
        <v>330491.99999999895</v>
      </c>
      <c r="G3018" s="8" t="str">
        <f t="shared" si="193"/>
        <v/>
      </c>
    </row>
    <row r="3019" spans="1:7" x14ac:dyDescent="0.25">
      <c r="A3019" s="47">
        <v>39246</v>
      </c>
      <c r="B3019">
        <v>103.12</v>
      </c>
      <c r="C3019" s="12">
        <f t="shared" si="191"/>
        <v>0.78000000000000114</v>
      </c>
      <c r="D3019" s="12">
        <f t="shared" si="190"/>
        <v>-93600.000000000131</v>
      </c>
      <c r="E3019" s="7"/>
      <c r="F3019" s="8">
        <f t="shared" si="192"/>
        <v>330491.99999999895</v>
      </c>
      <c r="G3019" s="8" t="str">
        <f t="shared" si="193"/>
        <v/>
      </c>
    </row>
    <row r="3020" spans="1:7" x14ac:dyDescent="0.25">
      <c r="A3020" s="47">
        <v>39245</v>
      </c>
      <c r="B3020">
        <v>102.34</v>
      </c>
      <c r="C3020" s="12">
        <f t="shared" si="191"/>
        <v>-0.87999999999999545</v>
      </c>
      <c r="D3020" s="12">
        <f t="shared" si="190"/>
        <v>105599.99999999945</v>
      </c>
      <c r="E3020" s="7"/>
      <c r="F3020" s="8">
        <f t="shared" si="192"/>
        <v>330491.99999999895</v>
      </c>
      <c r="G3020" s="8" t="str">
        <f t="shared" si="193"/>
        <v/>
      </c>
    </row>
    <row r="3021" spans="1:7" x14ac:dyDescent="0.25">
      <c r="A3021" s="47">
        <v>39244</v>
      </c>
      <c r="B3021">
        <v>103.22</v>
      </c>
      <c r="C3021" s="12">
        <f t="shared" si="191"/>
        <v>0.15000000000000568</v>
      </c>
      <c r="D3021" s="12">
        <f t="shared" si="190"/>
        <v>-18000.000000000684</v>
      </c>
      <c r="E3021" s="7"/>
      <c r="F3021" s="8">
        <f t="shared" si="192"/>
        <v>330491.99999999895</v>
      </c>
      <c r="G3021" s="8" t="str">
        <f t="shared" si="193"/>
        <v/>
      </c>
    </row>
    <row r="3022" spans="1:7" x14ac:dyDescent="0.25">
      <c r="A3022" s="47">
        <v>39241</v>
      </c>
      <c r="B3022">
        <v>103.07</v>
      </c>
      <c r="C3022" s="12">
        <f t="shared" si="191"/>
        <v>1.269999999999996</v>
      </c>
      <c r="D3022" s="12">
        <f t="shared" si="190"/>
        <v>-152399.99999999953</v>
      </c>
      <c r="E3022" s="7"/>
      <c r="F3022" s="8">
        <f t="shared" si="192"/>
        <v>330491.99999999895</v>
      </c>
      <c r="G3022" s="8" t="str">
        <f t="shared" si="193"/>
        <v/>
      </c>
    </row>
    <row r="3023" spans="1:7" x14ac:dyDescent="0.25">
      <c r="A3023" s="47">
        <v>39240</v>
      </c>
      <c r="B3023">
        <v>101.8</v>
      </c>
      <c r="C3023" s="12">
        <f t="shared" si="191"/>
        <v>-0.60999999999999943</v>
      </c>
      <c r="D3023" s="12">
        <f t="shared" si="190"/>
        <v>73199.999999999927</v>
      </c>
      <c r="E3023" s="7"/>
      <c r="F3023" s="8">
        <f t="shared" si="192"/>
        <v>330491.99999999895</v>
      </c>
      <c r="G3023" s="8" t="str">
        <f t="shared" si="193"/>
        <v/>
      </c>
    </row>
    <row r="3024" spans="1:7" x14ac:dyDescent="0.25">
      <c r="A3024" s="47">
        <v>39239</v>
      </c>
      <c r="B3024">
        <v>102.41</v>
      </c>
      <c r="C3024" s="12">
        <f t="shared" si="191"/>
        <v>-3.4300000000000068</v>
      </c>
      <c r="D3024" s="12">
        <f t="shared" si="190"/>
        <v>411600.00000000081</v>
      </c>
      <c r="E3024" s="7"/>
      <c r="F3024" s="8">
        <f t="shared" si="192"/>
        <v>330491.99999999895</v>
      </c>
      <c r="G3024" s="8" t="str">
        <f t="shared" si="193"/>
        <v/>
      </c>
    </row>
    <row r="3025" spans="1:7" x14ac:dyDescent="0.25">
      <c r="A3025" s="47">
        <v>39238</v>
      </c>
      <c r="B3025">
        <v>105.84</v>
      </c>
      <c r="C3025" s="12">
        <f t="shared" si="191"/>
        <v>-0.39000000000000057</v>
      </c>
      <c r="D3025" s="12">
        <f t="shared" si="190"/>
        <v>46800.000000000065</v>
      </c>
      <c r="E3025" s="7"/>
      <c r="F3025" s="8">
        <f t="shared" si="192"/>
        <v>330491.99999999895</v>
      </c>
      <c r="G3025" s="8" t="str">
        <f t="shared" si="193"/>
        <v/>
      </c>
    </row>
    <row r="3026" spans="1:7" x14ac:dyDescent="0.25">
      <c r="A3026" s="47">
        <v>39237</v>
      </c>
      <c r="B3026">
        <v>106.23</v>
      </c>
      <c r="C3026" s="12">
        <f t="shared" si="191"/>
        <v>-0.31000000000000227</v>
      </c>
      <c r="D3026" s="12">
        <f t="shared" si="190"/>
        <v>37200.000000000276</v>
      </c>
      <c r="E3026" s="7"/>
      <c r="F3026" s="8">
        <f t="shared" si="192"/>
        <v>330491.99999999895</v>
      </c>
      <c r="G3026" s="8" t="str">
        <f t="shared" si="193"/>
        <v/>
      </c>
    </row>
    <row r="3027" spans="1:7" x14ac:dyDescent="0.25">
      <c r="A3027" s="47">
        <v>39234</v>
      </c>
      <c r="B3027">
        <v>106.54</v>
      </c>
      <c r="C3027" s="12">
        <f t="shared" si="191"/>
        <v>-5.9999999999988063E-2</v>
      </c>
      <c r="D3027" s="12">
        <f t="shared" si="190"/>
        <v>7199.9999999985675</v>
      </c>
      <c r="E3027" s="7"/>
      <c r="F3027" s="8">
        <f t="shared" si="192"/>
        <v>330491.99999999895</v>
      </c>
      <c r="G3027" s="8" t="str">
        <f t="shared" si="193"/>
        <v/>
      </c>
    </row>
    <row r="3028" spans="1:7" x14ac:dyDescent="0.25">
      <c r="A3028" s="47">
        <v>39233</v>
      </c>
      <c r="B3028">
        <v>106.6</v>
      </c>
      <c r="C3028" s="12">
        <f t="shared" si="191"/>
        <v>-0.33000000000001251</v>
      </c>
      <c r="D3028" s="12">
        <f t="shared" si="190"/>
        <v>39600.000000001499</v>
      </c>
      <c r="E3028" s="7"/>
      <c r="F3028" s="8">
        <f t="shared" si="192"/>
        <v>330491.99999999895</v>
      </c>
      <c r="G3028" s="8" t="str">
        <f t="shared" si="193"/>
        <v/>
      </c>
    </row>
    <row r="3029" spans="1:7" x14ac:dyDescent="0.25">
      <c r="A3029" s="47">
        <v>39232</v>
      </c>
      <c r="B3029">
        <v>106.93</v>
      </c>
      <c r="C3029" s="12">
        <f t="shared" si="191"/>
        <v>1.0200000000000102</v>
      </c>
      <c r="D3029" s="12">
        <f t="shared" si="190"/>
        <v>-122400.00000000122</v>
      </c>
      <c r="E3029" s="7"/>
      <c r="F3029" s="8">
        <f t="shared" si="192"/>
        <v>330491.99999999895</v>
      </c>
      <c r="G3029" s="8" t="str">
        <f t="shared" si="193"/>
        <v/>
      </c>
    </row>
    <row r="3030" spans="1:7" x14ac:dyDescent="0.25">
      <c r="A3030" s="47">
        <v>39231</v>
      </c>
      <c r="B3030">
        <v>105.91</v>
      </c>
      <c r="C3030" s="12">
        <f t="shared" si="191"/>
        <v>0.72999999999998977</v>
      </c>
      <c r="D3030" s="12">
        <f t="shared" si="190"/>
        <v>-87599.999999998778</v>
      </c>
      <c r="E3030" s="7"/>
      <c r="F3030" s="8">
        <f t="shared" si="192"/>
        <v>330491.99999999895</v>
      </c>
      <c r="G3030" s="8" t="str">
        <f t="shared" si="193"/>
        <v/>
      </c>
    </row>
    <row r="3031" spans="1:7" x14ac:dyDescent="0.25">
      <c r="A3031" s="47">
        <v>39230</v>
      </c>
      <c r="B3031">
        <v>105.18</v>
      </c>
      <c r="C3031" s="12">
        <f t="shared" si="191"/>
        <v>0</v>
      </c>
      <c r="D3031" s="12">
        <f t="shared" si="190"/>
        <v>0</v>
      </c>
      <c r="E3031" s="7"/>
      <c r="F3031" s="8">
        <f t="shared" si="192"/>
        <v>330491.99999999895</v>
      </c>
      <c r="G3031" s="8" t="str">
        <f t="shared" si="193"/>
        <v/>
      </c>
    </row>
    <row r="3032" spans="1:7" x14ac:dyDescent="0.25">
      <c r="A3032" s="47">
        <v>39227</v>
      </c>
      <c r="B3032">
        <v>105.18</v>
      </c>
      <c r="C3032" s="12">
        <f t="shared" si="191"/>
        <v>1.230000000000004</v>
      </c>
      <c r="D3032" s="12">
        <f t="shared" si="190"/>
        <v>-147600.00000000047</v>
      </c>
      <c r="E3032" s="7"/>
      <c r="F3032" s="8">
        <f t="shared" si="192"/>
        <v>330491.99999999895</v>
      </c>
      <c r="G3032" s="8" t="str">
        <f t="shared" si="193"/>
        <v/>
      </c>
    </row>
    <row r="3033" spans="1:7" x14ac:dyDescent="0.25">
      <c r="A3033" s="47">
        <v>39226</v>
      </c>
      <c r="B3033">
        <v>103.95</v>
      </c>
      <c r="C3033" s="12">
        <f t="shared" si="191"/>
        <v>-1.6299999999999955</v>
      </c>
      <c r="D3033" s="12">
        <f t="shared" si="190"/>
        <v>195599.99999999945</v>
      </c>
      <c r="E3033" s="7"/>
      <c r="F3033" s="8">
        <f t="shared" si="192"/>
        <v>330491.99999999895</v>
      </c>
      <c r="G3033" s="8" t="str">
        <f t="shared" si="193"/>
        <v/>
      </c>
    </row>
    <row r="3034" spans="1:7" x14ac:dyDescent="0.25">
      <c r="A3034" s="47">
        <v>39225</v>
      </c>
      <c r="B3034">
        <v>105.58</v>
      </c>
      <c r="C3034" s="12">
        <f t="shared" si="191"/>
        <v>-1.1200000000000045</v>
      </c>
      <c r="D3034" s="12">
        <f t="shared" si="190"/>
        <v>134400.00000000055</v>
      </c>
      <c r="E3034" s="7"/>
      <c r="F3034" s="8">
        <f t="shared" si="192"/>
        <v>330491.99999999895</v>
      </c>
      <c r="G3034" s="8" t="str">
        <f t="shared" si="193"/>
        <v/>
      </c>
    </row>
    <row r="3035" spans="1:7" x14ac:dyDescent="0.25">
      <c r="A3035" s="47">
        <v>39224</v>
      </c>
      <c r="B3035">
        <v>106.7</v>
      </c>
      <c r="C3035" s="12">
        <f t="shared" si="191"/>
        <v>-0.34000000000000341</v>
      </c>
      <c r="D3035" s="12">
        <f t="shared" si="190"/>
        <v>40800.000000000407</v>
      </c>
      <c r="E3035" s="7"/>
      <c r="F3035" s="8">
        <f t="shared" si="192"/>
        <v>330491.99999999895</v>
      </c>
      <c r="G3035" s="8" t="str">
        <f t="shared" si="193"/>
        <v/>
      </c>
    </row>
    <row r="3036" spans="1:7" x14ac:dyDescent="0.25">
      <c r="A3036" s="47">
        <v>39223</v>
      </c>
      <c r="B3036">
        <v>107.04</v>
      </c>
      <c r="C3036" s="12">
        <f t="shared" si="191"/>
        <v>-0.94999999999998863</v>
      </c>
      <c r="D3036" s="12">
        <f t="shared" si="190"/>
        <v>113999.99999999863</v>
      </c>
      <c r="E3036" s="7"/>
      <c r="F3036" s="8">
        <f t="shared" si="192"/>
        <v>330491.99999999895</v>
      </c>
      <c r="G3036" s="8" t="str">
        <f t="shared" si="193"/>
        <v/>
      </c>
    </row>
    <row r="3037" spans="1:7" x14ac:dyDescent="0.25">
      <c r="A3037" s="47">
        <v>39220</v>
      </c>
      <c r="B3037">
        <v>107.99</v>
      </c>
      <c r="C3037" s="12">
        <f t="shared" si="191"/>
        <v>2.6799999999999926</v>
      </c>
      <c r="D3037" s="12">
        <f t="shared" si="190"/>
        <v>-321599.99999999913</v>
      </c>
      <c r="E3037" s="7"/>
      <c r="F3037" s="8">
        <f t="shared" si="192"/>
        <v>330491.99999999895</v>
      </c>
      <c r="G3037" s="8" t="str">
        <f t="shared" si="193"/>
        <v/>
      </c>
    </row>
    <row r="3038" spans="1:7" x14ac:dyDescent="0.25">
      <c r="A3038" s="47">
        <v>39219</v>
      </c>
      <c r="B3038">
        <v>105.31</v>
      </c>
      <c r="C3038" s="12">
        <f t="shared" si="191"/>
        <v>-0.56000000000000227</v>
      </c>
      <c r="D3038" s="12">
        <f t="shared" si="190"/>
        <v>67200.000000000276</v>
      </c>
      <c r="E3038" s="7"/>
      <c r="F3038" s="8">
        <f t="shared" si="192"/>
        <v>299747.99999999977</v>
      </c>
      <c r="G3038" s="8" t="str">
        <f t="shared" si="193"/>
        <v/>
      </c>
    </row>
    <row r="3039" spans="1:7" x14ac:dyDescent="0.25">
      <c r="A3039" s="47">
        <v>39218</v>
      </c>
      <c r="B3039">
        <v>105.87</v>
      </c>
      <c r="C3039" s="12">
        <f t="shared" si="191"/>
        <v>1.0400000000000063</v>
      </c>
      <c r="D3039" s="12">
        <f t="shared" si="190"/>
        <v>-124800.00000000076</v>
      </c>
      <c r="E3039" s="7"/>
      <c r="F3039" s="8">
        <f t="shared" si="192"/>
        <v>299747.99999999977</v>
      </c>
      <c r="G3039" s="8" t="str">
        <f t="shared" si="193"/>
        <v/>
      </c>
    </row>
    <row r="3040" spans="1:7" x14ac:dyDescent="0.25">
      <c r="A3040" s="47">
        <v>39217</v>
      </c>
      <c r="B3040">
        <v>104.83</v>
      </c>
      <c r="C3040" s="12">
        <f t="shared" si="191"/>
        <v>-0.73999999999999488</v>
      </c>
      <c r="D3040" s="12">
        <f t="shared" si="190"/>
        <v>88799.999999999389</v>
      </c>
      <c r="E3040" s="7"/>
      <c r="F3040" s="8">
        <f t="shared" si="192"/>
        <v>299747.99999999977</v>
      </c>
      <c r="G3040" s="8" t="str">
        <f t="shared" si="193"/>
        <v/>
      </c>
    </row>
    <row r="3041" spans="1:7" x14ac:dyDescent="0.25">
      <c r="A3041" s="47">
        <v>39216</v>
      </c>
      <c r="B3041">
        <v>105.57</v>
      </c>
      <c r="C3041" s="12">
        <f t="shared" si="191"/>
        <v>-0.4100000000000108</v>
      </c>
      <c r="D3041" s="12">
        <f t="shared" si="190"/>
        <v>49200.000000001295</v>
      </c>
      <c r="E3041" s="7"/>
      <c r="F3041" s="8">
        <f t="shared" si="192"/>
        <v>299747.99999999977</v>
      </c>
      <c r="G3041" s="8" t="str">
        <f t="shared" si="193"/>
        <v/>
      </c>
    </row>
    <row r="3042" spans="1:7" x14ac:dyDescent="0.25">
      <c r="A3042" s="47">
        <v>39213</v>
      </c>
      <c r="B3042">
        <v>105.98</v>
      </c>
      <c r="C3042" s="12">
        <f t="shared" si="191"/>
        <v>1.2999999999999972</v>
      </c>
      <c r="D3042" s="12">
        <f t="shared" si="190"/>
        <v>-155999.99999999965</v>
      </c>
      <c r="E3042" s="7"/>
      <c r="F3042" s="8">
        <f t="shared" si="192"/>
        <v>299747.99999999977</v>
      </c>
      <c r="G3042" s="8" t="str">
        <f t="shared" si="193"/>
        <v/>
      </c>
    </row>
    <row r="3043" spans="1:7" x14ac:dyDescent="0.25">
      <c r="A3043" s="47">
        <v>39212</v>
      </c>
      <c r="B3043">
        <v>104.68</v>
      </c>
      <c r="C3043" s="12">
        <f t="shared" si="191"/>
        <v>0.30000000000001137</v>
      </c>
      <c r="D3043" s="12">
        <f t="shared" si="190"/>
        <v>-36000.000000001368</v>
      </c>
      <c r="E3043" s="7"/>
      <c r="F3043" s="8">
        <f t="shared" si="192"/>
        <v>299747.99999999977</v>
      </c>
      <c r="G3043" s="8" t="str">
        <f t="shared" si="193"/>
        <v/>
      </c>
    </row>
    <row r="3044" spans="1:7" x14ac:dyDescent="0.25">
      <c r="A3044" s="47">
        <v>39211</v>
      </c>
      <c r="B3044">
        <v>104.38</v>
      </c>
      <c r="C3044" s="12">
        <f t="shared" si="191"/>
        <v>1.0899999999999892</v>
      </c>
      <c r="D3044" s="12">
        <f t="shared" si="190"/>
        <v>-130799.9999999987</v>
      </c>
      <c r="E3044" s="7"/>
      <c r="F3044" s="8">
        <f t="shared" si="192"/>
        <v>299747.99999999977</v>
      </c>
      <c r="G3044" s="8" t="str">
        <f t="shared" si="193"/>
        <v/>
      </c>
    </row>
    <row r="3045" spans="1:7" x14ac:dyDescent="0.25">
      <c r="A3045" s="47">
        <v>39210</v>
      </c>
      <c r="B3045">
        <v>103.29</v>
      </c>
      <c r="C3045" s="12">
        <f t="shared" si="191"/>
        <v>0.13000000000000966</v>
      </c>
      <c r="D3045" s="12">
        <f t="shared" si="190"/>
        <v>-15600.000000001161</v>
      </c>
      <c r="E3045" s="7"/>
      <c r="F3045" s="8">
        <f t="shared" si="192"/>
        <v>299747.99999999977</v>
      </c>
      <c r="G3045" s="8" t="str">
        <f t="shared" si="193"/>
        <v/>
      </c>
    </row>
    <row r="3046" spans="1:7" x14ac:dyDescent="0.25">
      <c r="A3046" s="47">
        <v>39209</v>
      </c>
      <c r="B3046">
        <v>103.16</v>
      </c>
      <c r="C3046" s="12">
        <f t="shared" si="191"/>
        <v>0.20000000000000284</v>
      </c>
      <c r="D3046" s="12">
        <f t="shared" si="190"/>
        <v>-24000.000000000342</v>
      </c>
      <c r="E3046" s="7"/>
      <c r="F3046" s="8">
        <f t="shared" si="192"/>
        <v>299747.99999999977</v>
      </c>
      <c r="G3046" s="8" t="str">
        <f t="shared" si="193"/>
        <v/>
      </c>
    </row>
    <row r="3047" spans="1:7" x14ac:dyDescent="0.25">
      <c r="A3047" s="47">
        <v>39206</v>
      </c>
      <c r="B3047">
        <v>102.96</v>
      </c>
      <c r="C3047" s="12">
        <f t="shared" si="191"/>
        <v>0.15999999999999659</v>
      </c>
      <c r="D3047" s="12">
        <f t="shared" si="190"/>
        <v>-19199.999999999593</v>
      </c>
      <c r="E3047" s="7"/>
      <c r="F3047" s="8">
        <f t="shared" si="192"/>
        <v>299747.99999999977</v>
      </c>
      <c r="G3047" s="8" t="str">
        <f t="shared" si="193"/>
        <v/>
      </c>
    </row>
    <row r="3048" spans="1:7" x14ac:dyDescent="0.25">
      <c r="A3048" s="47">
        <v>39205</v>
      </c>
      <c r="B3048">
        <v>102.8</v>
      </c>
      <c r="C3048" s="12">
        <f t="shared" si="191"/>
        <v>0.57999999999999829</v>
      </c>
      <c r="D3048" s="12">
        <f t="shared" si="190"/>
        <v>-69599.999999999796</v>
      </c>
      <c r="E3048" s="7"/>
      <c r="F3048" s="8">
        <f t="shared" si="192"/>
        <v>299747.99999999977</v>
      </c>
      <c r="G3048" s="8" t="str">
        <f t="shared" si="193"/>
        <v/>
      </c>
    </row>
    <row r="3049" spans="1:7" x14ac:dyDescent="0.25">
      <c r="A3049" s="47">
        <v>39204</v>
      </c>
      <c r="B3049">
        <v>102.22</v>
      </c>
      <c r="C3049" s="12">
        <f t="shared" si="191"/>
        <v>-0.95000000000000284</v>
      </c>
      <c r="D3049" s="12">
        <f t="shared" si="190"/>
        <v>114000.00000000033</v>
      </c>
      <c r="E3049" s="7"/>
      <c r="F3049" s="8">
        <f t="shared" si="192"/>
        <v>299747.99999999977</v>
      </c>
      <c r="G3049" s="8" t="str">
        <f t="shared" si="193"/>
        <v/>
      </c>
    </row>
    <row r="3050" spans="1:7" x14ac:dyDescent="0.25">
      <c r="A3050" s="47">
        <v>39203</v>
      </c>
      <c r="B3050">
        <v>103.17</v>
      </c>
      <c r="C3050" s="12">
        <f t="shared" si="191"/>
        <v>0.96000000000000796</v>
      </c>
      <c r="D3050" s="12">
        <f t="shared" si="190"/>
        <v>-115200.00000000096</v>
      </c>
      <c r="E3050" s="7"/>
      <c r="F3050" s="8">
        <f t="shared" si="192"/>
        <v>299747.99999999977</v>
      </c>
      <c r="G3050" s="8" t="str">
        <f t="shared" si="193"/>
        <v/>
      </c>
    </row>
    <row r="3051" spans="1:7" x14ac:dyDescent="0.25">
      <c r="A3051" s="47">
        <v>39202</v>
      </c>
      <c r="B3051">
        <v>102.21</v>
      </c>
      <c r="C3051" s="12">
        <f t="shared" si="191"/>
        <v>1.039999999999992</v>
      </c>
      <c r="D3051" s="12">
        <f t="shared" si="190"/>
        <v>-124799.99999999904</v>
      </c>
      <c r="E3051" s="7"/>
      <c r="F3051" s="8">
        <f t="shared" si="192"/>
        <v>299747.99999999977</v>
      </c>
      <c r="G3051" s="8" t="str">
        <f t="shared" si="193"/>
        <v/>
      </c>
    </row>
    <row r="3052" spans="1:7" x14ac:dyDescent="0.25">
      <c r="A3052" s="47">
        <v>39199</v>
      </c>
      <c r="B3052">
        <v>101.17</v>
      </c>
      <c r="C3052" s="12">
        <f t="shared" si="191"/>
        <v>0.26999999999999602</v>
      </c>
      <c r="D3052" s="12">
        <f t="shared" si="190"/>
        <v>-32399.999999999523</v>
      </c>
      <c r="E3052" s="7"/>
      <c r="F3052" s="8">
        <f t="shared" si="192"/>
        <v>299747.99999999977</v>
      </c>
      <c r="G3052" s="8" t="str">
        <f t="shared" si="193"/>
        <v/>
      </c>
    </row>
    <row r="3053" spans="1:7" x14ac:dyDescent="0.25">
      <c r="A3053" s="47">
        <v>39198</v>
      </c>
      <c r="B3053">
        <v>100.9</v>
      </c>
      <c r="C3053" s="12">
        <f t="shared" si="191"/>
        <v>-0.55999999999998806</v>
      </c>
      <c r="D3053" s="12">
        <f t="shared" si="190"/>
        <v>67199.999999998574</v>
      </c>
      <c r="E3053" s="7"/>
      <c r="F3053" s="8">
        <f t="shared" si="192"/>
        <v>299747.99999999977</v>
      </c>
      <c r="G3053" s="8" t="str">
        <f t="shared" si="193"/>
        <v/>
      </c>
    </row>
    <row r="3054" spans="1:7" x14ac:dyDescent="0.25">
      <c r="A3054" s="47">
        <v>39197</v>
      </c>
      <c r="B3054">
        <v>101.46</v>
      </c>
      <c r="C3054" s="12">
        <f t="shared" si="191"/>
        <v>2.9699999999999989</v>
      </c>
      <c r="D3054" s="12">
        <f t="shared" si="190"/>
        <v>-356399.99999999988</v>
      </c>
      <c r="E3054" s="7"/>
      <c r="F3054" s="8">
        <f t="shared" si="192"/>
        <v>299747.99999999977</v>
      </c>
      <c r="G3054" s="8" t="str">
        <f t="shared" si="193"/>
        <v/>
      </c>
    </row>
    <row r="3055" spans="1:7" x14ac:dyDescent="0.25">
      <c r="A3055" s="47">
        <v>39196</v>
      </c>
      <c r="B3055">
        <v>98.49</v>
      </c>
      <c r="C3055" s="12">
        <f t="shared" si="191"/>
        <v>3.2800000000000011</v>
      </c>
      <c r="D3055" s="12">
        <f t="shared" si="190"/>
        <v>-393600.00000000012</v>
      </c>
      <c r="E3055" s="7"/>
      <c r="F3055" s="8">
        <f t="shared" si="192"/>
        <v>252900.00000000055</v>
      </c>
      <c r="G3055" s="8" t="str">
        <f t="shared" si="193"/>
        <v/>
      </c>
    </row>
    <row r="3056" spans="1:7" x14ac:dyDescent="0.25">
      <c r="A3056" s="47">
        <v>39195</v>
      </c>
      <c r="B3056">
        <v>95.21</v>
      </c>
      <c r="C3056" s="12">
        <f t="shared" si="191"/>
        <v>0.62999999999999545</v>
      </c>
      <c r="D3056" s="12">
        <f t="shared" si="190"/>
        <v>-75599.999999999447</v>
      </c>
      <c r="E3056" s="7"/>
      <c r="F3056" s="8">
        <f t="shared" si="192"/>
        <v>239735.99999999985</v>
      </c>
      <c r="G3056" s="8" t="str">
        <f t="shared" si="193"/>
        <v/>
      </c>
    </row>
    <row r="3057" spans="1:7" x14ac:dyDescent="0.25">
      <c r="A3057" s="47">
        <v>39192</v>
      </c>
      <c r="B3057">
        <v>94.58</v>
      </c>
      <c r="C3057" s="12">
        <f t="shared" si="191"/>
        <v>0.28999999999999204</v>
      </c>
      <c r="D3057" s="12">
        <f t="shared" si="190"/>
        <v>-34799.999999999047</v>
      </c>
      <c r="E3057" s="7"/>
      <c r="F3057" s="8">
        <f t="shared" si="192"/>
        <v>239735.99999999985</v>
      </c>
      <c r="G3057" s="8" t="str">
        <f t="shared" si="193"/>
        <v/>
      </c>
    </row>
    <row r="3058" spans="1:7" x14ac:dyDescent="0.25">
      <c r="A3058" s="47">
        <v>39191</v>
      </c>
      <c r="B3058">
        <v>94.29</v>
      </c>
      <c r="C3058" s="12">
        <f t="shared" si="191"/>
        <v>-0.50999999999999091</v>
      </c>
      <c r="D3058" s="12">
        <f t="shared" si="190"/>
        <v>61199.999999998909</v>
      </c>
      <c r="E3058" s="7"/>
      <c r="F3058" s="8">
        <f t="shared" si="192"/>
        <v>239735.99999999985</v>
      </c>
      <c r="G3058" s="8" t="str">
        <f t="shared" si="193"/>
        <v/>
      </c>
    </row>
    <row r="3059" spans="1:7" x14ac:dyDescent="0.25">
      <c r="A3059" s="47">
        <v>39190</v>
      </c>
      <c r="B3059">
        <v>94.8</v>
      </c>
      <c r="C3059" s="12">
        <f t="shared" si="191"/>
        <v>-2.3200000000000074</v>
      </c>
      <c r="D3059" s="12">
        <f t="shared" si="190"/>
        <v>278400.00000000087</v>
      </c>
      <c r="E3059" s="7"/>
      <c r="F3059" s="8">
        <f t="shared" si="192"/>
        <v>239735.99999999985</v>
      </c>
      <c r="G3059" s="8" t="str">
        <f t="shared" si="193"/>
        <v/>
      </c>
    </row>
    <row r="3060" spans="1:7" x14ac:dyDescent="0.25">
      <c r="A3060" s="47">
        <v>39189</v>
      </c>
      <c r="B3060">
        <v>97.12</v>
      </c>
      <c r="C3060" s="12">
        <f t="shared" si="191"/>
        <v>0.93999999999999773</v>
      </c>
      <c r="D3060" s="12">
        <f t="shared" si="190"/>
        <v>-112799.99999999972</v>
      </c>
      <c r="E3060" s="7"/>
      <c r="F3060" s="8">
        <f t="shared" si="192"/>
        <v>239735.99999999985</v>
      </c>
      <c r="G3060" s="8" t="str">
        <f t="shared" si="193"/>
        <v/>
      </c>
    </row>
    <row r="3061" spans="1:7" x14ac:dyDescent="0.25">
      <c r="A3061" s="47">
        <v>39188</v>
      </c>
      <c r="B3061">
        <v>96.18</v>
      </c>
      <c r="C3061" s="12">
        <f t="shared" si="191"/>
        <v>1.25</v>
      </c>
      <c r="D3061" s="12">
        <f t="shared" si="190"/>
        <v>-150000</v>
      </c>
      <c r="E3061" s="7"/>
      <c r="F3061" s="8">
        <f t="shared" si="192"/>
        <v>239735.99999999985</v>
      </c>
      <c r="G3061" s="8" t="str">
        <f t="shared" si="193"/>
        <v/>
      </c>
    </row>
    <row r="3062" spans="1:7" x14ac:dyDescent="0.25">
      <c r="A3062" s="47">
        <v>39185</v>
      </c>
      <c r="B3062">
        <v>94.93</v>
      </c>
      <c r="C3062" s="12">
        <f t="shared" si="191"/>
        <v>-0.73999999999999488</v>
      </c>
      <c r="D3062" s="12">
        <f t="shared" si="190"/>
        <v>88799.999999999389</v>
      </c>
      <c r="E3062" s="7"/>
      <c r="F3062" s="8">
        <f t="shared" si="192"/>
        <v>239735.99999999985</v>
      </c>
      <c r="G3062" s="8" t="str">
        <f t="shared" si="193"/>
        <v/>
      </c>
    </row>
    <row r="3063" spans="1:7" x14ac:dyDescent="0.25">
      <c r="A3063" s="47">
        <v>39184</v>
      </c>
      <c r="B3063">
        <v>95.67</v>
      </c>
      <c r="C3063" s="12">
        <f t="shared" si="191"/>
        <v>0.51000000000000512</v>
      </c>
      <c r="D3063" s="12">
        <f t="shared" si="190"/>
        <v>-61200.000000000611</v>
      </c>
      <c r="E3063" s="7"/>
      <c r="F3063" s="8">
        <f t="shared" si="192"/>
        <v>239735.99999999985</v>
      </c>
      <c r="G3063" s="8" t="str">
        <f t="shared" si="193"/>
        <v/>
      </c>
    </row>
    <row r="3064" spans="1:7" x14ac:dyDescent="0.25">
      <c r="A3064" s="47">
        <v>39183</v>
      </c>
      <c r="B3064">
        <v>95.16</v>
      </c>
      <c r="C3064" s="12">
        <f t="shared" si="191"/>
        <v>-1.2999999999999972</v>
      </c>
      <c r="D3064" s="12">
        <f t="shared" si="190"/>
        <v>155999.99999999965</v>
      </c>
      <c r="E3064" s="7"/>
      <c r="F3064" s="8">
        <f t="shared" si="192"/>
        <v>239735.99999999985</v>
      </c>
      <c r="G3064" s="8" t="str">
        <f t="shared" si="193"/>
        <v/>
      </c>
    </row>
    <row r="3065" spans="1:7" x14ac:dyDescent="0.25">
      <c r="A3065" s="47">
        <v>39182</v>
      </c>
      <c r="B3065">
        <v>96.46</v>
      </c>
      <c r="C3065" s="12">
        <f t="shared" si="191"/>
        <v>-0.1600000000000108</v>
      </c>
      <c r="D3065" s="12">
        <f t="shared" si="190"/>
        <v>19200.000000001295</v>
      </c>
      <c r="E3065" s="7"/>
      <c r="F3065" s="8">
        <f t="shared" si="192"/>
        <v>239735.99999999985</v>
      </c>
      <c r="G3065" s="8" t="str">
        <f t="shared" si="193"/>
        <v/>
      </c>
    </row>
    <row r="3066" spans="1:7" x14ac:dyDescent="0.25">
      <c r="A3066" s="47">
        <v>39181</v>
      </c>
      <c r="B3066">
        <v>96.62</v>
      </c>
      <c r="C3066" s="12">
        <f t="shared" si="191"/>
        <v>0.10000000000000853</v>
      </c>
      <c r="D3066" s="12">
        <f t="shared" si="190"/>
        <v>-12000.000000001022</v>
      </c>
      <c r="E3066" s="7"/>
      <c r="F3066" s="8">
        <f t="shared" si="192"/>
        <v>239735.99999999985</v>
      </c>
      <c r="G3066" s="8" t="str">
        <f t="shared" si="193"/>
        <v/>
      </c>
    </row>
    <row r="3067" spans="1:7" x14ac:dyDescent="0.25">
      <c r="A3067" s="47">
        <v>39178</v>
      </c>
      <c r="B3067">
        <v>96.52</v>
      </c>
      <c r="C3067" s="12">
        <f t="shared" si="191"/>
        <v>0</v>
      </c>
      <c r="D3067" s="12">
        <f t="shared" si="190"/>
        <v>0</v>
      </c>
      <c r="E3067" s="7"/>
      <c r="F3067" s="8">
        <f t="shared" si="192"/>
        <v>239735.99999999985</v>
      </c>
      <c r="G3067" s="8" t="str">
        <f t="shared" si="193"/>
        <v/>
      </c>
    </row>
    <row r="3068" spans="1:7" x14ac:dyDescent="0.25">
      <c r="A3068" s="47">
        <v>39177</v>
      </c>
      <c r="B3068">
        <v>96.52</v>
      </c>
      <c r="C3068" s="12">
        <f t="shared" si="191"/>
        <v>0.31000000000000227</v>
      </c>
      <c r="D3068" s="12">
        <f t="shared" si="190"/>
        <v>-37200.000000000276</v>
      </c>
      <c r="E3068" s="7"/>
      <c r="F3068" s="8">
        <f t="shared" si="192"/>
        <v>239735.99999999985</v>
      </c>
      <c r="G3068" s="8" t="str">
        <f t="shared" si="193"/>
        <v/>
      </c>
    </row>
    <row r="3069" spans="1:7" x14ac:dyDescent="0.25">
      <c r="A3069" s="47">
        <v>39176</v>
      </c>
      <c r="B3069">
        <v>96.21</v>
      </c>
      <c r="C3069" s="12">
        <f t="shared" si="191"/>
        <v>0.10999999999999943</v>
      </c>
      <c r="D3069" s="12">
        <f t="shared" si="190"/>
        <v>-13199.999999999931</v>
      </c>
      <c r="E3069" s="7"/>
      <c r="F3069" s="8">
        <f t="shared" si="192"/>
        <v>239735.99999999985</v>
      </c>
      <c r="G3069" s="8" t="str">
        <f t="shared" si="193"/>
        <v/>
      </c>
    </row>
    <row r="3070" spans="1:7" x14ac:dyDescent="0.25">
      <c r="A3070" s="47">
        <v>39175</v>
      </c>
      <c r="B3070">
        <v>96.1</v>
      </c>
      <c r="C3070" s="12">
        <f t="shared" si="191"/>
        <v>0.89000000000000057</v>
      </c>
      <c r="D3070" s="12">
        <f t="shared" si="190"/>
        <v>-106800.00000000007</v>
      </c>
      <c r="E3070" s="7"/>
      <c r="F3070" s="8">
        <f t="shared" si="192"/>
        <v>239735.99999999985</v>
      </c>
      <c r="G3070" s="8" t="str">
        <f t="shared" si="193"/>
        <v/>
      </c>
    </row>
    <row r="3071" spans="1:7" x14ac:dyDescent="0.25">
      <c r="A3071" s="47">
        <v>39174</v>
      </c>
      <c r="B3071">
        <v>95.21</v>
      </c>
      <c r="C3071" s="12">
        <f t="shared" si="191"/>
        <v>0.94999999999998863</v>
      </c>
      <c r="D3071" s="12">
        <f t="shared" si="190"/>
        <v>-113999.99999999863</v>
      </c>
      <c r="E3071" s="7"/>
      <c r="F3071" s="8">
        <f t="shared" si="192"/>
        <v>239735.99999999985</v>
      </c>
      <c r="G3071" s="8" t="str">
        <f t="shared" si="193"/>
        <v/>
      </c>
    </row>
    <row r="3072" spans="1:7" x14ac:dyDescent="0.25">
      <c r="A3072" s="47">
        <v>39171</v>
      </c>
      <c r="B3072">
        <v>94.26</v>
      </c>
      <c r="C3072" s="12">
        <f t="shared" si="191"/>
        <v>-0.30999999999998806</v>
      </c>
      <c r="D3072" s="12">
        <f t="shared" si="190"/>
        <v>37199.999999998567</v>
      </c>
      <c r="E3072" s="7"/>
      <c r="F3072" s="8">
        <f t="shared" si="192"/>
        <v>239735.99999999985</v>
      </c>
      <c r="G3072" s="8" t="str">
        <f t="shared" si="193"/>
        <v/>
      </c>
    </row>
    <row r="3073" spans="1:7" x14ac:dyDescent="0.25">
      <c r="A3073" s="47">
        <v>39170</v>
      </c>
      <c r="B3073">
        <v>94.57</v>
      </c>
      <c r="C3073" s="12">
        <f t="shared" si="191"/>
        <v>0.30999999999998806</v>
      </c>
      <c r="D3073" s="12">
        <f t="shared" si="190"/>
        <v>-37199.999999998567</v>
      </c>
      <c r="E3073" s="7"/>
      <c r="F3073" s="8">
        <f t="shared" si="192"/>
        <v>239735.99999999985</v>
      </c>
      <c r="G3073" s="8" t="str">
        <f t="shared" si="193"/>
        <v/>
      </c>
    </row>
    <row r="3074" spans="1:7" x14ac:dyDescent="0.25">
      <c r="A3074" s="47">
        <v>39169</v>
      </c>
      <c r="B3074">
        <v>94.26</v>
      </c>
      <c r="C3074" s="12">
        <f t="shared" si="191"/>
        <v>-0.46999999999999886</v>
      </c>
      <c r="D3074" s="12">
        <f t="shared" si="190"/>
        <v>56399.999999999862</v>
      </c>
      <c r="E3074" s="7"/>
      <c r="F3074" s="8">
        <f t="shared" si="192"/>
        <v>239735.99999999985</v>
      </c>
      <c r="G3074" s="8" t="str">
        <f t="shared" si="193"/>
        <v/>
      </c>
    </row>
    <row r="3075" spans="1:7" x14ac:dyDescent="0.25">
      <c r="A3075" s="47">
        <v>39168</v>
      </c>
      <c r="B3075">
        <v>94.73</v>
      </c>
      <c r="C3075" s="12">
        <f t="shared" si="191"/>
        <v>-0.26999999999999602</v>
      </c>
      <c r="D3075" s="12">
        <f t="shared" si="190"/>
        <v>32399.999999999523</v>
      </c>
      <c r="E3075" s="7"/>
      <c r="F3075" s="8">
        <f t="shared" si="192"/>
        <v>239735.99999999985</v>
      </c>
      <c r="G3075" s="8" t="str">
        <f t="shared" si="193"/>
        <v/>
      </c>
    </row>
    <row r="3076" spans="1:7" x14ac:dyDescent="0.25">
      <c r="A3076" s="47">
        <v>39167</v>
      </c>
      <c r="B3076">
        <v>95</v>
      </c>
      <c r="C3076" s="12">
        <f t="shared" si="191"/>
        <v>-3.0000000000001137E-2</v>
      </c>
      <c r="D3076" s="12">
        <f t="shared" si="190"/>
        <v>3600.0000000001364</v>
      </c>
      <c r="E3076" s="7"/>
      <c r="F3076" s="8">
        <f t="shared" si="192"/>
        <v>239735.99999999985</v>
      </c>
      <c r="G3076" s="8" t="str">
        <f t="shared" si="193"/>
        <v/>
      </c>
    </row>
    <row r="3077" spans="1:7" x14ac:dyDescent="0.25">
      <c r="A3077" s="47">
        <v>39164</v>
      </c>
      <c r="B3077">
        <v>95.03</v>
      </c>
      <c r="C3077" s="12">
        <f t="shared" si="191"/>
        <v>-0.15999999999999659</v>
      </c>
      <c r="D3077" s="12">
        <f t="shared" si="190"/>
        <v>19199.999999999593</v>
      </c>
      <c r="E3077" s="7"/>
      <c r="F3077" s="8">
        <f t="shared" si="192"/>
        <v>239735.99999999985</v>
      </c>
      <c r="G3077" s="8" t="str">
        <f t="shared" si="193"/>
        <v/>
      </c>
    </row>
    <row r="3078" spans="1:7" x14ac:dyDescent="0.25">
      <c r="A3078" s="47">
        <v>39163</v>
      </c>
      <c r="B3078">
        <v>95.19</v>
      </c>
      <c r="C3078" s="12">
        <f t="shared" si="191"/>
        <v>-0.17000000000000171</v>
      </c>
      <c r="D3078" s="12">
        <f t="shared" ref="D3078:D3141" si="194">C3078*$J$7</f>
        <v>20400.000000000204</v>
      </c>
      <c r="E3078" s="7"/>
      <c r="F3078" s="8">
        <f t="shared" si="192"/>
        <v>239735.99999999985</v>
      </c>
      <c r="G3078" s="8" t="str">
        <f t="shared" si="193"/>
        <v/>
      </c>
    </row>
    <row r="3079" spans="1:7" x14ac:dyDescent="0.25">
      <c r="A3079" s="47">
        <v>39162</v>
      </c>
      <c r="B3079">
        <v>95.36</v>
      </c>
      <c r="C3079" s="12">
        <f t="shared" ref="C3079:C3142" si="195">B3079-B3080</f>
        <v>0.85999999999999943</v>
      </c>
      <c r="D3079" s="12">
        <f t="shared" si="194"/>
        <v>-103199.99999999993</v>
      </c>
      <c r="E3079" s="7"/>
      <c r="F3079" s="8">
        <f t="shared" ref="F3079:F3142" si="196">-PERCENTILE(D3079:D3340,1-$J$6)</f>
        <v>239735.99999999985</v>
      </c>
      <c r="G3079" s="8" t="str">
        <f t="shared" ref="G3079:G3142" si="197">IF(F3079=$F$3,F3079,"")</f>
        <v/>
      </c>
    </row>
    <row r="3080" spans="1:7" x14ac:dyDescent="0.25">
      <c r="A3080" s="47">
        <v>39161</v>
      </c>
      <c r="B3080">
        <v>94.5</v>
      </c>
      <c r="C3080" s="12">
        <f t="shared" si="195"/>
        <v>0.51000000000000512</v>
      </c>
      <c r="D3080" s="12">
        <f t="shared" si="194"/>
        <v>-61200.000000000611</v>
      </c>
      <c r="E3080" s="7"/>
      <c r="F3080" s="8">
        <f t="shared" si="196"/>
        <v>239735.99999999985</v>
      </c>
      <c r="G3080" s="8" t="str">
        <f t="shared" si="197"/>
        <v/>
      </c>
    </row>
    <row r="3081" spans="1:7" x14ac:dyDescent="0.25">
      <c r="A3081" s="47">
        <v>39160</v>
      </c>
      <c r="B3081">
        <v>93.99</v>
      </c>
      <c r="C3081" s="12">
        <f t="shared" si="195"/>
        <v>0.73999999999999488</v>
      </c>
      <c r="D3081" s="12">
        <f t="shared" si="194"/>
        <v>-88799.999999999389</v>
      </c>
      <c r="E3081" s="7"/>
      <c r="F3081" s="8">
        <f t="shared" si="196"/>
        <v>239735.99999999985</v>
      </c>
      <c r="G3081" s="8" t="str">
        <f t="shared" si="197"/>
        <v/>
      </c>
    </row>
    <row r="3082" spans="1:7" x14ac:dyDescent="0.25">
      <c r="A3082" s="47">
        <v>39157</v>
      </c>
      <c r="B3082">
        <v>93.25</v>
      </c>
      <c r="C3082" s="12">
        <f t="shared" si="195"/>
        <v>-0.20000000000000284</v>
      </c>
      <c r="D3082" s="12">
        <f t="shared" si="194"/>
        <v>24000.000000000342</v>
      </c>
      <c r="E3082" s="7"/>
      <c r="F3082" s="8">
        <f t="shared" si="196"/>
        <v>239735.99999999985</v>
      </c>
      <c r="G3082" s="8" t="str">
        <f t="shared" si="197"/>
        <v/>
      </c>
    </row>
    <row r="3083" spans="1:7" x14ac:dyDescent="0.25">
      <c r="A3083" s="47">
        <v>39156</v>
      </c>
      <c r="B3083">
        <v>93.45</v>
      </c>
      <c r="C3083" s="12">
        <f t="shared" si="195"/>
        <v>-0.31000000000000227</v>
      </c>
      <c r="D3083" s="12">
        <f t="shared" si="194"/>
        <v>37200.000000000276</v>
      </c>
      <c r="E3083" s="7"/>
      <c r="F3083" s="8">
        <f t="shared" si="196"/>
        <v>239735.99999999985</v>
      </c>
      <c r="G3083" s="8" t="str">
        <f t="shared" si="197"/>
        <v/>
      </c>
    </row>
    <row r="3084" spans="1:7" x14ac:dyDescent="0.25">
      <c r="A3084" s="47">
        <v>39155</v>
      </c>
      <c r="B3084">
        <v>93.76</v>
      </c>
      <c r="C3084" s="12">
        <f t="shared" si="195"/>
        <v>1.0500000000000114</v>
      </c>
      <c r="D3084" s="12">
        <f t="shared" si="194"/>
        <v>-126000.00000000137</v>
      </c>
      <c r="E3084" s="7"/>
      <c r="F3084" s="8">
        <f t="shared" si="196"/>
        <v>239735.99999999985</v>
      </c>
      <c r="G3084" s="8" t="str">
        <f t="shared" si="197"/>
        <v/>
      </c>
    </row>
    <row r="3085" spans="1:7" x14ac:dyDescent="0.25">
      <c r="A3085" s="47">
        <v>39154</v>
      </c>
      <c r="B3085">
        <v>92.71</v>
      </c>
      <c r="C3085" s="12">
        <f t="shared" si="195"/>
        <v>-1.4000000000000057</v>
      </c>
      <c r="D3085" s="12">
        <f t="shared" si="194"/>
        <v>168000.00000000067</v>
      </c>
      <c r="E3085" s="7"/>
      <c r="F3085" s="8">
        <f t="shared" si="196"/>
        <v>239735.99999999985</v>
      </c>
      <c r="G3085" s="8" t="str">
        <f t="shared" si="197"/>
        <v/>
      </c>
    </row>
    <row r="3086" spans="1:7" x14ac:dyDescent="0.25">
      <c r="A3086" s="47">
        <v>39153</v>
      </c>
      <c r="B3086">
        <v>94.11</v>
      </c>
      <c r="C3086" s="12">
        <f t="shared" si="195"/>
        <v>0.82999999999999829</v>
      </c>
      <c r="D3086" s="12">
        <f t="shared" si="194"/>
        <v>-99599.999999999796</v>
      </c>
      <c r="E3086" s="7"/>
      <c r="F3086" s="8">
        <f t="shared" si="196"/>
        <v>239735.99999999985</v>
      </c>
      <c r="G3086" s="8" t="str">
        <f t="shared" si="197"/>
        <v/>
      </c>
    </row>
    <row r="3087" spans="1:7" x14ac:dyDescent="0.25">
      <c r="A3087" s="47">
        <v>39150</v>
      </c>
      <c r="B3087">
        <v>93.28</v>
      </c>
      <c r="C3087" s="12">
        <f t="shared" si="195"/>
        <v>0.28000000000000114</v>
      </c>
      <c r="D3087" s="12">
        <f t="shared" si="194"/>
        <v>-33600.000000000138</v>
      </c>
      <c r="E3087" s="7"/>
      <c r="F3087" s="8">
        <f t="shared" si="196"/>
        <v>239735.99999999985</v>
      </c>
      <c r="G3087" s="8" t="str">
        <f t="shared" si="197"/>
        <v/>
      </c>
    </row>
    <row r="3088" spans="1:7" x14ac:dyDescent="0.25">
      <c r="A3088" s="47">
        <v>39149</v>
      </c>
      <c r="B3088">
        <v>93</v>
      </c>
      <c r="C3088" s="12">
        <f t="shared" si="195"/>
        <v>-0.93999999999999773</v>
      </c>
      <c r="D3088" s="12">
        <f t="shared" si="194"/>
        <v>112799.99999999972</v>
      </c>
      <c r="E3088" s="7"/>
      <c r="F3088" s="8">
        <f t="shared" si="196"/>
        <v>239735.99999999985</v>
      </c>
      <c r="G3088" s="8" t="str">
        <f t="shared" si="197"/>
        <v/>
      </c>
    </row>
    <row r="3089" spans="1:7" x14ac:dyDescent="0.25">
      <c r="A3089" s="47">
        <v>39148</v>
      </c>
      <c r="B3089">
        <v>93.94</v>
      </c>
      <c r="C3089" s="12">
        <f t="shared" si="195"/>
        <v>0.14000000000000057</v>
      </c>
      <c r="D3089" s="12">
        <f t="shared" si="194"/>
        <v>-16800.000000000069</v>
      </c>
      <c r="E3089" s="7"/>
      <c r="F3089" s="8">
        <f t="shared" si="196"/>
        <v>239735.99999999985</v>
      </c>
      <c r="G3089" s="8" t="str">
        <f t="shared" si="197"/>
        <v/>
      </c>
    </row>
    <row r="3090" spans="1:7" x14ac:dyDescent="0.25">
      <c r="A3090" s="47">
        <v>39147</v>
      </c>
      <c r="B3090">
        <v>93.8</v>
      </c>
      <c r="C3090" s="12">
        <f t="shared" si="195"/>
        <v>1.9899999999999949</v>
      </c>
      <c r="D3090" s="12">
        <f t="shared" si="194"/>
        <v>-238799.99999999939</v>
      </c>
      <c r="E3090" s="7"/>
      <c r="F3090" s="8">
        <f t="shared" si="196"/>
        <v>239735.99999999985</v>
      </c>
      <c r="G3090" s="8" t="str">
        <f t="shared" si="197"/>
        <v/>
      </c>
    </row>
    <row r="3091" spans="1:7" x14ac:dyDescent="0.25">
      <c r="A3091" s="47">
        <v>39146</v>
      </c>
      <c r="B3091">
        <v>91.81</v>
      </c>
      <c r="C3091" s="12">
        <f t="shared" si="195"/>
        <v>0.90999999999999659</v>
      </c>
      <c r="D3091" s="12">
        <f t="shared" si="194"/>
        <v>-109199.99999999959</v>
      </c>
      <c r="E3091" s="7"/>
      <c r="F3091" s="8">
        <f t="shared" si="196"/>
        <v>226559.99999999933</v>
      </c>
      <c r="G3091" s="8" t="str">
        <f t="shared" si="197"/>
        <v/>
      </c>
    </row>
    <row r="3092" spans="1:7" x14ac:dyDescent="0.25">
      <c r="A3092" s="47">
        <v>39143</v>
      </c>
      <c r="B3092">
        <v>90.9</v>
      </c>
      <c r="C3092" s="12">
        <f t="shared" si="195"/>
        <v>-1.3699999999999903</v>
      </c>
      <c r="D3092" s="12">
        <f t="shared" si="194"/>
        <v>164399.99999999884</v>
      </c>
      <c r="E3092" s="7"/>
      <c r="F3092" s="8">
        <f t="shared" si="196"/>
        <v>226559.99999999933</v>
      </c>
      <c r="G3092" s="8" t="str">
        <f t="shared" si="197"/>
        <v/>
      </c>
    </row>
    <row r="3093" spans="1:7" x14ac:dyDescent="0.25">
      <c r="A3093" s="47">
        <v>39142</v>
      </c>
      <c r="B3093">
        <v>92.27</v>
      </c>
      <c r="C3093" s="12">
        <f t="shared" si="195"/>
        <v>-0.67000000000000171</v>
      </c>
      <c r="D3093" s="12">
        <f t="shared" si="194"/>
        <v>80400.000000000204</v>
      </c>
      <c r="E3093" s="7"/>
      <c r="F3093" s="8">
        <f t="shared" si="196"/>
        <v>226559.99999999933</v>
      </c>
      <c r="G3093" s="8" t="str">
        <f t="shared" si="197"/>
        <v/>
      </c>
    </row>
    <row r="3094" spans="1:7" x14ac:dyDescent="0.25">
      <c r="A3094" s="47">
        <v>39141</v>
      </c>
      <c r="B3094">
        <v>92.94</v>
      </c>
      <c r="C3094" s="12">
        <f t="shared" si="195"/>
        <v>-1.019999999999996</v>
      </c>
      <c r="D3094" s="12">
        <f t="shared" si="194"/>
        <v>122399.99999999952</v>
      </c>
      <c r="E3094" s="7"/>
      <c r="F3094" s="8">
        <f t="shared" si="196"/>
        <v>226559.99999999933</v>
      </c>
      <c r="G3094" s="8" t="str">
        <f t="shared" si="197"/>
        <v/>
      </c>
    </row>
    <row r="3095" spans="1:7" x14ac:dyDescent="0.25">
      <c r="A3095" s="47">
        <v>39140</v>
      </c>
      <c r="B3095">
        <v>93.96</v>
      </c>
      <c r="C3095" s="12">
        <f t="shared" si="195"/>
        <v>-2.9500000000000028</v>
      </c>
      <c r="D3095" s="12">
        <f t="shared" si="194"/>
        <v>354000.00000000035</v>
      </c>
      <c r="E3095" s="7"/>
      <c r="F3095" s="8">
        <f t="shared" si="196"/>
        <v>226559.99999999933</v>
      </c>
      <c r="G3095" s="8" t="str">
        <f t="shared" si="197"/>
        <v/>
      </c>
    </row>
    <row r="3096" spans="1:7" x14ac:dyDescent="0.25">
      <c r="A3096" s="47">
        <v>39139</v>
      </c>
      <c r="B3096">
        <v>96.91</v>
      </c>
      <c r="C3096" s="12">
        <f t="shared" si="195"/>
        <v>-0.82000000000000739</v>
      </c>
      <c r="D3096" s="12">
        <f t="shared" si="194"/>
        <v>98400.000000000888</v>
      </c>
      <c r="E3096" s="7"/>
      <c r="F3096" s="8">
        <f t="shared" si="196"/>
        <v>226559.99999999933</v>
      </c>
      <c r="G3096" s="8" t="str">
        <f t="shared" si="197"/>
        <v/>
      </c>
    </row>
    <row r="3097" spans="1:7" x14ac:dyDescent="0.25">
      <c r="A3097" s="47">
        <v>39136</v>
      </c>
      <c r="B3097">
        <v>97.73</v>
      </c>
      <c r="C3097" s="12">
        <f t="shared" si="195"/>
        <v>-0.76999999999999602</v>
      </c>
      <c r="D3097" s="12">
        <f t="shared" si="194"/>
        <v>92399.99999999952</v>
      </c>
      <c r="E3097" s="7"/>
      <c r="F3097" s="8">
        <f t="shared" si="196"/>
        <v>226559.99999999933</v>
      </c>
      <c r="G3097" s="8" t="str">
        <f t="shared" si="197"/>
        <v/>
      </c>
    </row>
    <row r="3098" spans="1:7" x14ac:dyDescent="0.25">
      <c r="A3098" s="47">
        <v>39135</v>
      </c>
      <c r="B3098">
        <v>98.5</v>
      </c>
      <c r="C3098" s="12">
        <f t="shared" si="195"/>
        <v>-0.59000000000000341</v>
      </c>
      <c r="D3098" s="12">
        <f t="shared" si="194"/>
        <v>70800.000000000407</v>
      </c>
      <c r="E3098" s="7"/>
      <c r="F3098" s="8">
        <f t="shared" si="196"/>
        <v>226559.99999999933</v>
      </c>
      <c r="G3098" s="8" t="str">
        <f t="shared" si="197"/>
        <v/>
      </c>
    </row>
    <row r="3099" spans="1:7" x14ac:dyDescent="0.25">
      <c r="A3099" s="47">
        <v>39134</v>
      </c>
      <c r="B3099">
        <v>99.09</v>
      </c>
      <c r="C3099" s="12">
        <f t="shared" si="195"/>
        <v>-0.25999999999999091</v>
      </c>
      <c r="D3099" s="12">
        <f t="shared" si="194"/>
        <v>31199.999999998909</v>
      </c>
      <c r="E3099" s="7"/>
      <c r="F3099" s="8">
        <f t="shared" si="196"/>
        <v>226559.99999999933</v>
      </c>
      <c r="G3099" s="8" t="str">
        <f t="shared" si="197"/>
        <v/>
      </c>
    </row>
    <row r="3100" spans="1:7" x14ac:dyDescent="0.25">
      <c r="A3100" s="47">
        <v>39133</v>
      </c>
      <c r="B3100">
        <v>99.35</v>
      </c>
      <c r="C3100" s="12">
        <f t="shared" si="195"/>
        <v>0.35999999999999943</v>
      </c>
      <c r="D3100" s="12">
        <f t="shared" si="194"/>
        <v>-43199.999999999935</v>
      </c>
      <c r="E3100" s="7"/>
      <c r="F3100" s="8">
        <f t="shared" si="196"/>
        <v>226559.99999999933</v>
      </c>
      <c r="G3100" s="8" t="str">
        <f t="shared" si="197"/>
        <v/>
      </c>
    </row>
    <row r="3101" spans="1:7" x14ac:dyDescent="0.25">
      <c r="A3101" s="47">
        <v>39132</v>
      </c>
      <c r="B3101">
        <v>98.99</v>
      </c>
      <c r="C3101" s="12">
        <f t="shared" si="195"/>
        <v>0</v>
      </c>
      <c r="D3101" s="12">
        <f t="shared" si="194"/>
        <v>0</v>
      </c>
      <c r="E3101" s="7"/>
      <c r="F3101" s="8">
        <f t="shared" si="196"/>
        <v>226559.99999999933</v>
      </c>
      <c r="G3101" s="8" t="str">
        <f t="shared" si="197"/>
        <v/>
      </c>
    </row>
    <row r="3102" spans="1:7" x14ac:dyDescent="0.25">
      <c r="A3102" s="47">
        <v>39129</v>
      </c>
      <c r="B3102">
        <v>98.99</v>
      </c>
      <c r="C3102" s="12">
        <f t="shared" si="195"/>
        <v>6.9999999999993179E-2</v>
      </c>
      <c r="D3102" s="12">
        <f t="shared" si="194"/>
        <v>-8399.9999999991815</v>
      </c>
      <c r="E3102" s="7"/>
      <c r="F3102" s="8">
        <f t="shared" si="196"/>
        <v>226559.99999999933</v>
      </c>
      <c r="G3102" s="8" t="str">
        <f t="shared" si="197"/>
        <v/>
      </c>
    </row>
    <row r="3103" spans="1:7" x14ac:dyDescent="0.25">
      <c r="A3103" s="47">
        <v>39128</v>
      </c>
      <c r="B3103">
        <v>98.92</v>
      </c>
      <c r="C3103" s="12">
        <f t="shared" si="195"/>
        <v>-0.28000000000000114</v>
      </c>
      <c r="D3103" s="12">
        <f t="shared" si="194"/>
        <v>33600.000000000138</v>
      </c>
      <c r="E3103" s="7"/>
      <c r="F3103" s="8">
        <f t="shared" si="196"/>
        <v>226559.99999999933</v>
      </c>
      <c r="G3103" s="8" t="str">
        <f t="shared" si="197"/>
        <v/>
      </c>
    </row>
    <row r="3104" spans="1:7" x14ac:dyDescent="0.25">
      <c r="A3104" s="47">
        <v>39127</v>
      </c>
      <c r="B3104">
        <v>99.2</v>
      </c>
      <c r="C3104" s="12">
        <f t="shared" si="195"/>
        <v>0.90999999999999659</v>
      </c>
      <c r="D3104" s="12">
        <f t="shared" si="194"/>
        <v>-109199.99999999959</v>
      </c>
      <c r="E3104" s="7"/>
      <c r="F3104" s="8">
        <f t="shared" si="196"/>
        <v>226559.99999999933</v>
      </c>
      <c r="G3104" s="8" t="str">
        <f t="shared" si="197"/>
        <v/>
      </c>
    </row>
    <row r="3105" spans="1:7" x14ac:dyDescent="0.25">
      <c r="A3105" s="47">
        <v>39126</v>
      </c>
      <c r="B3105">
        <v>98.29</v>
      </c>
      <c r="C3105" s="12">
        <f t="shared" si="195"/>
        <v>-0.28999999999999204</v>
      </c>
      <c r="D3105" s="12">
        <f t="shared" si="194"/>
        <v>34799.999999999047</v>
      </c>
      <c r="E3105" s="7"/>
      <c r="F3105" s="8">
        <f t="shared" si="196"/>
        <v>226559.99999999933</v>
      </c>
      <c r="G3105" s="8" t="str">
        <f t="shared" si="197"/>
        <v/>
      </c>
    </row>
    <row r="3106" spans="1:7" x14ac:dyDescent="0.25">
      <c r="A3106" s="47">
        <v>39125</v>
      </c>
      <c r="B3106">
        <v>98.58</v>
      </c>
      <c r="C3106" s="12">
        <f t="shared" si="195"/>
        <v>3.0000000000001137E-2</v>
      </c>
      <c r="D3106" s="12">
        <f t="shared" si="194"/>
        <v>-3600.0000000001364</v>
      </c>
      <c r="E3106" s="7"/>
      <c r="F3106" s="8">
        <f t="shared" si="196"/>
        <v>226559.99999999933</v>
      </c>
      <c r="G3106" s="8" t="str">
        <f t="shared" si="197"/>
        <v/>
      </c>
    </row>
    <row r="3107" spans="1:7" x14ac:dyDescent="0.25">
      <c r="A3107" s="47">
        <v>39122</v>
      </c>
      <c r="B3107">
        <v>98.55</v>
      </c>
      <c r="C3107" s="12">
        <f t="shared" si="195"/>
        <v>-1.0700000000000074</v>
      </c>
      <c r="D3107" s="12">
        <f t="shared" si="194"/>
        <v>128400.00000000089</v>
      </c>
      <c r="E3107" s="7"/>
      <c r="F3107" s="8">
        <f t="shared" si="196"/>
        <v>226559.99999999933</v>
      </c>
      <c r="G3107" s="8" t="str">
        <f t="shared" si="197"/>
        <v/>
      </c>
    </row>
    <row r="3108" spans="1:7" x14ac:dyDescent="0.25">
      <c r="A3108" s="47">
        <v>39121</v>
      </c>
      <c r="B3108">
        <v>99.62</v>
      </c>
      <c r="C3108" s="12">
        <f t="shared" si="195"/>
        <v>7.9999999999998295E-2</v>
      </c>
      <c r="D3108" s="12">
        <f t="shared" si="194"/>
        <v>-9599.9999999997963</v>
      </c>
      <c r="E3108" s="7"/>
      <c r="F3108" s="8">
        <f t="shared" si="196"/>
        <v>226559.99999999933</v>
      </c>
      <c r="G3108" s="8" t="str">
        <f t="shared" si="197"/>
        <v/>
      </c>
    </row>
    <row r="3109" spans="1:7" x14ac:dyDescent="0.25">
      <c r="A3109" s="47">
        <v>39120</v>
      </c>
      <c r="B3109">
        <v>99.54</v>
      </c>
      <c r="C3109" s="12">
        <f t="shared" si="195"/>
        <v>-0.30999999999998806</v>
      </c>
      <c r="D3109" s="12">
        <f t="shared" si="194"/>
        <v>37199.999999998567</v>
      </c>
      <c r="E3109" s="7"/>
      <c r="F3109" s="8">
        <f t="shared" si="196"/>
        <v>226559.99999999933</v>
      </c>
      <c r="G3109" s="8" t="str">
        <f t="shared" si="197"/>
        <v/>
      </c>
    </row>
    <row r="3110" spans="1:7" x14ac:dyDescent="0.25">
      <c r="A3110" s="47">
        <v>39119</v>
      </c>
      <c r="B3110">
        <v>99.85</v>
      </c>
      <c r="C3110" s="12">
        <f t="shared" si="195"/>
        <v>-0.53000000000000114</v>
      </c>
      <c r="D3110" s="12">
        <f t="shared" si="194"/>
        <v>63600.000000000138</v>
      </c>
      <c r="E3110" s="7"/>
      <c r="F3110" s="8">
        <f t="shared" si="196"/>
        <v>226559.99999999933</v>
      </c>
      <c r="G3110" s="8" t="str">
        <f t="shared" si="197"/>
        <v/>
      </c>
    </row>
    <row r="3111" spans="1:7" x14ac:dyDescent="0.25">
      <c r="A3111" s="47">
        <v>39118</v>
      </c>
      <c r="B3111">
        <v>100.38</v>
      </c>
      <c r="C3111" s="12">
        <f t="shared" si="195"/>
        <v>1.2099999999999937</v>
      </c>
      <c r="D3111" s="12">
        <f t="shared" si="194"/>
        <v>-145199.99999999924</v>
      </c>
      <c r="E3111" s="7"/>
      <c r="F3111" s="8">
        <f t="shared" si="196"/>
        <v>226559.99999999933</v>
      </c>
      <c r="G3111" s="8" t="str">
        <f t="shared" si="197"/>
        <v/>
      </c>
    </row>
    <row r="3112" spans="1:7" x14ac:dyDescent="0.25">
      <c r="A3112" s="47">
        <v>39115</v>
      </c>
      <c r="B3112">
        <v>99.17</v>
      </c>
      <c r="C3112" s="12">
        <f t="shared" si="195"/>
        <v>0.17000000000000171</v>
      </c>
      <c r="D3112" s="12">
        <f t="shared" si="194"/>
        <v>-20400.000000000204</v>
      </c>
      <c r="E3112" s="7"/>
      <c r="F3112" s="8">
        <f t="shared" si="196"/>
        <v>226559.99999999933</v>
      </c>
      <c r="G3112" s="8" t="str">
        <f t="shared" si="197"/>
        <v/>
      </c>
    </row>
    <row r="3113" spans="1:7" x14ac:dyDescent="0.25">
      <c r="A3113" s="47">
        <v>39114</v>
      </c>
      <c r="B3113">
        <v>99</v>
      </c>
      <c r="C3113" s="12">
        <f t="shared" si="195"/>
        <v>-0.15000000000000568</v>
      </c>
      <c r="D3113" s="12">
        <f t="shared" si="194"/>
        <v>18000.000000000684</v>
      </c>
      <c r="E3113" s="7"/>
      <c r="F3113" s="8">
        <f t="shared" si="196"/>
        <v>226559.99999999933</v>
      </c>
      <c r="G3113" s="8" t="str">
        <f t="shared" si="197"/>
        <v/>
      </c>
    </row>
    <row r="3114" spans="1:7" x14ac:dyDescent="0.25">
      <c r="A3114" s="47">
        <v>39113</v>
      </c>
      <c r="B3114">
        <v>99.15</v>
      </c>
      <c r="C3114" s="12">
        <f t="shared" si="195"/>
        <v>-0.21999999999999886</v>
      </c>
      <c r="D3114" s="12">
        <f t="shared" si="194"/>
        <v>26399.999999999862</v>
      </c>
      <c r="E3114" s="7"/>
      <c r="F3114" s="8">
        <f t="shared" si="196"/>
        <v>226559.99999999933</v>
      </c>
      <c r="G3114" s="8" t="str">
        <f t="shared" si="197"/>
        <v/>
      </c>
    </row>
    <row r="3115" spans="1:7" x14ac:dyDescent="0.25">
      <c r="A3115" s="47">
        <v>39112</v>
      </c>
      <c r="B3115">
        <v>99.37</v>
      </c>
      <c r="C3115" s="12">
        <f t="shared" si="195"/>
        <v>0.82999999999999829</v>
      </c>
      <c r="D3115" s="12">
        <f t="shared" si="194"/>
        <v>-99599.999999999796</v>
      </c>
      <c r="E3115" s="7"/>
      <c r="F3115" s="8">
        <f t="shared" si="196"/>
        <v>226559.99999999933</v>
      </c>
      <c r="G3115" s="8" t="str">
        <f t="shared" si="197"/>
        <v/>
      </c>
    </row>
    <row r="3116" spans="1:7" x14ac:dyDescent="0.25">
      <c r="A3116" s="47">
        <v>39111</v>
      </c>
      <c r="B3116">
        <v>98.54</v>
      </c>
      <c r="C3116" s="12">
        <f t="shared" si="195"/>
        <v>1.0900000000000034</v>
      </c>
      <c r="D3116" s="12">
        <f t="shared" si="194"/>
        <v>-130800.00000000041</v>
      </c>
      <c r="E3116" s="7"/>
      <c r="F3116" s="8">
        <f t="shared" si="196"/>
        <v>226559.99999999933</v>
      </c>
      <c r="G3116" s="8" t="str">
        <f t="shared" si="197"/>
        <v/>
      </c>
    </row>
    <row r="3117" spans="1:7" x14ac:dyDescent="0.25">
      <c r="A3117" s="47">
        <v>39108</v>
      </c>
      <c r="B3117">
        <v>97.45</v>
      </c>
      <c r="C3117" s="12">
        <f t="shared" si="195"/>
        <v>-6.0000000000002274E-2</v>
      </c>
      <c r="D3117" s="12">
        <f t="shared" si="194"/>
        <v>7200.0000000002728</v>
      </c>
      <c r="E3117" s="7"/>
      <c r="F3117" s="8">
        <f t="shared" si="196"/>
        <v>226559.99999999933</v>
      </c>
      <c r="G3117" s="8" t="str">
        <f t="shared" si="197"/>
        <v/>
      </c>
    </row>
    <row r="3118" spans="1:7" x14ac:dyDescent="0.25">
      <c r="A3118" s="47">
        <v>39107</v>
      </c>
      <c r="B3118">
        <v>97.51</v>
      </c>
      <c r="C3118" s="12">
        <f t="shared" si="195"/>
        <v>0.10999999999999943</v>
      </c>
      <c r="D3118" s="12">
        <f t="shared" si="194"/>
        <v>-13199.999999999931</v>
      </c>
      <c r="E3118" s="7"/>
      <c r="F3118" s="8">
        <f t="shared" si="196"/>
        <v>226559.99999999933</v>
      </c>
      <c r="G3118" s="8" t="str">
        <f t="shared" si="197"/>
        <v/>
      </c>
    </row>
    <row r="3119" spans="1:7" x14ac:dyDescent="0.25">
      <c r="A3119" s="47">
        <v>39106</v>
      </c>
      <c r="B3119">
        <v>97.4</v>
      </c>
      <c r="C3119" s="12">
        <f t="shared" si="195"/>
        <v>0.32000000000000739</v>
      </c>
      <c r="D3119" s="12">
        <f t="shared" si="194"/>
        <v>-38400.000000000888</v>
      </c>
      <c r="E3119" s="7"/>
      <c r="F3119" s="8">
        <f t="shared" si="196"/>
        <v>226559.99999999933</v>
      </c>
      <c r="G3119" s="8" t="str">
        <f t="shared" si="197"/>
        <v/>
      </c>
    </row>
    <row r="3120" spans="1:7" x14ac:dyDescent="0.25">
      <c r="A3120" s="47">
        <v>39105</v>
      </c>
      <c r="B3120">
        <v>97.08</v>
      </c>
      <c r="C3120" s="12">
        <f t="shared" si="195"/>
        <v>-3.0000000000001137E-2</v>
      </c>
      <c r="D3120" s="12">
        <f t="shared" si="194"/>
        <v>3600.0000000001364</v>
      </c>
      <c r="E3120" s="7"/>
      <c r="F3120" s="8">
        <f t="shared" si="196"/>
        <v>226559.99999999933</v>
      </c>
      <c r="G3120" s="8" t="str">
        <f t="shared" si="197"/>
        <v/>
      </c>
    </row>
    <row r="3121" spans="1:7" x14ac:dyDescent="0.25">
      <c r="A3121" s="47">
        <v>39104</v>
      </c>
      <c r="B3121">
        <v>97.11</v>
      </c>
      <c r="C3121" s="12">
        <f t="shared" si="195"/>
        <v>0.93999999999999773</v>
      </c>
      <c r="D3121" s="12">
        <f t="shared" si="194"/>
        <v>-112799.99999999972</v>
      </c>
      <c r="E3121" s="7"/>
      <c r="F3121" s="8">
        <f t="shared" si="196"/>
        <v>226559.99999999933</v>
      </c>
      <c r="G3121" s="8" t="str">
        <f t="shared" si="197"/>
        <v/>
      </c>
    </row>
    <row r="3122" spans="1:7" x14ac:dyDescent="0.25">
      <c r="A3122" s="47">
        <v>39101</v>
      </c>
      <c r="B3122">
        <v>96.17</v>
      </c>
      <c r="C3122" s="12">
        <f t="shared" si="195"/>
        <v>-3.2800000000000011</v>
      </c>
      <c r="D3122" s="12">
        <f t="shared" si="194"/>
        <v>393600.00000000012</v>
      </c>
      <c r="E3122" s="7"/>
      <c r="F3122" s="8">
        <f t="shared" si="196"/>
        <v>226559.99999999933</v>
      </c>
      <c r="G3122" s="8" t="str">
        <f t="shared" si="197"/>
        <v/>
      </c>
    </row>
    <row r="3123" spans="1:7" x14ac:dyDescent="0.25">
      <c r="A3123" s="47">
        <v>39100</v>
      </c>
      <c r="B3123">
        <v>99.45</v>
      </c>
      <c r="C3123" s="12">
        <f t="shared" si="195"/>
        <v>-0.56999999999999318</v>
      </c>
      <c r="D3123" s="12">
        <f t="shared" si="194"/>
        <v>68399.999999999185</v>
      </c>
      <c r="E3123" s="7"/>
      <c r="F3123" s="8">
        <f t="shared" si="196"/>
        <v>226559.99999999933</v>
      </c>
      <c r="G3123" s="8" t="str">
        <f t="shared" si="197"/>
        <v/>
      </c>
    </row>
    <row r="3124" spans="1:7" x14ac:dyDescent="0.25">
      <c r="A3124" s="47">
        <v>39099</v>
      </c>
      <c r="B3124">
        <v>100.02</v>
      </c>
      <c r="C3124" s="12">
        <f t="shared" si="195"/>
        <v>-0.79999999999999716</v>
      </c>
      <c r="D3124" s="12">
        <f t="shared" si="194"/>
        <v>95999.999999999665</v>
      </c>
      <c r="E3124" s="7"/>
      <c r="F3124" s="8">
        <f t="shared" si="196"/>
        <v>226559.99999999933</v>
      </c>
      <c r="G3124" s="8" t="str">
        <f t="shared" si="197"/>
        <v/>
      </c>
    </row>
    <row r="3125" spans="1:7" x14ac:dyDescent="0.25">
      <c r="A3125" s="47">
        <v>39098</v>
      </c>
      <c r="B3125">
        <v>100.82</v>
      </c>
      <c r="C3125" s="12">
        <f t="shared" si="195"/>
        <v>1.4799999999999898</v>
      </c>
      <c r="D3125" s="12">
        <f t="shared" si="194"/>
        <v>-177599.99999999878</v>
      </c>
      <c r="E3125" s="7"/>
      <c r="F3125" s="8">
        <f t="shared" si="196"/>
        <v>226559.99999999933</v>
      </c>
      <c r="G3125" s="8" t="str">
        <f t="shared" si="197"/>
        <v/>
      </c>
    </row>
    <row r="3126" spans="1:7" x14ac:dyDescent="0.25">
      <c r="A3126" s="47">
        <v>39097</v>
      </c>
      <c r="B3126">
        <v>99.34</v>
      </c>
      <c r="C3126" s="12">
        <f t="shared" si="195"/>
        <v>0</v>
      </c>
      <c r="D3126" s="12">
        <f t="shared" si="194"/>
        <v>0</v>
      </c>
      <c r="E3126" s="7"/>
      <c r="F3126" s="8">
        <f t="shared" si="196"/>
        <v>226559.99999999933</v>
      </c>
      <c r="G3126" s="8" t="str">
        <f t="shared" si="197"/>
        <v/>
      </c>
    </row>
    <row r="3127" spans="1:7" x14ac:dyDescent="0.25">
      <c r="A3127" s="47">
        <v>39094</v>
      </c>
      <c r="B3127">
        <v>99.34</v>
      </c>
      <c r="C3127" s="12">
        <f t="shared" si="195"/>
        <v>0.68999999999999773</v>
      </c>
      <c r="D3127" s="12">
        <f t="shared" si="194"/>
        <v>-82799.999999999724</v>
      </c>
      <c r="E3127" s="7"/>
      <c r="F3127" s="8">
        <f t="shared" si="196"/>
        <v>226559.99999999933</v>
      </c>
      <c r="G3127" s="8" t="str">
        <f t="shared" si="197"/>
        <v/>
      </c>
    </row>
    <row r="3128" spans="1:7" x14ac:dyDescent="0.25">
      <c r="A3128" s="47">
        <v>39093</v>
      </c>
      <c r="B3128">
        <v>98.65</v>
      </c>
      <c r="C3128" s="12">
        <f t="shared" si="195"/>
        <v>-0.23999999999999488</v>
      </c>
      <c r="D3128" s="12">
        <f t="shared" si="194"/>
        <v>28799.999999999385</v>
      </c>
      <c r="E3128" s="7"/>
      <c r="F3128" s="8">
        <f t="shared" si="196"/>
        <v>226559.99999999933</v>
      </c>
      <c r="G3128" s="8" t="str">
        <f t="shared" si="197"/>
        <v/>
      </c>
    </row>
    <row r="3129" spans="1:7" x14ac:dyDescent="0.25">
      <c r="A3129" s="47">
        <v>39092</v>
      </c>
      <c r="B3129">
        <v>98.89</v>
      </c>
      <c r="C3129" s="12">
        <f t="shared" si="195"/>
        <v>-1.1799999999999926</v>
      </c>
      <c r="D3129" s="12">
        <f t="shared" si="194"/>
        <v>141599.99999999913</v>
      </c>
      <c r="E3129" s="7"/>
      <c r="F3129" s="8">
        <f t="shared" si="196"/>
        <v>226559.99999999933</v>
      </c>
      <c r="G3129" s="8" t="str">
        <f t="shared" si="197"/>
        <v/>
      </c>
    </row>
    <row r="3130" spans="1:7" x14ac:dyDescent="0.25">
      <c r="A3130" s="47">
        <v>39091</v>
      </c>
      <c r="B3130">
        <v>100.07</v>
      </c>
      <c r="C3130" s="12">
        <f t="shared" si="195"/>
        <v>1.1699999999999875</v>
      </c>
      <c r="D3130" s="12">
        <f t="shared" si="194"/>
        <v>-140399.99999999849</v>
      </c>
      <c r="E3130" s="7"/>
      <c r="F3130" s="8">
        <f t="shared" si="196"/>
        <v>226559.99999999933</v>
      </c>
      <c r="G3130" s="8" t="str">
        <f t="shared" si="197"/>
        <v/>
      </c>
    </row>
    <row r="3131" spans="1:7" x14ac:dyDescent="0.25">
      <c r="A3131" s="47">
        <v>39090</v>
      </c>
      <c r="B3131">
        <v>98.9</v>
      </c>
      <c r="C3131" s="12">
        <f t="shared" si="195"/>
        <v>1.480000000000004</v>
      </c>
      <c r="D3131" s="12">
        <f t="shared" si="194"/>
        <v>-177600.00000000047</v>
      </c>
      <c r="E3131" s="7"/>
      <c r="F3131" s="8">
        <f t="shared" si="196"/>
        <v>252900.00000000055</v>
      </c>
      <c r="G3131" s="8" t="str">
        <f t="shared" si="197"/>
        <v/>
      </c>
    </row>
    <row r="3132" spans="1:7" x14ac:dyDescent="0.25">
      <c r="A3132" s="47">
        <v>39087</v>
      </c>
      <c r="B3132">
        <v>97.42</v>
      </c>
      <c r="C3132" s="12">
        <f t="shared" si="195"/>
        <v>-0.89000000000000057</v>
      </c>
      <c r="D3132" s="12">
        <f t="shared" si="194"/>
        <v>106800.00000000007</v>
      </c>
      <c r="E3132" s="7"/>
      <c r="F3132" s="8">
        <f t="shared" si="196"/>
        <v>252900.00000000055</v>
      </c>
      <c r="G3132" s="8" t="str">
        <f t="shared" si="197"/>
        <v/>
      </c>
    </row>
    <row r="3133" spans="1:7" x14ac:dyDescent="0.25">
      <c r="A3133" s="47">
        <v>39086</v>
      </c>
      <c r="B3133">
        <v>98.31</v>
      </c>
      <c r="C3133" s="12">
        <f t="shared" si="195"/>
        <v>1.0400000000000063</v>
      </c>
      <c r="D3133" s="12">
        <f t="shared" si="194"/>
        <v>-124800.00000000076</v>
      </c>
      <c r="E3133" s="7"/>
      <c r="F3133" s="8">
        <f t="shared" si="196"/>
        <v>252900.00000000055</v>
      </c>
      <c r="G3133" s="8" t="str">
        <f t="shared" si="197"/>
        <v/>
      </c>
    </row>
    <row r="3134" spans="1:7" x14ac:dyDescent="0.25">
      <c r="A3134" s="47">
        <v>39085</v>
      </c>
      <c r="B3134">
        <v>97.27</v>
      </c>
      <c r="C3134" s="12">
        <f t="shared" si="195"/>
        <v>0.11999999999999034</v>
      </c>
      <c r="D3134" s="12">
        <f t="shared" si="194"/>
        <v>-14399.999999998839</v>
      </c>
      <c r="E3134" s="7"/>
      <c r="F3134" s="8">
        <f t="shared" si="196"/>
        <v>252900.00000000055</v>
      </c>
      <c r="G3134" s="8" t="str">
        <f t="shared" si="197"/>
        <v/>
      </c>
    </row>
    <row r="3135" spans="1:7" x14ac:dyDescent="0.25">
      <c r="A3135" s="47">
        <v>39084</v>
      </c>
      <c r="B3135">
        <v>97.15</v>
      </c>
      <c r="C3135" s="12">
        <f t="shared" si="195"/>
        <v>0</v>
      </c>
      <c r="D3135" s="12">
        <f t="shared" si="194"/>
        <v>0</v>
      </c>
      <c r="E3135" s="7"/>
      <c r="F3135" s="8">
        <f t="shared" si="196"/>
        <v>252900.00000000055</v>
      </c>
      <c r="G3135" s="8" t="str">
        <f t="shared" si="197"/>
        <v/>
      </c>
    </row>
    <row r="3136" spans="1:7" x14ac:dyDescent="0.25">
      <c r="A3136" s="47">
        <v>39083</v>
      </c>
      <c r="B3136">
        <v>97.15</v>
      </c>
      <c r="C3136" s="12">
        <f t="shared" si="195"/>
        <v>0</v>
      </c>
      <c r="D3136" s="12">
        <f t="shared" si="194"/>
        <v>0</v>
      </c>
      <c r="E3136" s="28"/>
      <c r="F3136" s="8">
        <f t="shared" si="196"/>
        <v>252900.00000000055</v>
      </c>
      <c r="G3136" s="8" t="str">
        <f t="shared" si="197"/>
        <v/>
      </c>
    </row>
    <row r="3137" spans="1:7" x14ac:dyDescent="0.25">
      <c r="A3137" s="47">
        <v>39080</v>
      </c>
      <c r="B3137">
        <v>97.15</v>
      </c>
      <c r="C3137" s="12">
        <f t="shared" si="195"/>
        <v>0.18000000000000682</v>
      </c>
      <c r="D3137" s="12">
        <f t="shared" si="194"/>
        <v>-21600.000000000819</v>
      </c>
      <c r="E3137" s="28"/>
      <c r="F3137" s="8">
        <f t="shared" si="196"/>
        <v>252900.00000000055</v>
      </c>
      <c r="G3137" s="8" t="str">
        <f t="shared" si="197"/>
        <v/>
      </c>
    </row>
    <row r="3138" spans="1:7" x14ac:dyDescent="0.25">
      <c r="A3138" s="47">
        <v>39079</v>
      </c>
      <c r="B3138">
        <v>96.97</v>
      </c>
      <c r="C3138" s="12">
        <f t="shared" si="195"/>
        <v>-0.23000000000000398</v>
      </c>
      <c r="D3138" s="12">
        <f t="shared" si="194"/>
        <v>27600.000000000477</v>
      </c>
      <c r="E3138" s="28"/>
      <c r="F3138" s="8">
        <f t="shared" si="196"/>
        <v>252900.00000000055</v>
      </c>
      <c r="G3138" s="8" t="str">
        <f t="shared" si="197"/>
        <v/>
      </c>
    </row>
    <row r="3139" spans="1:7" x14ac:dyDescent="0.25">
      <c r="A3139" s="47">
        <v>39078</v>
      </c>
      <c r="B3139">
        <v>97.2</v>
      </c>
      <c r="C3139" s="12">
        <f t="shared" si="195"/>
        <v>1.5400000000000063</v>
      </c>
      <c r="D3139" s="12">
        <f t="shared" si="194"/>
        <v>-184800.00000000076</v>
      </c>
      <c r="E3139" s="28"/>
      <c r="F3139" s="8">
        <f t="shared" si="196"/>
        <v>252900.00000000055</v>
      </c>
      <c r="G3139" s="8" t="str">
        <f t="shared" si="197"/>
        <v/>
      </c>
    </row>
    <row r="3140" spans="1:7" x14ac:dyDescent="0.25">
      <c r="A3140" s="47">
        <v>39077</v>
      </c>
      <c r="B3140">
        <v>95.66</v>
      </c>
      <c r="C3140" s="12">
        <f t="shared" si="195"/>
        <v>0.40999999999999659</v>
      </c>
      <c r="D3140" s="12">
        <f t="shared" si="194"/>
        <v>-49199.999999999593</v>
      </c>
      <c r="E3140" s="28"/>
      <c r="F3140" s="8">
        <f t="shared" si="196"/>
        <v>252900.00000000055</v>
      </c>
      <c r="G3140" s="8" t="str">
        <f t="shared" si="197"/>
        <v/>
      </c>
    </row>
    <row r="3141" spans="1:7" x14ac:dyDescent="0.25">
      <c r="A3141" s="47">
        <v>39076</v>
      </c>
      <c r="B3141">
        <v>95.25</v>
      </c>
      <c r="C3141" s="12">
        <f t="shared" si="195"/>
        <v>0</v>
      </c>
      <c r="D3141" s="12">
        <f t="shared" si="194"/>
        <v>0</v>
      </c>
      <c r="E3141" s="28"/>
      <c r="F3141" s="8">
        <f t="shared" si="196"/>
        <v>252900.00000000055</v>
      </c>
      <c r="G3141" s="8" t="str">
        <f t="shared" si="197"/>
        <v/>
      </c>
    </row>
    <row r="3142" spans="1:7" x14ac:dyDescent="0.25">
      <c r="A3142" s="47">
        <v>39073</v>
      </c>
      <c r="B3142">
        <v>95.25</v>
      </c>
      <c r="C3142" s="12">
        <f t="shared" si="195"/>
        <v>-0.65999999999999659</v>
      </c>
      <c r="D3142" s="12">
        <f t="shared" ref="D3142:D3205" si="198">C3142*$J$7</f>
        <v>79199.999999999593</v>
      </c>
      <c r="E3142" s="28"/>
      <c r="F3142" s="8">
        <f t="shared" si="196"/>
        <v>252900.00000000055</v>
      </c>
      <c r="G3142" s="8" t="str">
        <f t="shared" si="197"/>
        <v/>
      </c>
    </row>
    <row r="3143" spans="1:7" x14ac:dyDescent="0.25">
      <c r="A3143" s="47">
        <v>39072</v>
      </c>
      <c r="B3143">
        <v>95.91</v>
      </c>
      <c r="C3143" s="12">
        <f t="shared" ref="C3143:C3206" si="199">B3143-B3144</f>
        <v>-9.0000000000003411E-2</v>
      </c>
      <c r="D3143" s="12">
        <f t="shared" si="198"/>
        <v>10800.000000000409</v>
      </c>
      <c r="E3143" s="28"/>
      <c r="F3143" s="8">
        <f t="shared" ref="F3143:F3206" si="200">-PERCENTILE(D3143:D3404,1-$J$6)</f>
        <v>252900.00000000055</v>
      </c>
      <c r="G3143" s="8" t="str">
        <f t="shared" ref="G3143:G3206" si="201">IF(F3143=$F$3,F3143,"")</f>
        <v/>
      </c>
    </row>
    <row r="3144" spans="1:7" x14ac:dyDescent="0.25">
      <c r="A3144" s="47">
        <v>39071</v>
      </c>
      <c r="B3144">
        <v>96</v>
      </c>
      <c r="C3144" s="12">
        <f t="shared" si="199"/>
        <v>0</v>
      </c>
      <c r="D3144" s="12">
        <f t="shared" si="198"/>
        <v>0</v>
      </c>
      <c r="E3144" s="28"/>
      <c r="F3144" s="8">
        <f t="shared" si="200"/>
        <v>252900.00000000055</v>
      </c>
      <c r="G3144" s="8" t="str">
        <f t="shared" si="201"/>
        <v/>
      </c>
    </row>
    <row r="3145" spans="1:7" x14ac:dyDescent="0.25">
      <c r="A3145" s="47">
        <v>39070</v>
      </c>
      <c r="B3145">
        <v>96</v>
      </c>
      <c r="C3145" s="12">
        <f t="shared" si="199"/>
        <v>0.56000000000000227</v>
      </c>
      <c r="D3145" s="12">
        <f t="shared" si="198"/>
        <v>-67200.000000000276</v>
      </c>
      <c r="E3145" s="28"/>
      <c r="F3145" s="8">
        <f t="shared" si="200"/>
        <v>252900.00000000055</v>
      </c>
      <c r="G3145" s="8" t="str">
        <f t="shared" si="201"/>
        <v/>
      </c>
    </row>
    <row r="3146" spans="1:7" x14ac:dyDescent="0.25">
      <c r="A3146" s="47">
        <v>39069</v>
      </c>
      <c r="B3146">
        <v>95.44</v>
      </c>
      <c r="C3146" s="12">
        <f t="shared" si="199"/>
        <v>0.14000000000000057</v>
      </c>
      <c r="D3146" s="12">
        <f t="shared" si="198"/>
        <v>-16800.000000000069</v>
      </c>
      <c r="E3146" s="28"/>
      <c r="F3146" s="8">
        <f t="shared" si="200"/>
        <v>252900.00000000055</v>
      </c>
      <c r="G3146" s="8" t="str">
        <f t="shared" si="201"/>
        <v/>
      </c>
    </row>
    <row r="3147" spans="1:7" x14ac:dyDescent="0.25">
      <c r="A3147" s="47">
        <v>39066</v>
      </c>
      <c r="B3147">
        <v>95.3</v>
      </c>
      <c r="C3147" s="12">
        <f t="shared" si="199"/>
        <v>-6.0000000000002274E-2</v>
      </c>
      <c r="D3147" s="12">
        <f t="shared" si="198"/>
        <v>7200.0000000002728</v>
      </c>
      <c r="E3147" s="28"/>
      <c r="F3147" s="8">
        <f t="shared" si="200"/>
        <v>252900.00000000055</v>
      </c>
      <c r="G3147" s="8" t="str">
        <f t="shared" si="201"/>
        <v/>
      </c>
    </row>
    <row r="3148" spans="1:7" x14ac:dyDescent="0.25">
      <c r="A3148" s="47">
        <v>39065</v>
      </c>
      <c r="B3148">
        <v>95.36</v>
      </c>
      <c r="C3148" s="12">
        <f t="shared" si="199"/>
        <v>0.59000000000000341</v>
      </c>
      <c r="D3148" s="12">
        <f t="shared" si="198"/>
        <v>-70800.000000000407</v>
      </c>
      <c r="E3148" s="28"/>
      <c r="F3148" s="8">
        <f t="shared" si="200"/>
        <v>252900.00000000055</v>
      </c>
      <c r="G3148" s="8" t="str">
        <f t="shared" si="201"/>
        <v/>
      </c>
    </row>
    <row r="3149" spans="1:7" x14ac:dyDescent="0.25">
      <c r="A3149" s="47">
        <v>39064</v>
      </c>
      <c r="B3149">
        <v>94.77</v>
      </c>
      <c r="C3149" s="12">
        <f t="shared" si="199"/>
        <v>0.64999999999999147</v>
      </c>
      <c r="D3149" s="12">
        <f t="shared" si="198"/>
        <v>-77999.999999998981</v>
      </c>
      <c r="E3149" s="28"/>
      <c r="F3149" s="8">
        <f t="shared" si="200"/>
        <v>252900.00000000055</v>
      </c>
      <c r="G3149" s="8" t="str">
        <f t="shared" si="201"/>
        <v/>
      </c>
    </row>
    <row r="3150" spans="1:7" x14ac:dyDescent="0.25">
      <c r="A3150" s="47">
        <v>39063</v>
      </c>
      <c r="B3150">
        <v>94.12</v>
      </c>
      <c r="C3150" s="12">
        <f t="shared" si="199"/>
        <v>0.48000000000000398</v>
      </c>
      <c r="D3150" s="12">
        <f t="shared" si="198"/>
        <v>-57600.00000000048</v>
      </c>
      <c r="E3150" s="28"/>
      <c r="F3150" s="8">
        <f t="shared" si="200"/>
        <v>252900.00000000055</v>
      </c>
      <c r="G3150" s="8" t="str">
        <f t="shared" si="201"/>
        <v/>
      </c>
    </row>
    <row r="3151" spans="1:7" x14ac:dyDescent="0.25">
      <c r="A3151" s="47">
        <v>39062</v>
      </c>
      <c r="B3151">
        <v>93.64</v>
      </c>
      <c r="C3151" s="12">
        <f t="shared" si="199"/>
        <v>-0.21999999999999886</v>
      </c>
      <c r="D3151" s="12">
        <f t="shared" si="198"/>
        <v>26399.999999999862</v>
      </c>
      <c r="E3151" s="28"/>
      <c r="F3151" s="8">
        <f t="shared" si="200"/>
        <v>252900.00000000055</v>
      </c>
      <c r="G3151" s="8" t="str">
        <f t="shared" si="201"/>
        <v/>
      </c>
    </row>
    <row r="3152" spans="1:7" x14ac:dyDescent="0.25">
      <c r="A3152" s="47">
        <v>39059</v>
      </c>
      <c r="B3152">
        <v>93.86</v>
      </c>
      <c r="C3152" s="12">
        <f t="shared" si="199"/>
        <v>-0.37000000000000455</v>
      </c>
      <c r="D3152" s="12">
        <f t="shared" si="198"/>
        <v>44400.000000000546</v>
      </c>
      <c r="E3152" s="28"/>
      <c r="F3152" s="8">
        <f t="shared" si="200"/>
        <v>252900.00000000055</v>
      </c>
      <c r="G3152" s="8" t="str">
        <f t="shared" si="201"/>
        <v/>
      </c>
    </row>
    <row r="3153" spans="1:7" x14ac:dyDescent="0.25">
      <c r="A3153" s="47">
        <v>39058</v>
      </c>
      <c r="B3153">
        <v>94.23</v>
      </c>
      <c r="C3153" s="12">
        <f t="shared" si="199"/>
        <v>0.10999999999999943</v>
      </c>
      <c r="D3153" s="12">
        <f t="shared" si="198"/>
        <v>-13199.999999999931</v>
      </c>
      <c r="E3153" s="28"/>
      <c r="F3153" s="8">
        <f t="shared" si="200"/>
        <v>252900.00000000055</v>
      </c>
      <c r="G3153" s="8" t="str">
        <f t="shared" si="201"/>
        <v/>
      </c>
    </row>
    <row r="3154" spans="1:7" x14ac:dyDescent="0.25">
      <c r="A3154" s="47">
        <v>39057</v>
      </c>
      <c r="B3154">
        <v>94.12</v>
      </c>
      <c r="C3154" s="12">
        <f t="shared" si="199"/>
        <v>-0.35999999999999943</v>
      </c>
      <c r="D3154" s="12">
        <f t="shared" si="198"/>
        <v>43199.999999999935</v>
      </c>
      <c r="E3154" s="28"/>
      <c r="F3154" s="8">
        <f t="shared" si="200"/>
        <v>252900.00000000055</v>
      </c>
      <c r="G3154" s="8" t="str">
        <f t="shared" si="201"/>
        <v/>
      </c>
    </row>
    <row r="3155" spans="1:7" x14ac:dyDescent="0.25">
      <c r="A3155" s="47">
        <v>39056</v>
      </c>
      <c r="B3155">
        <v>94.48</v>
      </c>
      <c r="C3155" s="12">
        <f t="shared" si="199"/>
        <v>0.96999999999999886</v>
      </c>
      <c r="D3155" s="12">
        <f t="shared" si="198"/>
        <v>-116399.99999999987</v>
      </c>
      <c r="E3155" s="28"/>
      <c r="F3155" s="8">
        <f t="shared" si="200"/>
        <v>252900.00000000055</v>
      </c>
      <c r="G3155" s="8" t="str">
        <f t="shared" si="201"/>
        <v/>
      </c>
    </row>
    <row r="3156" spans="1:7" x14ac:dyDescent="0.25">
      <c r="A3156" s="47">
        <v>39055</v>
      </c>
      <c r="B3156">
        <v>93.51</v>
      </c>
      <c r="C3156" s="12">
        <f t="shared" si="199"/>
        <v>2.2600000000000051</v>
      </c>
      <c r="D3156" s="12">
        <f t="shared" si="198"/>
        <v>-271200.00000000064</v>
      </c>
      <c r="E3156" s="28"/>
      <c r="F3156" s="8">
        <f t="shared" si="200"/>
        <v>252900.00000000055</v>
      </c>
      <c r="G3156" s="8" t="str">
        <f t="shared" si="201"/>
        <v/>
      </c>
    </row>
    <row r="3157" spans="1:7" x14ac:dyDescent="0.25">
      <c r="A3157" s="47">
        <v>39052</v>
      </c>
      <c r="B3157">
        <v>91.25</v>
      </c>
      <c r="C3157" s="12">
        <f t="shared" si="199"/>
        <v>-0.67000000000000171</v>
      </c>
      <c r="D3157" s="12">
        <f t="shared" si="198"/>
        <v>80400.000000000204</v>
      </c>
      <c r="E3157" s="28"/>
      <c r="F3157" s="8">
        <f t="shared" si="200"/>
        <v>226559.99999999933</v>
      </c>
      <c r="G3157" s="8" t="str">
        <f t="shared" si="201"/>
        <v/>
      </c>
    </row>
    <row r="3158" spans="1:7" x14ac:dyDescent="0.25">
      <c r="A3158" s="47">
        <v>39051</v>
      </c>
      <c r="B3158">
        <v>91.92</v>
      </c>
      <c r="C3158" s="12">
        <f t="shared" si="199"/>
        <v>0.40000000000000568</v>
      </c>
      <c r="D3158" s="12">
        <f t="shared" si="198"/>
        <v>-48000.000000000684</v>
      </c>
      <c r="E3158" s="28"/>
      <c r="F3158" s="8">
        <f t="shared" si="200"/>
        <v>226559.99999999933</v>
      </c>
      <c r="G3158" s="8" t="str">
        <f t="shared" si="201"/>
        <v/>
      </c>
    </row>
    <row r="3159" spans="1:7" x14ac:dyDescent="0.25">
      <c r="A3159" s="47">
        <v>39050</v>
      </c>
      <c r="B3159">
        <v>91.52</v>
      </c>
      <c r="C3159" s="12">
        <f t="shared" si="199"/>
        <v>0.17000000000000171</v>
      </c>
      <c r="D3159" s="12">
        <f t="shared" si="198"/>
        <v>-20400.000000000204</v>
      </c>
      <c r="E3159" s="28"/>
      <c r="F3159" s="8">
        <f t="shared" si="200"/>
        <v>226559.99999999933</v>
      </c>
      <c r="G3159" s="8" t="str">
        <f t="shared" si="201"/>
        <v/>
      </c>
    </row>
    <row r="3160" spans="1:7" x14ac:dyDescent="0.25">
      <c r="A3160" s="47">
        <v>39049</v>
      </c>
      <c r="B3160">
        <v>91.35</v>
      </c>
      <c r="C3160" s="12">
        <f t="shared" si="199"/>
        <v>-0.10000000000000853</v>
      </c>
      <c r="D3160" s="12">
        <f t="shared" si="198"/>
        <v>12000.000000001022</v>
      </c>
      <c r="E3160" s="28"/>
      <c r="F3160" s="8">
        <f t="shared" si="200"/>
        <v>226559.99999999933</v>
      </c>
      <c r="G3160" s="8" t="str">
        <f t="shared" si="201"/>
        <v/>
      </c>
    </row>
    <row r="3161" spans="1:7" x14ac:dyDescent="0.25">
      <c r="A3161" s="47">
        <v>39048</v>
      </c>
      <c r="B3161">
        <v>91.45</v>
      </c>
      <c r="C3161" s="12">
        <f t="shared" si="199"/>
        <v>-1.8999999999999915</v>
      </c>
      <c r="D3161" s="12">
        <f t="shared" si="198"/>
        <v>227999.99999999898</v>
      </c>
      <c r="E3161" s="28"/>
      <c r="F3161" s="8">
        <f t="shared" si="200"/>
        <v>226559.99999999933</v>
      </c>
      <c r="G3161" s="8" t="str">
        <f t="shared" si="201"/>
        <v/>
      </c>
    </row>
    <row r="3162" spans="1:7" x14ac:dyDescent="0.25">
      <c r="A3162" s="47">
        <v>39045</v>
      </c>
      <c r="B3162">
        <v>93.35</v>
      </c>
      <c r="C3162" s="12">
        <f t="shared" si="199"/>
        <v>-0.17000000000000171</v>
      </c>
      <c r="D3162" s="12">
        <f t="shared" si="198"/>
        <v>20400.000000000204</v>
      </c>
      <c r="E3162" s="28"/>
      <c r="F3162" s="8">
        <f t="shared" si="200"/>
        <v>226559.99999999933</v>
      </c>
      <c r="G3162" s="8" t="str">
        <f t="shared" si="201"/>
        <v/>
      </c>
    </row>
    <row r="3163" spans="1:7" x14ac:dyDescent="0.25">
      <c r="A3163" s="47">
        <v>39044</v>
      </c>
      <c r="B3163">
        <v>93.52</v>
      </c>
      <c r="C3163" s="12">
        <f t="shared" si="199"/>
        <v>0</v>
      </c>
      <c r="D3163" s="12">
        <f t="shared" si="198"/>
        <v>0</v>
      </c>
      <c r="E3163" s="28"/>
      <c r="F3163" s="8">
        <f t="shared" si="200"/>
        <v>226559.99999999933</v>
      </c>
      <c r="G3163" s="8" t="str">
        <f t="shared" si="201"/>
        <v/>
      </c>
    </row>
    <row r="3164" spans="1:7" x14ac:dyDescent="0.25">
      <c r="A3164" s="47">
        <v>39043</v>
      </c>
      <c r="B3164">
        <v>93.52</v>
      </c>
      <c r="C3164" s="12">
        <f t="shared" si="199"/>
        <v>0.43999999999999773</v>
      </c>
      <c r="D3164" s="12">
        <f t="shared" si="198"/>
        <v>-52799.999999999724</v>
      </c>
      <c r="E3164" s="28"/>
      <c r="F3164" s="8">
        <f t="shared" si="200"/>
        <v>226559.99999999933</v>
      </c>
      <c r="G3164" s="8" t="str">
        <f t="shared" si="201"/>
        <v/>
      </c>
    </row>
    <row r="3165" spans="1:7" x14ac:dyDescent="0.25">
      <c r="A3165" s="47">
        <v>39042</v>
      </c>
      <c r="B3165">
        <v>93.08</v>
      </c>
      <c r="C3165" s="12">
        <f t="shared" si="199"/>
        <v>-0.17000000000000171</v>
      </c>
      <c r="D3165" s="12">
        <f t="shared" si="198"/>
        <v>20400.000000000204</v>
      </c>
      <c r="E3165" s="28"/>
      <c r="F3165" s="8">
        <f t="shared" si="200"/>
        <v>226559.99999999933</v>
      </c>
      <c r="G3165" s="8" t="str">
        <f t="shared" si="201"/>
        <v/>
      </c>
    </row>
    <row r="3166" spans="1:7" x14ac:dyDescent="0.25">
      <c r="A3166" s="47">
        <v>39041</v>
      </c>
      <c r="B3166">
        <v>93.25</v>
      </c>
      <c r="C3166" s="12">
        <f t="shared" si="199"/>
        <v>-0.56000000000000227</v>
      </c>
      <c r="D3166" s="12">
        <f t="shared" si="198"/>
        <v>67200.000000000276</v>
      </c>
      <c r="E3166" s="28"/>
      <c r="F3166" s="8">
        <f t="shared" si="200"/>
        <v>226559.99999999933</v>
      </c>
      <c r="G3166" s="8" t="str">
        <f t="shared" si="201"/>
        <v/>
      </c>
    </row>
    <row r="3167" spans="1:7" x14ac:dyDescent="0.25">
      <c r="A3167" s="47">
        <v>39038</v>
      </c>
      <c r="B3167">
        <v>93.81</v>
      </c>
      <c r="C3167" s="12">
        <f t="shared" si="199"/>
        <v>0.34000000000000341</v>
      </c>
      <c r="D3167" s="12">
        <f t="shared" si="198"/>
        <v>-40800.000000000407</v>
      </c>
      <c r="E3167" s="28"/>
      <c r="F3167" s="8">
        <f t="shared" si="200"/>
        <v>226559.99999999933</v>
      </c>
      <c r="G3167" s="8" t="str">
        <f t="shared" si="201"/>
        <v/>
      </c>
    </row>
    <row r="3168" spans="1:7" x14ac:dyDescent="0.25">
      <c r="A3168" s="47">
        <v>39037</v>
      </c>
      <c r="B3168">
        <v>93.47</v>
      </c>
      <c r="C3168" s="12">
        <f t="shared" si="199"/>
        <v>0.35999999999999943</v>
      </c>
      <c r="D3168" s="12">
        <f t="shared" si="198"/>
        <v>-43199.999999999935</v>
      </c>
      <c r="E3168" s="28"/>
      <c r="F3168" s="8">
        <f t="shared" si="200"/>
        <v>226559.99999999933</v>
      </c>
      <c r="G3168" s="8" t="str">
        <f t="shared" si="201"/>
        <v/>
      </c>
    </row>
    <row r="3169" spans="1:7" x14ac:dyDescent="0.25">
      <c r="A3169" s="47">
        <v>39036</v>
      </c>
      <c r="B3169">
        <v>93.11</v>
      </c>
      <c r="C3169" s="12">
        <f t="shared" si="199"/>
        <v>-0.18000000000000682</v>
      </c>
      <c r="D3169" s="12">
        <f t="shared" si="198"/>
        <v>21600.000000000819</v>
      </c>
      <c r="E3169" s="28"/>
      <c r="F3169" s="8">
        <f t="shared" si="200"/>
        <v>226559.99999999933</v>
      </c>
      <c r="G3169" s="8" t="str">
        <f t="shared" si="201"/>
        <v/>
      </c>
    </row>
    <row r="3170" spans="1:7" x14ac:dyDescent="0.25">
      <c r="A3170" s="47">
        <v>39035</v>
      </c>
      <c r="B3170">
        <v>93.29</v>
      </c>
      <c r="C3170" s="12">
        <f t="shared" si="199"/>
        <v>1.2200000000000131</v>
      </c>
      <c r="D3170" s="12">
        <f t="shared" si="198"/>
        <v>-146400.00000000157</v>
      </c>
      <c r="E3170" s="28"/>
      <c r="F3170" s="8">
        <f t="shared" si="200"/>
        <v>226559.99999999933</v>
      </c>
      <c r="G3170" s="8" t="str">
        <f t="shared" si="201"/>
        <v/>
      </c>
    </row>
    <row r="3171" spans="1:7" x14ac:dyDescent="0.25">
      <c r="A3171" s="47">
        <v>39034</v>
      </c>
      <c r="B3171">
        <v>92.07</v>
      </c>
      <c r="C3171" s="12">
        <f t="shared" si="199"/>
        <v>0.30999999999998806</v>
      </c>
      <c r="D3171" s="12">
        <f t="shared" si="198"/>
        <v>-37199.999999998567</v>
      </c>
      <c r="E3171" s="28"/>
      <c r="F3171" s="8">
        <f t="shared" si="200"/>
        <v>226559.99999999933</v>
      </c>
      <c r="G3171" s="8" t="str">
        <f t="shared" si="201"/>
        <v/>
      </c>
    </row>
    <row r="3172" spans="1:7" x14ac:dyDescent="0.25">
      <c r="A3172" s="47">
        <v>39031</v>
      </c>
      <c r="B3172">
        <v>91.76</v>
      </c>
      <c r="C3172" s="12">
        <f t="shared" si="199"/>
        <v>-0.65999999999999659</v>
      </c>
      <c r="D3172" s="12">
        <f t="shared" si="198"/>
        <v>79199.999999999593</v>
      </c>
      <c r="E3172" s="28"/>
      <c r="F3172" s="8">
        <f t="shared" si="200"/>
        <v>226559.99999999933</v>
      </c>
      <c r="G3172" s="8" t="str">
        <f t="shared" si="201"/>
        <v/>
      </c>
    </row>
    <row r="3173" spans="1:7" x14ac:dyDescent="0.25">
      <c r="A3173" s="47">
        <v>39030</v>
      </c>
      <c r="B3173">
        <v>92.42</v>
      </c>
      <c r="C3173" s="12">
        <f t="shared" si="199"/>
        <v>-0.17000000000000171</v>
      </c>
      <c r="D3173" s="12">
        <f t="shared" si="198"/>
        <v>20400.000000000204</v>
      </c>
      <c r="E3173" s="28"/>
      <c r="F3173" s="8">
        <f t="shared" si="200"/>
        <v>226559.99999999933</v>
      </c>
      <c r="G3173" s="8" t="str">
        <f t="shared" si="201"/>
        <v/>
      </c>
    </row>
    <row r="3174" spans="1:7" x14ac:dyDescent="0.25">
      <c r="A3174" s="47">
        <v>39029</v>
      </c>
      <c r="B3174">
        <v>92.59</v>
      </c>
      <c r="C3174" s="12">
        <f t="shared" si="199"/>
        <v>-0.15999999999999659</v>
      </c>
      <c r="D3174" s="12">
        <f t="shared" si="198"/>
        <v>19199.999999999593</v>
      </c>
      <c r="E3174" s="28"/>
      <c r="F3174" s="8">
        <f t="shared" si="200"/>
        <v>226559.99999999933</v>
      </c>
      <c r="G3174" s="8" t="str">
        <f t="shared" si="201"/>
        <v/>
      </c>
    </row>
    <row r="3175" spans="1:7" x14ac:dyDescent="0.25">
      <c r="A3175" s="47">
        <v>39028</v>
      </c>
      <c r="B3175">
        <v>92.75</v>
      </c>
      <c r="C3175" s="12">
        <f t="shared" si="199"/>
        <v>0.15000000000000568</v>
      </c>
      <c r="D3175" s="12">
        <f t="shared" si="198"/>
        <v>-18000.000000000684</v>
      </c>
      <c r="E3175" s="28"/>
      <c r="F3175" s="8">
        <f t="shared" si="200"/>
        <v>226559.99999999933</v>
      </c>
      <c r="G3175" s="8" t="str">
        <f t="shared" si="201"/>
        <v/>
      </c>
    </row>
    <row r="3176" spans="1:7" x14ac:dyDescent="0.25">
      <c r="A3176" s="47">
        <v>39027</v>
      </c>
      <c r="B3176">
        <v>92.6</v>
      </c>
      <c r="C3176" s="12">
        <f t="shared" si="199"/>
        <v>1.1899999999999977</v>
      </c>
      <c r="D3176" s="12">
        <f t="shared" si="198"/>
        <v>-142799.99999999974</v>
      </c>
      <c r="E3176" s="28"/>
      <c r="F3176" s="8">
        <f t="shared" si="200"/>
        <v>226559.99999999933</v>
      </c>
      <c r="G3176" s="8" t="str">
        <f t="shared" si="201"/>
        <v/>
      </c>
    </row>
    <row r="3177" spans="1:7" x14ac:dyDescent="0.25">
      <c r="A3177" s="47">
        <v>39024</v>
      </c>
      <c r="B3177">
        <v>91.41</v>
      </c>
      <c r="C3177" s="12">
        <f t="shared" si="199"/>
        <v>-0.27000000000001023</v>
      </c>
      <c r="D3177" s="12">
        <f t="shared" si="198"/>
        <v>32400.00000000123</v>
      </c>
      <c r="E3177" s="28"/>
      <c r="F3177" s="8">
        <f t="shared" si="200"/>
        <v>226560.00000000035</v>
      </c>
      <c r="G3177" s="8" t="str">
        <f t="shared" si="201"/>
        <v/>
      </c>
    </row>
    <row r="3178" spans="1:7" x14ac:dyDescent="0.25">
      <c r="A3178" s="47">
        <v>39023</v>
      </c>
      <c r="B3178">
        <v>91.68</v>
      </c>
      <c r="C3178" s="12">
        <f t="shared" si="199"/>
        <v>-0.11999999999999034</v>
      </c>
      <c r="D3178" s="12">
        <f t="shared" si="198"/>
        <v>14399.999999998839</v>
      </c>
      <c r="E3178" s="28"/>
      <c r="F3178" s="8">
        <f t="shared" si="200"/>
        <v>226560.00000000035</v>
      </c>
      <c r="G3178" s="8" t="str">
        <f t="shared" si="201"/>
        <v/>
      </c>
    </row>
    <row r="3179" spans="1:7" x14ac:dyDescent="0.25">
      <c r="A3179" s="47">
        <v>39022</v>
      </c>
      <c r="B3179">
        <v>91.8</v>
      </c>
      <c r="C3179" s="12">
        <f t="shared" si="199"/>
        <v>-0.53000000000000114</v>
      </c>
      <c r="D3179" s="12">
        <f t="shared" si="198"/>
        <v>63600.000000000138</v>
      </c>
      <c r="E3179" s="28"/>
      <c r="F3179" s="8">
        <f t="shared" si="200"/>
        <v>226560.00000000035</v>
      </c>
      <c r="G3179" s="8" t="str">
        <f t="shared" si="201"/>
        <v/>
      </c>
    </row>
    <row r="3180" spans="1:7" x14ac:dyDescent="0.25">
      <c r="A3180" s="47">
        <v>39021</v>
      </c>
      <c r="B3180">
        <v>92.33</v>
      </c>
      <c r="C3180" s="12">
        <f t="shared" si="199"/>
        <v>0.82999999999999829</v>
      </c>
      <c r="D3180" s="12">
        <f t="shared" si="198"/>
        <v>-99599.999999999796</v>
      </c>
      <c r="E3180" s="28"/>
      <c r="F3180" s="8">
        <f t="shared" si="200"/>
        <v>226560.00000000035</v>
      </c>
      <c r="G3180" s="8" t="str">
        <f t="shared" si="201"/>
        <v/>
      </c>
    </row>
    <row r="3181" spans="1:7" x14ac:dyDescent="0.25">
      <c r="A3181" s="47">
        <v>39020</v>
      </c>
      <c r="B3181">
        <v>91.5</v>
      </c>
      <c r="C3181" s="12">
        <f t="shared" si="199"/>
        <v>0.73999999999999488</v>
      </c>
      <c r="D3181" s="12">
        <f t="shared" si="198"/>
        <v>-88799.999999999389</v>
      </c>
      <c r="E3181" s="28"/>
      <c r="F3181" s="8">
        <f t="shared" si="200"/>
        <v>226560.00000000035</v>
      </c>
      <c r="G3181" s="8" t="str">
        <f t="shared" si="201"/>
        <v/>
      </c>
    </row>
    <row r="3182" spans="1:7" x14ac:dyDescent="0.25">
      <c r="A3182" s="47">
        <v>39017</v>
      </c>
      <c r="B3182">
        <v>90.76</v>
      </c>
      <c r="C3182" s="12">
        <f t="shared" si="199"/>
        <v>-0.78000000000000114</v>
      </c>
      <c r="D3182" s="12">
        <f t="shared" si="198"/>
        <v>93600.000000000131</v>
      </c>
      <c r="E3182" s="28"/>
      <c r="F3182" s="8">
        <f t="shared" si="200"/>
        <v>226560.00000000035</v>
      </c>
      <c r="G3182" s="8" t="str">
        <f t="shared" si="201"/>
        <v/>
      </c>
    </row>
    <row r="3183" spans="1:7" x14ac:dyDescent="0.25">
      <c r="A3183" s="47">
        <v>39016</v>
      </c>
      <c r="B3183">
        <v>91.54</v>
      </c>
      <c r="C3183" s="12">
        <f t="shared" si="199"/>
        <v>-0.28999999999999204</v>
      </c>
      <c r="D3183" s="12">
        <f t="shared" si="198"/>
        <v>34799.999999999047</v>
      </c>
      <c r="E3183" s="28"/>
      <c r="F3183" s="8">
        <f t="shared" si="200"/>
        <v>226560.00000000035</v>
      </c>
      <c r="G3183" s="8" t="str">
        <f t="shared" si="201"/>
        <v/>
      </c>
    </row>
    <row r="3184" spans="1:7" x14ac:dyDescent="0.25">
      <c r="A3184" s="47">
        <v>39015</v>
      </c>
      <c r="B3184">
        <v>91.83</v>
      </c>
      <c r="C3184" s="12">
        <f t="shared" si="199"/>
        <v>0.34000000000000341</v>
      </c>
      <c r="D3184" s="12">
        <f t="shared" si="198"/>
        <v>-40800.000000000407</v>
      </c>
      <c r="E3184" s="28"/>
      <c r="F3184" s="8">
        <f t="shared" si="200"/>
        <v>226560.00000000035</v>
      </c>
      <c r="G3184" s="8" t="str">
        <f t="shared" si="201"/>
        <v/>
      </c>
    </row>
    <row r="3185" spans="1:7" x14ac:dyDescent="0.25">
      <c r="A3185" s="47">
        <v>39014</v>
      </c>
      <c r="B3185">
        <v>91.49</v>
      </c>
      <c r="C3185" s="12">
        <f t="shared" si="199"/>
        <v>-7.000000000000739E-2</v>
      </c>
      <c r="D3185" s="12">
        <f t="shared" si="198"/>
        <v>8400.0000000008877</v>
      </c>
      <c r="E3185" s="28"/>
      <c r="F3185" s="8">
        <f t="shared" si="200"/>
        <v>226560.00000000035</v>
      </c>
      <c r="G3185" s="8" t="str">
        <f t="shared" si="201"/>
        <v/>
      </c>
    </row>
    <row r="3186" spans="1:7" x14ac:dyDescent="0.25">
      <c r="A3186" s="47">
        <v>39013</v>
      </c>
      <c r="B3186">
        <v>91.56</v>
      </c>
      <c r="C3186" s="12">
        <f t="shared" si="199"/>
        <v>1.0799999999999983</v>
      </c>
      <c r="D3186" s="12">
        <f t="shared" si="198"/>
        <v>-129599.9999999998</v>
      </c>
      <c r="E3186" s="28"/>
      <c r="F3186" s="8">
        <f t="shared" si="200"/>
        <v>226560.00000000035</v>
      </c>
      <c r="G3186" s="8" t="str">
        <f t="shared" si="201"/>
        <v/>
      </c>
    </row>
    <row r="3187" spans="1:7" x14ac:dyDescent="0.25">
      <c r="A3187" s="47">
        <v>39010</v>
      </c>
      <c r="B3187">
        <v>90.48</v>
      </c>
      <c r="C3187" s="12">
        <f t="shared" si="199"/>
        <v>0.62000000000000455</v>
      </c>
      <c r="D3187" s="12">
        <f t="shared" si="198"/>
        <v>-74400.000000000553</v>
      </c>
      <c r="E3187" s="28"/>
      <c r="F3187" s="8">
        <f t="shared" si="200"/>
        <v>226560.00000000035</v>
      </c>
      <c r="G3187" s="8" t="str">
        <f t="shared" si="201"/>
        <v/>
      </c>
    </row>
    <row r="3188" spans="1:7" x14ac:dyDescent="0.25">
      <c r="A3188" s="47">
        <v>39009</v>
      </c>
      <c r="B3188">
        <v>89.86</v>
      </c>
      <c r="C3188" s="12">
        <f t="shared" si="199"/>
        <v>4.0000000000006253E-2</v>
      </c>
      <c r="D3188" s="12">
        <f t="shared" si="198"/>
        <v>-4800.0000000007503</v>
      </c>
      <c r="E3188" s="28"/>
      <c r="F3188" s="8">
        <f t="shared" si="200"/>
        <v>226560.00000000035</v>
      </c>
      <c r="G3188" s="8" t="str">
        <f t="shared" si="201"/>
        <v/>
      </c>
    </row>
    <row r="3189" spans="1:7" x14ac:dyDescent="0.25">
      <c r="A3189" s="47">
        <v>39008</v>
      </c>
      <c r="B3189">
        <v>89.82</v>
      </c>
      <c r="C3189" s="12">
        <f t="shared" si="199"/>
        <v>2.8699999999999903</v>
      </c>
      <c r="D3189" s="12">
        <f t="shared" si="198"/>
        <v>-344399.99999999884</v>
      </c>
      <c r="E3189" s="28"/>
      <c r="F3189" s="8">
        <f t="shared" si="200"/>
        <v>226560.00000000035</v>
      </c>
      <c r="G3189" s="8" t="str">
        <f t="shared" si="201"/>
        <v/>
      </c>
    </row>
    <row r="3190" spans="1:7" x14ac:dyDescent="0.25">
      <c r="A3190" s="47">
        <v>39007</v>
      </c>
      <c r="B3190">
        <v>86.95</v>
      </c>
      <c r="C3190" s="12">
        <f t="shared" si="199"/>
        <v>0.24000000000000909</v>
      </c>
      <c r="D3190" s="12">
        <f t="shared" si="198"/>
        <v>-28800.000000001091</v>
      </c>
      <c r="E3190" s="28"/>
      <c r="F3190" s="8">
        <f t="shared" si="200"/>
        <v>217199.99999999924</v>
      </c>
      <c r="G3190" s="8" t="str">
        <f t="shared" si="201"/>
        <v/>
      </c>
    </row>
    <row r="3191" spans="1:7" x14ac:dyDescent="0.25">
      <c r="A3191" s="47">
        <v>39006</v>
      </c>
      <c r="B3191">
        <v>86.71</v>
      </c>
      <c r="C3191" s="12">
        <f t="shared" si="199"/>
        <v>0.62999999999999545</v>
      </c>
      <c r="D3191" s="12">
        <f t="shared" si="198"/>
        <v>-75599.999999999447</v>
      </c>
      <c r="E3191" s="28"/>
      <c r="F3191" s="8">
        <f t="shared" si="200"/>
        <v>217199.99999999924</v>
      </c>
      <c r="G3191" s="8" t="str">
        <f t="shared" si="201"/>
        <v/>
      </c>
    </row>
    <row r="3192" spans="1:7" x14ac:dyDescent="0.25">
      <c r="A3192" s="47">
        <v>39003</v>
      </c>
      <c r="B3192">
        <v>86.08</v>
      </c>
      <c r="C3192" s="12">
        <f t="shared" si="199"/>
        <v>1.3799999999999955</v>
      </c>
      <c r="D3192" s="12">
        <f t="shared" si="198"/>
        <v>-165599.99999999945</v>
      </c>
      <c r="E3192" s="28"/>
      <c r="F3192" s="8">
        <f t="shared" si="200"/>
        <v>217199.99999999924</v>
      </c>
      <c r="G3192" s="8" t="str">
        <f t="shared" si="201"/>
        <v/>
      </c>
    </row>
    <row r="3193" spans="1:7" x14ac:dyDescent="0.25">
      <c r="A3193" s="47">
        <v>39002</v>
      </c>
      <c r="B3193">
        <v>84.7</v>
      </c>
      <c r="C3193" s="12">
        <f t="shared" si="199"/>
        <v>0.51000000000000512</v>
      </c>
      <c r="D3193" s="12">
        <f t="shared" si="198"/>
        <v>-61200.000000000611</v>
      </c>
      <c r="E3193" s="28"/>
      <c r="F3193" s="8">
        <f t="shared" si="200"/>
        <v>217199.99999999924</v>
      </c>
      <c r="G3193" s="8" t="str">
        <f t="shared" si="201"/>
        <v/>
      </c>
    </row>
    <row r="3194" spans="1:7" x14ac:dyDescent="0.25">
      <c r="A3194" s="47">
        <v>39001</v>
      </c>
      <c r="B3194">
        <v>84.19</v>
      </c>
      <c r="C3194" s="12">
        <f t="shared" si="199"/>
        <v>0</v>
      </c>
      <c r="D3194" s="12">
        <f t="shared" si="198"/>
        <v>0</v>
      </c>
      <c r="E3194" s="28"/>
      <c r="F3194" s="8">
        <f t="shared" si="200"/>
        <v>223284.00000000003</v>
      </c>
      <c r="G3194" s="8" t="str">
        <f t="shared" si="201"/>
        <v/>
      </c>
    </row>
    <row r="3195" spans="1:7" x14ac:dyDescent="0.25">
      <c r="A3195" s="47">
        <v>39000</v>
      </c>
      <c r="B3195">
        <v>84.19</v>
      </c>
      <c r="C3195" s="12">
        <f t="shared" si="199"/>
        <v>0.18999999999999773</v>
      </c>
      <c r="D3195" s="12">
        <f t="shared" si="198"/>
        <v>-22799.999999999727</v>
      </c>
      <c r="E3195" s="28"/>
      <c r="F3195" s="8">
        <f t="shared" si="200"/>
        <v>223284.00000000003</v>
      </c>
      <c r="G3195" s="8" t="str">
        <f t="shared" si="201"/>
        <v/>
      </c>
    </row>
    <row r="3196" spans="1:7" x14ac:dyDescent="0.25">
      <c r="A3196" s="47">
        <v>38999</v>
      </c>
      <c r="B3196">
        <v>84</v>
      </c>
      <c r="C3196" s="12">
        <f t="shared" si="199"/>
        <v>0.85999999999999943</v>
      </c>
      <c r="D3196" s="12">
        <f t="shared" si="198"/>
        <v>-103199.99999999993</v>
      </c>
      <c r="E3196" s="28"/>
      <c r="F3196" s="8">
        <f t="shared" si="200"/>
        <v>223284.00000000003</v>
      </c>
      <c r="G3196" s="8" t="str">
        <f t="shared" si="201"/>
        <v/>
      </c>
    </row>
    <row r="3197" spans="1:7" x14ac:dyDescent="0.25">
      <c r="A3197" s="47">
        <v>38996</v>
      </c>
      <c r="B3197">
        <v>83.14</v>
      </c>
      <c r="C3197" s="12">
        <f t="shared" si="199"/>
        <v>0.21999999999999886</v>
      </c>
      <c r="D3197" s="12">
        <f t="shared" si="198"/>
        <v>-26399.999999999862</v>
      </c>
      <c r="E3197" s="28"/>
      <c r="F3197" s="8">
        <f t="shared" si="200"/>
        <v>223284.00000000003</v>
      </c>
      <c r="G3197" s="8" t="str">
        <f t="shared" si="201"/>
        <v/>
      </c>
    </row>
    <row r="3198" spans="1:7" x14ac:dyDescent="0.25">
      <c r="A3198" s="47">
        <v>38995</v>
      </c>
      <c r="B3198">
        <v>82.92</v>
      </c>
      <c r="C3198" s="12">
        <f t="shared" si="199"/>
        <v>-0.17999999999999261</v>
      </c>
      <c r="D3198" s="12">
        <f t="shared" si="198"/>
        <v>21599.999999999112</v>
      </c>
      <c r="E3198" s="28"/>
      <c r="F3198" s="8">
        <f t="shared" si="200"/>
        <v>223284.00000000003</v>
      </c>
      <c r="G3198" s="8" t="str">
        <f t="shared" si="201"/>
        <v/>
      </c>
    </row>
    <row r="3199" spans="1:7" x14ac:dyDescent="0.25">
      <c r="A3199" s="47">
        <v>38994</v>
      </c>
      <c r="B3199">
        <v>83.1</v>
      </c>
      <c r="C3199" s="12">
        <f t="shared" si="199"/>
        <v>1.4499999999999886</v>
      </c>
      <c r="D3199" s="12">
        <f t="shared" si="198"/>
        <v>-173999.99999999863</v>
      </c>
      <c r="E3199" s="28"/>
      <c r="F3199" s="8">
        <f t="shared" si="200"/>
        <v>223284.00000000003</v>
      </c>
      <c r="G3199" s="8" t="str">
        <f t="shared" si="201"/>
        <v/>
      </c>
    </row>
    <row r="3200" spans="1:7" x14ac:dyDescent="0.25">
      <c r="A3200" s="47">
        <v>38993</v>
      </c>
      <c r="B3200">
        <v>81.650000000000006</v>
      </c>
      <c r="C3200" s="12">
        <f t="shared" si="199"/>
        <v>-0.21999999999999886</v>
      </c>
      <c r="D3200" s="12">
        <f t="shared" si="198"/>
        <v>26399.999999999862</v>
      </c>
      <c r="E3200" s="28"/>
      <c r="F3200" s="8">
        <f t="shared" si="200"/>
        <v>223284.00000000003</v>
      </c>
      <c r="G3200" s="8" t="str">
        <f t="shared" si="201"/>
        <v/>
      </c>
    </row>
    <row r="3201" spans="1:7" x14ac:dyDescent="0.25">
      <c r="A3201" s="47">
        <v>38992</v>
      </c>
      <c r="B3201">
        <v>81.87</v>
      </c>
      <c r="C3201" s="12">
        <f t="shared" si="199"/>
        <v>-6.9999999999993179E-2</v>
      </c>
      <c r="D3201" s="12">
        <f t="shared" si="198"/>
        <v>8399.9999999991815</v>
      </c>
      <c r="E3201" s="28"/>
      <c r="F3201" s="8">
        <f t="shared" si="200"/>
        <v>223284.00000000003</v>
      </c>
      <c r="G3201" s="8" t="str">
        <f t="shared" si="201"/>
        <v/>
      </c>
    </row>
    <row r="3202" spans="1:7" x14ac:dyDescent="0.25">
      <c r="A3202" s="47">
        <v>38989</v>
      </c>
      <c r="B3202">
        <v>81.94</v>
      </c>
      <c r="C3202" s="12">
        <f t="shared" si="199"/>
        <v>-4.9999999999997158E-2</v>
      </c>
      <c r="D3202" s="12">
        <f t="shared" si="198"/>
        <v>5999.9999999996589</v>
      </c>
      <c r="E3202" s="28"/>
      <c r="F3202" s="8">
        <f t="shared" si="200"/>
        <v>223284.00000000003</v>
      </c>
      <c r="G3202" s="8" t="str">
        <f t="shared" si="201"/>
        <v/>
      </c>
    </row>
    <row r="3203" spans="1:7" x14ac:dyDescent="0.25">
      <c r="A3203" s="47">
        <v>38988</v>
      </c>
      <c r="B3203">
        <v>81.99</v>
      </c>
      <c r="C3203" s="12">
        <f t="shared" si="199"/>
        <v>-0.10000000000000853</v>
      </c>
      <c r="D3203" s="12">
        <f t="shared" si="198"/>
        <v>12000.000000001022</v>
      </c>
      <c r="E3203" s="28"/>
      <c r="F3203" s="8">
        <f t="shared" si="200"/>
        <v>223284.00000000003</v>
      </c>
      <c r="G3203" s="8" t="str">
        <f t="shared" si="201"/>
        <v/>
      </c>
    </row>
    <row r="3204" spans="1:7" x14ac:dyDescent="0.25">
      <c r="A3204" s="47">
        <v>38987</v>
      </c>
      <c r="B3204">
        <v>82.09</v>
      </c>
      <c r="C3204" s="12">
        <f t="shared" si="199"/>
        <v>-0.40999999999999659</v>
      </c>
      <c r="D3204" s="12">
        <f t="shared" si="198"/>
        <v>49199.999999999593</v>
      </c>
      <c r="E3204" s="28"/>
      <c r="F3204" s="8">
        <f t="shared" si="200"/>
        <v>223284.00000000003</v>
      </c>
      <c r="G3204" s="8" t="str">
        <f t="shared" si="201"/>
        <v/>
      </c>
    </row>
    <row r="3205" spans="1:7" x14ac:dyDescent="0.25">
      <c r="A3205" s="47">
        <v>38986</v>
      </c>
      <c r="B3205">
        <v>82.5</v>
      </c>
      <c r="C3205" s="12">
        <f t="shared" si="199"/>
        <v>0.5</v>
      </c>
      <c r="D3205" s="12">
        <f t="shared" si="198"/>
        <v>-60000</v>
      </c>
      <c r="E3205" s="28"/>
      <c r="F3205" s="8">
        <f t="shared" si="200"/>
        <v>223284.00000000003</v>
      </c>
      <c r="G3205" s="8" t="str">
        <f t="shared" si="201"/>
        <v/>
      </c>
    </row>
    <row r="3206" spans="1:7" x14ac:dyDescent="0.25">
      <c r="A3206" s="47">
        <v>38985</v>
      </c>
      <c r="B3206">
        <v>82</v>
      </c>
      <c r="C3206" s="12">
        <f t="shared" si="199"/>
        <v>0.79000000000000625</v>
      </c>
      <c r="D3206" s="12">
        <f t="shared" ref="D3206:D3269" si="202">C3206*$J$7</f>
        <v>-94800.000000000757</v>
      </c>
      <c r="E3206" s="28"/>
      <c r="F3206" s="8">
        <f t="shared" si="200"/>
        <v>223284.00000000003</v>
      </c>
      <c r="G3206" s="8" t="str">
        <f t="shared" si="201"/>
        <v/>
      </c>
    </row>
    <row r="3207" spans="1:7" x14ac:dyDescent="0.25">
      <c r="A3207" s="47">
        <v>38982</v>
      </c>
      <c r="B3207">
        <v>81.209999999999994</v>
      </c>
      <c r="C3207" s="12">
        <f t="shared" ref="C3207:C3270" si="203">B3207-B3208</f>
        <v>-0.40000000000000568</v>
      </c>
      <c r="D3207" s="12">
        <f t="shared" si="202"/>
        <v>48000.000000000684</v>
      </c>
      <c r="E3207" s="28"/>
      <c r="F3207" s="8">
        <f t="shared" ref="F3207:F3270" si="204">-PERCENTILE(D3207:D3468,1-$J$6)</f>
        <v>223284.00000000003</v>
      </c>
      <c r="G3207" s="8" t="str">
        <f t="shared" ref="G3207:G3270" si="205">IF(F3207=$F$3,F3207,"")</f>
        <v/>
      </c>
    </row>
    <row r="3208" spans="1:7" x14ac:dyDescent="0.25">
      <c r="A3208" s="47">
        <v>38981</v>
      </c>
      <c r="B3208">
        <v>81.61</v>
      </c>
      <c r="C3208" s="12">
        <f t="shared" si="203"/>
        <v>-1.8100000000000023</v>
      </c>
      <c r="D3208" s="12">
        <f t="shared" si="202"/>
        <v>217200.00000000026</v>
      </c>
      <c r="E3208" s="28"/>
      <c r="F3208" s="8">
        <f t="shared" si="204"/>
        <v>223284.00000000003</v>
      </c>
      <c r="G3208" s="8" t="str">
        <f t="shared" si="205"/>
        <v/>
      </c>
    </row>
    <row r="3209" spans="1:7" x14ac:dyDescent="0.25">
      <c r="A3209" s="47">
        <v>38980</v>
      </c>
      <c r="B3209">
        <v>83.42</v>
      </c>
      <c r="C3209" s="12">
        <f t="shared" si="203"/>
        <v>1.5499999999999972</v>
      </c>
      <c r="D3209" s="12">
        <f t="shared" si="202"/>
        <v>-185999.99999999965</v>
      </c>
      <c r="E3209" s="28"/>
      <c r="F3209" s="8">
        <f t="shared" si="204"/>
        <v>223284.00000000003</v>
      </c>
      <c r="G3209" s="8" t="str">
        <f t="shared" si="205"/>
        <v/>
      </c>
    </row>
    <row r="3210" spans="1:7" x14ac:dyDescent="0.25">
      <c r="A3210" s="47">
        <v>38979</v>
      </c>
      <c r="B3210">
        <v>81.87</v>
      </c>
      <c r="C3210" s="12">
        <f t="shared" si="203"/>
        <v>-0.36999999999999034</v>
      </c>
      <c r="D3210" s="12">
        <f t="shared" si="202"/>
        <v>44399.999999998843</v>
      </c>
      <c r="E3210" s="28"/>
      <c r="F3210" s="8">
        <f t="shared" si="204"/>
        <v>223284.00000000003</v>
      </c>
      <c r="G3210" s="8" t="str">
        <f t="shared" si="205"/>
        <v/>
      </c>
    </row>
    <row r="3211" spans="1:7" x14ac:dyDescent="0.25">
      <c r="A3211" s="47">
        <v>38978</v>
      </c>
      <c r="B3211">
        <v>82.24</v>
      </c>
      <c r="C3211" s="12">
        <f t="shared" si="203"/>
        <v>-0.70000000000000284</v>
      </c>
      <c r="D3211" s="12">
        <f t="shared" si="202"/>
        <v>84000.000000000335</v>
      </c>
      <c r="E3211" s="28"/>
      <c r="F3211" s="8">
        <f t="shared" si="204"/>
        <v>223284.00000000003</v>
      </c>
      <c r="G3211" s="8" t="str">
        <f t="shared" si="205"/>
        <v/>
      </c>
    </row>
    <row r="3212" spans="1:7" x14ac:dyDescent="0.25">
      <c r="A3212" s="47">
        <v>38975</v>
      </c>
      <c r="B3212">
        <v>82.94</v>
      </c>
      <c r="C3212" s="12">
        <f t="shared" si="203"/>
        <v>0.46999999999999886</v>
      </c>
      <c r="D3212" s="12">
        <f t="shared" si="202"/>
        <v>-56399.999999999862</v>
      </c>
      <c r="E3212" s="28"/>
      <c r="F3212" s="8">
        <f t="shared" si="204"/>
        <v>223284.00000000003</v>
      </c>
      <c r="G3212" s="8" t="str">
        <f t="shared" si="205"/>
        <v/>
      </c>
    </row>
    <row r="3213" spans="1:7" x14ac:dyDescent="0.25">
      <c r="A3213" s="47">
        <v>38974</v>
      </c>
      <c r="B3213">
        <v>82.47</v>
      </c>
      <c r="C3213" s="12">
        <f t="shared" si="203"/>
        <v>0.26000000000000512</v>
      </c>
      <c r="D3213" s="12">
        <f t="shared" si="202"/>
        <v>-31200.000000000615</v>
      </c>
      <c r="E3213" s="28"/>
      <c r="F3213" s="8">
        <f t="shared" si="204"/>
        <v>223284.00000000003</v>
      </c>
      <c r="G3213" s="8" t="str">
        <f t="shared" si="205"/>
        <v/>
      </c>
    </row>
    <row r="3214" spans="1:7" x14ac:dyDescent="0.25">
      <c r="A3214" s="47">
        <v>38973</v>
      </c>
      <c r="B3214">
        <v>82.21</v>
      </c>
      <c r="C3214" s="12">
        <f t="shared" si="203"/>
        <v>-7.000000000000739E-2</v>
      </c>
      <c r="D3214" s="12">
        <f t="shared" si="202"/>
        <v>8400.0000000008877</v>
      </c>
      <c r="E3214" s="28"/>
      <c r="F3214" s="8">
        <f t="shared" si="204"/>
        <v>223284.00000000003</v>
      </c>
      <c r="G3214" s="8" t="str">
        <f t="shared" si="205"/>
        <v/>
      </c>
    </row>
    <row r="3215" spans="1:7" x14ac:dyDescent="0.25">
      <c r="A3215" s="47">
        <v>38972</v>
      </c>
      <c r="B3215">
        <v>82.28</v>
      </c>
      <c r="C3215" s="12">
        <f t="shared" si="203"/>
        <v>1.3499999999999943</v>
      </c>
      <c r="D3215" s="12">
        <f t="shared" si="202"/>
        <v>-161999.99999999933</v>
      </c>
      <c r="E3215" s="28"/>
      <c r="F3215" s="8">
        <f t="shared" si="204"/>
        <v>223284.00000000003</v>
      </c>
      <c r="G3215" s="8" t="str">
        <f t="shared" si="205"/>
        <v/>
      </c>
    </row>
    <row r="3216" spans="1:7" x14ac:dyDescent="0.25">
      <c r="A3216" s="47">
        <v>38971</v>
      </c>
      <c r="B3216">
        <v>80.930000000000007</v>
      </c>
      <c r="C3216" s="12">
        <f t="shared" si="203"/>
        <v>0.27000000000001023</v>
      </c>
      <c r="D3216" s="12">
        <f t="shared" si="202"/>
        <v>-32400.00000000123</v>
      </c>
      <c r="E3216" s="28"/>
      <c r="F3216" s="8">
        <f t="shared" si="204"/>
        <v>223284.00000000003</v>
      </c>
      <c r="G3216" s="8" t="str">
        <f t="shared" si="205"/>
        <v/>
      </c>
    </row>
    <row r="3217" spans="1:7" x14ac:dyDescent="0.25">
      <c r="A3217" s="47">
        <v>38968</v>
      </c>
      <c r="B3217">
        <v>80.66</v>
      </c>
      <c r="C3217" s="12">
        <f t="shared" si="203"/>
        <v>1.2599999999999909</v>
      </c>
      <c r="D3217" s="12">
        <f t="shared" si="202"/>
        <v>-151199.99999999889</v>
      </c>
      <c r="E3217" s="28"/>
      <c r="F3217" s="8">
        <f t="shared" si="204"/>
        <v>223284.00000000003</v>
      </c>
      <c r="G3217" s="8" t="str">
        <f t="shared" si="205"/>
        <v/>
      </c>
    </row>
    <row r="3218" spans="1:7" x14ac:dyDescent="0.25">
      <c r="A3218" s="47">
        <v>38967</v>
      </c>
      <c r="B3218">
        <v>79.400000000000006</v>
      </c>
      <c r="C3218" s="12">
        <f t="shared" si="203"/>
        <v>-0.87999999999999545</v>
      </c>
      <c r="D3218" s="12">
        <f t="shared" si="202"/>
        <v>105599.99999999945</v>
      </c>
      <c r="E3218" s="28"/>
      <c r="F3218" s="8">
        <f t="shared" si="204"/>
        <v>223284.00000000003</v>
      </c>
      <c r="G3218" s="8" t="str">
        <f t="shared" si="205"/>
        <v/>
      </c>
    </row>
    <row r="3219" spans="1:7" x14ac:dyDescent="0.25">
      <c r="A3219" s="47">
        <v>38966</v>
      </c>
      <c r="B3219">
        <v>80.28</v>
      </c>
      <c r="C3219" s="12">
        <f t="shared" si="203"/>
        <v>-0.56999999999999318</v>
      </c>
      <c r="D3219" s="12">
        <f t="shared" si="202"/>
        <v>68399.999999999185</v>
      </c>
      <c r="E3219" s="28"/>
      <c r="F3219" s="8">
        <f t="shared" si="204"/>
        <v>223284.00000000003</v>
      </c>
      <c r="G3219" s="8" t="str">
        <f t="shared" si="205"/>
        <v/>
      </c>
    </row>
    <row r="3220" spans="1:7" x14ac:dyDescent="0.25">
      <c r="A3220" s="47">
        <v>38965</v>
      </c>
      <c r="B3220">
        <v>80.849999999999994</v>
      </c>
      <c r="C3220" s="12">
        <f t="shared" si="203"/>
        <v>-0.56000000000000227</v>
      </c>
      <c r="D3220" s="12">
        <f t="shared" si="202"/>
        <v>67200.000000000276</v>
      </c>
      <c r="E3220" s="28"/>
      <c r="F3220" s="8">
        <f t="shared" si="204"/>
        <v>223284.00000000003</v>
      </c>
      <c r="G3220" s="8" t="str">
        <f t="shared" si="205"/>
        <v/>
      </c>
    </row>
    <row r="3221" spans="1:7" x14ac:dyDescent="0.25">
      <c r="A3221" s="47">
        <v>38964</v>
      </c>
      <c r="B3221">
        <v>81.41</v>
      </c>
      <c r="C3221" s="12">
        <f t="shared" si="203"/>
        <v>0</v>
      </c>
      <c r="D3221" s="12">
        <f t="shared" si="202"/>
        <v>0</v>
      </c>
      <c r="E3221" s="28"/>
      <c r="F3221" s="8">
        <f t="shared" si="204"/>
        <v>223284.00000000003</v>
      </c>
      <c r="G3221" s="8" t="str">
        <f t="shared" si="205"/>
        <v/>
      </c>
    </row>
    <row r="3222" spans="1:7" x14ac:dyDescent="0.25">
      <c r="A3222" s="47">
        <v>38961</v>
      </c>
      <c r="B3222">
        <v>81.41</v>
      </c>
      <c r="C3222" s="12">
        <f t="shared" si="203"/>
        <v>0.43999999999999773</v>
      </c>
      <c r="D3222" s="12">
        <f t="shared" si="202"/>
        <v>-52799.999999999724</v>
      </c>
      <c r="E3222" s="28"/>
      <c r="F3222" s="8">
        <f t="shared" si="204"/>
        <v>223284.00000000003</v>
      </c>
      <c r="G3222" s="8" t="str">
        <f t="shared" si="205"/>
        <v/>
      </c>
    </row>
    <row r="3223" spans="1:7" x14ac:dyDescent="0.25">
      <c r="A3223" s="47">
        <v>38960</v>
      </c>
      <c r="B3223">
        <v>80.97</v>
      </c>
      <c r="C3223" s="12">
        <f t="shared" si="203"/>
        <v>-0.25</v>
      </c>
      <c r="D3223" s="12">
        <f t="shared" si="202"/>
        <v>30000</v>
      </c>
      <c r="E3223" s="28"/>
      <c r="F3223" s="8">
        <f t="shared" si="204"/>
        <v>223284.00000000003</v>
      </c>
      <c r="G3223" s="8" t="str">
        <f t="shared" si="205"/>
        <v/>
      </c>
    </row>
    <row r="3224" spans="1:7" x14ac:dyDescent="0.25">
      <c r="A3224" s="47">
        <v>38959</v>
      </c>
      <c r="B3224">
        <v>81.22</v>
      </c>
      <c r="C3224" s="12">
        <f t="shared" si="203"/>
        <v>-0.18000000000000682</v>
      </c>
      <c r="D3224" s="12">
        <f t="shared" si="202"/>
        <v>21600.000000000819</v>
      </c>
      <c r="E3224" s="28"/>
      <c r="F3224" s="8">
        <f t="shared" si="204"/>
        <v>223284.00000000003</v>
      </c>
      <c r="G3224" s="8" t="str">
        <f t="shared" si="205"/>
        <v/>
      </c>
    </row>
    <row r="3225" spans="1:7" x14ac:dyDescent="0.25">
      <c r="A3225" s="47">
        <v>38958</v>
      </c>
      <c r="B3225">
        <v>81.400000000000006</v>
      </c>
      <c r="C3225" s="12">
        <f t="shared" si="203"/>
        <v>1.0800000000000125</v>
      </c>
      <c r="D3225" s="12">
        <f t="shared" si="202"/>
        <v>-129600.0000000015</v>
      </c>
      <c r="E3225" s="28"/>
      <c r="F3225" s="8">
        <f t="shared" si="204"/>
        <v>223284.00000000003</v>
      </c>
      <c r="G3225" s="8" t="str">
        <f t="shared" si="205"/>
        <v/>
      </c>
    </row>
    <row r="3226" spans="1:7" x14ac:dyDescent="0.25">
      <c r="A3226" s="47">
        <v>38957</v>
      </c>
      <c r="B3226">
        <v>80.319999999999993</v>
      </c>
      <c r="C3226" s="12">
        <f t="shared" si="203"/>
        <v>0.43999999999999773</v>
      </c>
      <c r="D3226" s="12">
        <f t="shared" si="202"/>
        <v>-52799.999999999724</v>
      </c>
      <c r="E3226" s="28"/>
      <c r="F3226" s="8">
        <f t="shared" si="204"/>
        <v>223284.00000000003</v>
      </c>
      <c r="G3226" s="8" t="str">
        <f t="shared" si="205"/>
        <v/>
      </c>
    </row>
    <row r="3227" spans="1:7" x14ac:dyDescent="0.25">
      <c r="A3227" s="47">
        <v>38954</v>
      </c>
      <c r="B3227">
        <v>79.88</v>
      </c>
      <c r="C3227" s="12">
        <f t="shared" si="203"/>
        <v>0.5</v>
      </c>
      <c r="D3227" s="12">
        <f t="shared" si="202"/>
        <v>-60000</v>
      </c>
      <c r="E3227" s="28"/>
      <c r="F3227" s="8">
        <f t="shared" si="204"/>
        <v>223284.00000000003</v>
      </c>
      <c r="G3227" s="8" t="str">
        <f t="shared" si="205"/>
        <v/>
      </c>
    </row>
    <row r="3228" spans="1:7" x14ac:dyDescent="0.25">
      <c r="A3228" s="47">
        <v>38953</v>
      </c>
      <c r="B3228">
        <v>79.38</v>
      </c>
      <c r="C3228" s="12">
        <f t="shared" si="203"/>
        <v>0.70999999999999375</v>
      </c>
      <c r="D3228" s="12">
        <f t="shared" si="202"/>
        <v>-85199.999999999243</v>
      </c>
      <c r="E3228" s="28"/>
      <c r="F3228" s="8">
        <f t="shared" si="204"/>
        <v>223284.00000000003</v>
      </c>
      <c r="G3228" s="8" t="str">
        <f t="shared" si="205"/>
        <v/>
      </c>
    </row>
    <row r="3229" spans="1:7" x14ac:dyDescent="0.25">
      <c r="A3229" s="47">
        <v>38952</v>
      </c>
      <c r="B3229">
        <v>78.67</v>
      </c>
      <c r="C3229" s="12">
        <f t="shared" si="203"/>
        <v>-0.28000000000000114</v>
      </c>
      <c r="D3229" s="12">
        <f t="shared" si="202"/>
        <v>33600.000000000138</v>
      </c>
      <c r="E3229" s="28"/>
      <c r="F3229" s="8">
        <f t="shared" si="204"/>
        <v>223284.00000000003</v>
      </c>
      <c r="G3229" s="8" t="str">
        <f t="shared" si="205"/>
        <v/>
      </c>
    </row>
    <row r="3230" spans="1:7" x14ac:dyDescent="0.25">
      <c r="A3230" s="47">
        <v>38951</v>
      </c>
      <c r="B3230">
        <v>78.95</v>
      </c>
      <c r="C3230" s="12">
        <f t="shared" si="203"/>
        <v>-0.32999999999999829</v>
      </c>
      <c r="D3230" s="12">
        <f t="shared" si="202"/>
        <v>39599.999999999796</v>
      </c>
      <c r="E3230" s="28"/>
      <c r="F3230" s="8">
        <f t="shared" si="204"/>
        <v>223284.00000000003</v>
      </c>
      <c r="G3230" s="8" t="str">
        <f t="shared" si="205"/>
        <v/>
      </c>
    </row>
    <row r="3231" spans="1:7" x14ac:dyDescent="0.25">
      <c r="A3231" s="47">
        <v>38950</v>
      </c>
      <c r="B3231">
        <v>79.28</v>
      </c>
      <c r="C3231" s="12">
        <f t="shared" si="203"/>
        <v>-0.62000000000000455</v>
      </c>
      <c r="D3231" s="12">
        <f t="shared" si="202"/>
        <v>74400.000000000553</v>
      </c>
      <c r="E3231" s="28"/>
      <c r="F3231" s="8">
        <f t="shared" si="204"/>
        <v>223284.00000000003</v>
      </c>
      <c r="G3231" s="8" t="str">
        <f t="shared" si="205"/>
        <v/>
      </c>
    </row>
    <row r="3232" spans="1:7" x14ac:dyDescent="0.25">
      <c r="A3232" s="47">
        <v>38947</v>
      </c>
      <c r="B3232">
        <v>79.900000000000006</v>
      </c>
      <c r="C3232" s="12">
        <f t="shared" si="203"/>
        <v>0.53000000000000114</v>
      </c>
      <c r="D3232" s="12">
        <f t="shared" si="202"/>
        <v>-63600.000000000138</v>
      </c>
      <c r="E3232" s="28"/>
      <c r="F3232" s="8">
        <f t="shared" si="204"/>
        <v>223284.00000000003</v>
      </c>
      <c r="G3232" s="8" t="str">
        <f t="shared" si="205"/>
        <v/>
      </c>
    </row>
    <row r="3233" spans="1:7" x14ac:dyDescent="0.25">
      <c r="A3233" s="47">
        <v>38946</v>
      </c>
      <c r="B3233">
        <v>79.37</v>
      </c>
      <c r="C3233" s="12">
        <f t="shared" si="203"/>
        <v>0.28000000000000114</v>
      </c>
      <c r="D3233" s="12">
        <f t="shared" si="202"/>
        <v>-33600.000000000138</v>
      </c>
      <c r="E3233" s="28"/>
      <c r="F3233" s="8">
        <f t="shared" si="204"/>
        <v>223284.00000000003</v>
      </c>
      <c r="G3233" s="8" t="str">
        <f t="shared" si="205"/>
        <v/>
      </c>
    </row>
    <row r="3234" spans="1:7" x14ac:dyDescent="0.25">
      <c r="A3234" s="47">
        <v>38945</v>
      </c>
      <c r="B3234">
        <v>79.09</v>
      </c>
      <c r="C3234" s="12">
        <f t="shared" si="203"/>
        <v>2.0100000000000051</v>
      </c>
      <c r="D3234" s="12">
        <f t="shared" si="202"/>
        <v>-241200.00000000061</v>
      </c>
      <c r="E3234" s="28"/>
      <c r="F3234" s="8">
        <f t="shared" si="204"/>
        <v>223284.00000000003</v>
      </c>
      <c r="G3234" s="8" t="str">
        <f t="shared" si="205"/>
        <v/>
      </c>
    </row>
    <row r="3235" spans="1:7" x14ac:dyDescent="0.25">
      <c r="A3235" s="47">
        <v>38944</v>
      </c>
      <c r="B3235">
        <v>77.08</v>
      </c>
      <c r="C3235" s="12">
        <f t="shared" si="203"/>
        <v>0.39999999999999147</v>
      </c>
      <c r="D3235" s="12">
        <f t="shared" si="202"/>
        <v>-47999.999999998974</v>
      </c>
      <c r="E3235" s="28"/>
      <c r="F3235" s="8">
        <f t="shared" si="204"/>
        <v>217199.99999999924</v>
      </c>
      <c r="G3235" s="8" t="str">
        <f t="shared" si="205"/>
        <v/>
      </c>
    </row>
    <row r="3236" spans="1:7" x14ac:dyDescent="0.25">
      <c r="A3236" s="47">
        <v>38943</v>
      </c>
      <c r="B3236">
        <v>76.680000000000007</v>
      </c>
      <c r="C3236" s="12">
        <f t="shared" si="203"/>
        <v>1.2000000000000028</v>
      </c>
      <c r="D3236" s="12">
        <f t="shared" si="202"/>
        <v>-144000.00000000035</v>
      </c>
      <c r="E3236" s="28"/>
      <c r="F3236" s="8">
        <f t="shared" si="204"/>
        <v>217199.99999999924</v>
      </c>
      <c r="G3236" s="8" t="str">
        <f t="shared" si="205"/>
        <v/>
      </c>
    </row>
    <row r="3237" spans="1:7" x14ac:dyDescent="0.25">
      <c r="A3237" s="47">
        <v>38940</v>
      </c>
      <c r="B3237">
        <v>75.48</v>
      </c>
      <c r="C3237" s="12">
        <f t="shared" si="203"/>
        <v>-0.25999999999999091</v>
      </c>
      <c r="D3237" s="12">
        <f t="shared" si="202"/>
        <v>31199.999999998909</v>
      </c>
      <c r="E3237" s="28"/>
      <c r="F3237" s="8">
        <f t="shared" si="204"/>
        <v>217199.99999999924</v>
      </c>
      <c r="G3237" s="8" t="str">
        <f t="shared" si="205"/>
        <v/>
      </c>
    </row>
    <row r="3238" spans="1:7" x14ac:dyDescent="0.25">
      <c r="A3238" s="47">
        <v>38939</v>
      </c>
      <c r="B3238">
        <v>75.739999999999995</v>
      </c>
      <c r="C3238" s="12">
        <f t="shared" si="203"/>
        <v>0.34999999999999432</v>
      </c>
      <c r="D3238" s="12">
        <f t="shared" si="202"/>
        <v>-41999.999999999316</v>
      </c>
      <c r="E3238" s="28"/>
      <c r="F3238" s="8">
        <f t="shared" si="204"/>
        <v>217199.99999999924</v>
      </c>
      <c r="G3238" s="8" t="str">
        <f t="shared" si="205"/>
        <v/>
      </c>
    </row>
    <row r="3239" spans="1:7" x14ac:dyDescent="0.25">
      <c r="A3239" s="47">
        <v>38938</v>
      </c>
      <c r="B3239">
        <v>75.39</v>
      </c>
      <c r="C3239" s="12">
        <f t="shared" si="203"/>
        <v>6.0000000000002274E-2</v>
      </c>
      <c r="D3239" s="12">
        <f t="shared" si="202"/>
        <v>-7200.0000000002728</v>
      </c>
      <c r="E3239" s="28"/>
      <c r="F3239" s="8">
        <f t="shared" si="204"/>
        <v>217199.99999999924</v>
      </c>
      <c r="G3239" s="8" t="str">
        <f t="shared" si="205"/>
        <v/>
      </c>
    </row>
    <row r="3240" spans="1:7" x14ac:dyDescent="0.25">
      <c r="A3240" s="47">
        <v>38937</v>
      </c>
      <c r="B3240">
        <v>75.33</v>
      </c>
      <c r="C3240" s="12">
        <f t="shared" si="203"/>
        <v>-0.18999999999999773</v>
      </c>
      <c r="D3240" s="12">
        <f t="shared" si="202"/>
        <v>22799.999999999727</v>
      </c>
      <c r="E3240" s="28"/>
      <c r="F3240" s="8">
        <f t="shared" si="204"/>
        <v>217199.99999999924</v>
      </c>
      <c r="G3240" s="8" t="str">
        <f t="shared" si="205"/>
        <v/>
      </c>
    </row>
    <row r="3241" spans="1:7" x14ac:dyDescent="0.25">
      <c r="A3241" s="47">
        <v>38936</v>
      </c>
      <c r="B3241">
        <v>75.52</v>
      </c>
      <c r="C3241" s="12">
        <f t="shared" si="203"/>
        <v>-0.39000000000000057</v>
      </c>
      <c r="D3241" s="12">
        <f t="shared" si="202"/>
        <v>46800.000000000065</v>
      </c>
      <c r="E3241" s="28"/>
      <c r="F3241" s="8">
        <f t="shared" si="204"/>
        <v>217199.99999999924</v>
      </c>
      <c r="G3241" s="8" t="str">
        <f t="shared" si="205"/>
        <v/>
      </c>
    </row>
    <row r="3242" spans="1:7" x14ac:dyDescent="0.25">
      <c r="A3242" s="47">
        <v>38933</v>
      </c>
      <c r="B3242">
        <v>75.91</v>
      </c>
      <c r="C3242" s="12">
        <f t="shared" si="203"/>
        <v>-0.42000000000000171</v>
      </c>
      <c r="D3242" s="12">
        <f t="shared" si="202"/>
        <v>50400.000000000204</v>
      </c>
      <c r="E3242" s="28"/>
      <c r="F3242" s="8">
        <f t="shared" si="204"/>
        <v>217199.99999999924</v>
      </c>
      <c r="G3242" s="8" t="str">
        <f t="shared" si="205"/>
        <v/>
      </c>
    </row>
    <row r="3243" spans="1:7" x14ac:dyDescent="0.25">
      <c r="A3243" s="47">
        <v>38932</v>
      </c>
      <c r="B3243">
        <v>76.33</v>
      </c>
      <c r="C3243" s="12">
        <f t="shared" si="203"/>
        <v>1.0000000000005116E-2</v>
      </c>
      <c r="D3243" s="12">
        <f t="shared" si="202"/>
        <v>-1200.0000000006139</v>
      </c>
      <c r="E3243" s="28"/>
      <c r="F3243" s="8">
        <f t="shared" si="204"/>
        <v>217199.99999999924</v>
      </c>
      <c r="G3243" s="8" t="str">
        <f t="shared" si="205"/>
        <v/>
      </c>
    </row>
    <row r="3244" spans="1:7" x14ac:dyDescent="0.25">
      <c r="A3244" s="47">
        <v>38931</v>
      </c>
      <c r="B3244">
        <v>76.319999999999993</v>
      </c>
      <c r="C3244" s="12">
        <f t="shared" si="203"/>
        <v>0.17999999999999261</v>
      </c>
      <c r="D3244" s="12">
        <f t="shared" si="202"/>
        <v>-21599.999999999112</v>
      </c>
      <c r="E3244" s="28"/>
      <c r="F3244" s="8">
        <f t="shared" si="204"/>
        <v>217199.99999999924</v>
      </c>
      <c r="G3244" s="8" t="str">
        <f t="shared" si="205"/>
        <v/>
      </c>
    </row>
    <row r="3245" spans="1:7" x14ac:dyDescent="0.25">
      <c r="A3245" s="47">
        <v>38930</v>
      </c>
      <c r="B3245">
        <v>76.14</v>
      </c>
      <c r="C3245" s="12">
        <f t="shared" si="203"/>
        <v>-1.269999999999996</v>
      </c>
      <c r="D3245" s="12">
        <f t="shared" si="202"/>
        <v>152399.99999999953</v>
      </c>
      <c r="E3245" s="28"/>
      <c r="F3245" s="8">
        <f t="shared" si="204"/>
        <v>217199.99999999924</v>
      </c>
      <c r="G3245" s="8" t="str">
        <f t="shared" si="205"/>
        <v/>
      </c>
    </row>
    <row r="3246" spans="1:7" x14ac:dyDescent="0.25">
      <c r="A3246" s="47">
        <v>38929</v>
      </c>
      <c r="B3246">
        <v>77.41</v>
      </c>
      <c r="C3246" s="12">
        <f t="shared" si="203"/>
        <v>0.45000000000000284</v>
      </c>
      <c r="D3246" s="12">
        <f t="shared" si="202"/>
        <v>-54000.000000000342</v>
      </c>
      <c r="E3246" s="28"/>
      <c r="F3246" s="8">
        <f t="shared" si="204"/>
        <v>217199.99999999924</v>
      </c>
      <c r="G3246" s="8" t="str">
        <f t="shared" si="205"/>
        <v/>
      </c>
    </row>
    <row r="3247" spans="1:7" x14ac:dyDescent="0.25">
      <c r="A3247" s="47">
        <v>38926</v>
      </c>
      <c r="B3247">
        <v>76.959999999999994</v>
      </c>
      <c r="C3247" s="12">
        <f t="shared" si="203"/>
        <v>0.80999999999998806</v>
      </c>
      <c r="D3247" s="12">
        <f t="shared" si="202"/>
        <v>-97199.999999998574</v>
      </c>
      <c r="E3247" s="28"/>
      <c r="F3247" s="8">
        <f t="shared" si="204"/>
        <v>217199.99999999924</v>
      </c>
      <c r="G3247" s="8" t="str">
        <f t="shared" si="205"/>
        <v/>
      </c>
    </row>
    <row r="3248" spans="1:7" x14ac:dyDescent="0.25">
      <c r="A3248" s="47">
        <v>38925</v>
      </c>
      <c r="B3248">
        <v>76.150000000000006</v>
      </c>
      <c r="C3248" s="12">
        <f t="shared" si="203"/>
        <v>0.32000000000000739</v>
      </c>
      <c r="D3248" s="12">
        <f t="shared" si="202"/>
        <v>-38400.000000000888</v>
      </c>
      <c r="E3248" s="28"/>
      <c r="F3248" s="8">
        <f t="shared" si="204"/>
        <v>217199.99999999924</v>
      </c>
      <c r="G3248" s="8" t="str">
        <f t="shared" si="205"/>
        <v/>
      </c>
    </row>
    <row r="3249" spans="1:7" x14ac:dyDescent="0.25">
      <c r="A3249" s="47">
        <v>38924</v>
      </c>
      <c r="B3249">
        <v>75.83</v>
      </c>
      <c r="C3249" s="12">
        <f t="shared" si="203"/>
        <v>-6.0000000000002274E-2</v>
      </c>
      <c r="D3249" s="12">
        <f t="shared" si="202"/>
        <v>7200.0000000002728</v>
      </c>
      <c r="E3249" s="28"/>
      <c r="F3249" s="8">
        <f t="shared" si="204"/>
        <v>217199.99999999924</v>
      </c>
      <c r="G3249" s="8" t="str">
        <f t="shared" si="205"/>
        <v/>
      </c>
    </row>
    <row r="3250" spans="1:7" x14ac:dyDescent="0.25">
      <c r="A3250" s="47">
        <v>38923</v>
      </c>
      <c r="B3250">
        <v>75.89</v>
      </c>
      <c r="C3250" s="12">
        <f t="shared" si="203"/>
        <v>-9.9999999999994316E-2</v>
      </c>
      <c r="D3250" s="12">
        <f t="shared" si="202"/>
        <v>11999.999999999318</v>
      </c>
      <c r="E3250" s="28"/>
      <c r="F3250" s="8">
        <f t="shared" si="204"/>
        <v>217199.99999999924</v>
      </c>
      <c r="G3250" s="8" t="str">
        <f t="shared" si="205"/>
        <v/>
      </c>
    </row>
    <row r="3251" spans="1:7" x14ac:dyDescent="0.25">
      <c r="A3251" s="47">
        <v>38922</v>
      </c>
      <c r="B3251">
        <v>75.989999999999995</v>
      </c>
      <c r="C3251" s="12">
        <f t="shared" si="203"/>
        <v>1.1299999999999955</v>
      </c>
      <c r="D3251" s="12">
        <f t="shared" si="202"/>
        <v>-135599.99999999945</v>
      </c>
      <c r="E3251" s="28"/>
      <c r="F3251" s="8">
        <f t="shared" si="204"/>
        <v>217199.99999999924</v>
      </c>
      <c r="G3251" s="8" t="str">
        <f t="shared" si="205"/>
        <v/>
      </c>
    </row>
    <row r="3252" spans="1:7" x14ac:dyDescent="0.25">
      <c r="A3252" s="47">
        <v>38919</v>
      </c>
      <c r="B3252">
        <v>74.86</v>
      </c>
      <c r="C3252" s="12">
        <f t="shared" si="203"/>
        <v>-0.62000000000000455</v>
      </c>
      <c r="D3252" s="12">
        <f t="shared" si="202"/>
        <v>74400.000000000553</v>
      </c>
      <c r="E3252" s="28"/>
      <c r="F3252" s="8">
        <f t="shared" si="204"/>
        <v>217199.99999999924</v>
      </c>
      <c r="G3252" s="8" t="str">
        <f t="shared" si="205"/>
        <v/>
      </c>
    </row>
    <row r="3253" spans="1:7" x14ac:dyDescent="0.25">
      <c r="A3253" s="47">
        <v>38918</v>
      </c>
      <c r="B3253">
        <v>75.48</v>
      </c>
      <c r="C3253" s="12">
        <f t="shared" si="203"/>
        <v>-0.5899999999999892</v>
      </c>
      <c r="D3253" s="12">
        <f t="shared" si="202"/>
        <v>70799.999999998705</v>
      </c>
      <c r="E3253" s="28"/>
      <c r="F3253" s="8">
        <f t="shared" si="204"/>
        <v>217199.99999999924</v>
      </c>
      <c r="G3253" s="8" t="str">
        <f t="shared" si="205"/>
        <v/>
      </c>
    </row>
    <row r="3254" spans="1:7" x14ac:dyDescent="0.25">
      <c r="A3254" s="47">
        <v>38917</v>
      </c>
      <c r="B3254">
        <v>76.069999999999993</v>
      </c>
      <c r="C3254" s="12">
        <f t="shared" si="203"/>
        <v>1.8099999999999881</v>
      </c>
      <c r="D3254" s="12">
        <f t="shared" si="202"/>
        <v>-217199.99999999857</v>
      </c>
      <c r="E3254" s="28"/>
      <c r="F3254" s="8">
        <f t="shared" si="204"/>
        <v>220944.00000000017</v>
      </c>
      <c r="G3254" s="8" t="str">
        <f t="shared" si="205"/>
        <v/>
      </c>
    </row>
    <row r="3255" spans="1:7" x14ac:dyDescent="0.25">
      <c r="A3255" s="47">
        <v>38916</v>
      </c>
      <c r="B3255">
        <v>74.260000000000005</v>
      </c>
      <c r="C3255" s="12">
        <f t="shared" si="203"/>
        <v>0.56000000000000227</v>
      </c>
      <c r="D3255" s="12">
        <f t="shared" si="202"/>
        <v>-67200.000000000276</v>
      </c>
      <c r="E3255" s="28"/>
      <c r="F3255" s="8">
        <f t="shared" si="204"/>
        <v>220944.00000000017</v>
      </c>
      <c r="G3255" s="8" t="str">
        <f t="shared" si="205"/>
        <v/>
      </c>
    </row>
    <row r="3256" spans="1:7" x14ac:dyDescent="0.25">
      <c r="A3256" s="47">
        <v>38915</v>
      </c>
      <c r="B3256">
        <v>73.7</v>
      </c>
      <c r="C3256" s="12">
        <f t="shared" si="203"/>
        <v>0.13000000000000966</v>
      </c>
      <c r="D3256" s="12">
        <f t="shared" si="202"/>
        <v>-15600.000000001161</v>
      </c>
      <c r="E3256" s="28"/>
      <c r="F3256" s="8">
        <f t="shared" si="204"/>
        <v>220944.00000000017</v>
      </c>
      <c r="G3256" s="8" t="str">
        <f t="shared" si="205"/>
        <v/>
      </c>
    </row>
    <row r="3257" spans="1:7" x14ac:dyDescent="0.25">
      <c r="A3257" s="47">
        <v>38912</v>
      </c>
      <c r="B3257">
        <v>73.569999999999993</v>
      </c>
      <c r="C3257" s="12">
        <f t="shared" si="203"/>
        <v>-0.67000000000000171</v>
      </c>
      <c r="D3257" s="12">
        <f t="shared" si="202"/>
        <v>80400.000000000204</v>
      </c>
      <c r="E3257" s="28"/>
      <c r="F3257" s="8">
        <f t="shared" si="204"/>
        <v>220944.00000000017</v>
      </c>
      <c r="G3257" s="8" t="str">
        <f t="shared" si="205"/>
        <v/>
      </c>
    </row>
    <row r="3258" spans="1:7" x14ac:dyDescent="0.25">
      <c r="A3258" s="47">
        <v>38911</v>
      </c>
      <c r="B3258">
        <v>74.239999999999995</v>
      </c>
      <c r="C3258" s="12">
        <f t="shared" si="203"/>
        <v>-1.2400000000000091</v>
      </c>
      <c r="D3258" s="12">
        <f t="shared" si="202"/>
        <v>148800.00000000111</v>
      </c>
      <c r="E3258" s="28"/>
      <c r="F3258" s="8">
        <f t="shared" si="204"/>
        <v>220944.00000000017</v>
      </c>
      <c r="G3258" s="8" t="str">
        <f t="shared" si="205"/>
        <v/>
      </c>
    </row>
    <row r="3259" spans="1:7" x14ac:dyDescent="0.25">
      <c r="A3259" s="47">
        <v>38910</v>
      </c>
      <c r="B3259">
        <v>75.48</v>
      </c>
      <c r="C3259" s="12">
        <f t="shared" si="203"/>
        <v>-0.98999999999999488</v>
      </c>
      <c r="D3259" s="12">
        <f t="shared" si="202"/>
        <v>118799.99999999939</v>
      </c>
      <c r="E3259" s="28"/>
      <c r="F3259" s="8">
        <f t="shared" si="204"/>
        <v>220944.00000000017</v>
      </c>
      <c r="G3259" s="8" t="str">
        <f t="shared" si="205"/>
        <v/>
      </c>
    </row>
    <row r="3260" spans="1:7" x14ac:dyDescent="0.25">
      <c r="A3260" s="47">
        <v>38909</v>
      </c>
      <c r="B3260">
        <v>76.47</v>
      </c>
      <c r="C3260" s="12">
        <f t="shared" si="203"/>
        <v>-0.20000000000000284</v>
      </c>
      <c r="D3260" s="12">
        <f t="shared" si="202"/>
        <v>24000.000000000342</v>
      </c>
      <c r="E3260" s="28"/>
      <c r="F3260" s="8">
        <f t="shared" si="204"/>
        <v>220944.00000000017</v>
      </c>
      <c r="G3260" s="8" t="str">
        <f t="shared" si="205"/>
        <v/>
      </c>
    </row>
    <row r="3261" spans="1:7" x14ac:dyDescent="0.25">
      <c r="A3261" s="47">
        <v>38908</v>
      </c>
      <c r="B3261">
        <v>76.67</v>
      </c>
      <c r="C3261" s="12">
        <f t="shared" si="203"/>
        <v>0.25</v>
      </c>
      <c r="D3261" s="12">
        <f t="shared" si="202"/>
        <v>-30000</v>
      </c>
      <c r="E3261" s="28"/>
      <c r="F3261" s="8">
        <f t="shared" si="204"/>
        <v>228204.00000000012</v>
      </c>
      <c r="G3261" s="8" t="str">
        <f t="shared" si="205"/>
        <v/>
      </c>
    </row>
    <row r="3262" spans="1:7" x14ac:dyDescent="0.25">
      <c r="A3262" s="47">
        <v>38905</v>
      </c>
      <c r="B3262">
        <v>76.42</v>
      </c>
      <c r="C3262" s="12">
        <f t="shared" si="203"/>
        <v>-1.6700000000000017</v>
      </c>
      <c r="D3262" s="12">
        <f t="shared" si="202"/>
        <v>200400.0000000002</v>
      </c>
      <c r="E3262" s="28"/>
      <c r="F3262" s="8">
        <f t="shared" si="204"/>
        <v>228204.00000000012</v>
      </c>
      <c r="G3262" s="8" t="str">
        <f t="shared" si="205"/>
        <v/>
      </c>
    </row>
    <row r="3263" spans="1:7" x14ac:dyDescent="0.25">
      <c r="A3263" s="47">
        <v>38904</v>
      </c>
      <c r="B3263">
        <v>78.09</v>
      </c>
      <c r="C3263" s="12">
        <f t="shared" si="203"/>
        <v>0.32000000000000739</v>
      </c>
      <c r="D3263" s="12">
        <f t="shared" si="202"/>
        <v>-38400.000000000888</v>
      </c>
      <c r="E3263" s="28"/>
      <c r="F3263" s="8">
        <f t="shared" si="204"/>
        <v>228204.00000000012</v>
      </c>
      <c r="G3263" s="8" t="str">
        <f t="shared" si="205"/>
        <v/>
      </c>
    </row>
    <row r="3264" spans="1:7" x14ac:dyDescent="0.25">
      <c r="A3264" s="47">
        <v>38903</v>
      </c>
      <c r="B3264">
        <v>77.77</v>
      </c>
      <c r="C3264" s="12">
        <f t="shared" si="203"/>
        <v>-0.25</v>
      </c>
      <c r="D3264" s="12">
        <f t="shared" si="202"/>
        <v>30000</v>
      </c>
      <c r="E3264" s="28"/>
      <c r="F3264" s="8">
        <f t="shared" si="204"/>
        <v>228204.00000000012</v>
      </c>
      <c r="G3264" s="8" t="str">
        <f t="shared" si="205"/>
        <v/>
      </c>
    </row>
    <row r="3265" spans="1:7" x14ac:dyDescent="0.25">
      <c r="A3265" s="47">
        <v>38902</v>
      </c>
      <c r="B3265">
        <v>78.02</v>
      </c>
      <c r="C3265" s="12">
        <f t="shared" si="203"/>
        <v>0</v>
      </c>
      <c r="D3265" s="12">
        <f t="shared" si="202"/>
        <v>0</v>
      </c>
      <c r="E3265" s="28"/>
      <c r="F3265" s="8">
        <f t="shared" si="204"/>
        <v>228204.00000000012</v>
      </c>
      <c r="G3265" s="8" t="str">
        <f t="shared" si="205"/>
        <v/>
      </c>
    </row>
    <row r="3266" spans="1:7" x14ac:dyDescent="0.25">
      <c r="A3266" s="47">
        <v>38901</v>
      </c>
      <c r="B3266">
        <v>78.02</v>
      </c>
      <c r="C3266" s="12">
        <f t="shared" si="203"/>
        <v>1.2000000000000028</v>
      </c>
      <c r="D3266" s="12">
        <f t="shared" si="202"/>
        <v>-144000.00000000035</v>
      </c>
      <c r="E3266" s="28"/>
      <c r="F3266" s="8">
        <f t="shared" si="204"/>
        <v>228204.00000000012</v>
      </c>
      <c r="G3266" s="8" t="str">
        <f t="shared" si="205"/>
        <v/>
      </c>
    </row>
    <row r="3267" spans="1:7" x14ac:dyDescent="0.25">
      <c r="A3267" s="47">
        <v>38898</v>
      </c>
      <c r="B3267">
        <v>76.819999999999993</v>
      </c>
      <c r="C3267" s="12">
        <f t="shared" si="203"/>
        <v>-0.77000000000001023</v>
      </c>
      <c r="D3267" s="12">
        <f t="shared" si="202"/>
        <v>92400.000000001222</v>
      </c>
      <c r="E3267" s="28"/>
      <c r="F3267" s="8">
        <f t="shared" si="204"/>
        <v>228204.00000000012</v>
      </c>
      <c r="G3267" s="8" t="str">
        <f t="shared" si="205"/>
        <v/>
      </c>
    </row>
    <row r="3268" spans="1:7" x14ac:dyDescent="0.25">
      <c r="A3268" s="47">
        <v>38897</v>
      </c>
      <c r="B3268">
        <v>77.59</v>
      </c>
      <c r="C3268" s="12">
        <f t="shared" si="203"/>
        <v>1.0300000000000011</v>
      </c>
      <c r="D3268" s="12">
        <f t="shared" si="202"/>
        <v>-123600.00000000013</v>
      </c>
      <c r="E3268" s="28"/>
      <c r="F3268" s="8">
        <f t="shared" si="204"/>
        <v>228204.00000000012</v>
      </c>
      <c r="G3268" s="8" t="str">
        <f t="shared" si="205"/>
        <v/>
      </c>
    </row>
    <row r="3269" spans="1:7" x14ac:dyDescent="0.25">
      <c r="A3269" s="47">
        <v>38896</v>
      </c>
      <c r="B3269">
        <v>76.56</v>
      </c>
      <c r="C3269" s="12">
        <f t="shared" si="203"/>
        <v>-6.9999999999993179E-2</v>
      </c>
      <c r="D3269" s="12">
        <f t="shared" si="202"/>
        <v>8399.9999999991815</v>
      </c>
      <c r="E3269" s="28"/>
      <c r="F3269" s="8">
        <f t="shared" si="204"/>
        <v>228204.00000000012</v>
      </c>
      <c r="G3269" s="8" t="str">
        <f t="shared" si="205"/>
        <v/>
      </c>
    </row>
    <row r="3270" spans="1:7" x14ac:dyDescent="0.25">
      <c r="A3270" s="47">
        <v>38895</v>
      </c>
      <c r="B3270">
        <v>76.63</v>
      </c>
      <c r="C3270" s="12">
        <f t="shared" si="203"/>
        <v>-0.52000000000001023</v>
      </c>
      <c r="D3270" s="12">
        <f t="shared" ref="D3270:D3333" si="206">C3270*$J$7</f>
        <v>62400.00000000123</v>
      </c>
      <c r="E3270" s="28"/>
      <c r="F3270" s="8">
        <f t="shared" si="204"/>
        <v>228204.00000000012</v>
      </c>
      <c r="G3270" s="8" t="str">
        <f t="shared" si="205"/>
        <v/>
      </c>
    </row>
    <row r="3271" spans="1:7" x14ac:dyDescent="0.25">
      <c r="A3271" s="47">
        <v>38894</v>
      </c>
      <c r="B3271">
        <v>77.150000000000006</v>
      </c>
      <c r="C3271" s="12">
        <f t="shared" ref="C3271:C3334" si="207">B3271-B3272</f>
        <v>5.0000000000011369E-2</v>
      </c>
      <c r="D3271" s="12">
        <f t="shared" si="206"/>
        <v>-6000.0000000013642</v>
      </c>
      <c r="E3271" s="28"/>
      <c r="F3271" s="8">
        <f t="shared" ref="F3271:F3334" si="208">-PERCENTILE(D3271:D3532,1-$J$6)</f>
        <v>228204.00000000012</v>
      </c>
      <c r="G3271" s="8" t="str">
        <f t="shared" ref="G3271:G3334" si="209">IF(F3271=$F$3,F3271,"")</f>
        <v/>
      </c>
    </row>
    <row r="3272" spans="1:7" x14ac:dyDescent="0.25">
      <c r="A3272" s="47">
        <v>38891</v>
      </c>
      <c r="B3272">
        <v>77.099999999999994</v>
      </c>
      <c r="C3272" s="12">
        <f t="shared" si="207"/>
        <v>-9.0000000000003411E-2</v>
      </c>
      <c r="D3272" s="12">
        <f t="shared" si="206"/>
        <v>10800.000000000409</v>
      </c>
      <c r="E3272" s="28"/>
      <c r="F3272" s="8">
        <f t="shared" si="208"/>
        <v>228204.00000000012</v>
      </c>
      <c r="G3272" s="8" t="str">
        <f t="shared" si="209"/>
        <v/>
      </c>
    </row>
    <row r="3273" spans="1:7" x14ac:dyDescent="0.25">
      <c r="A3273" s="47">
        <v>38890</v>
      </c>
      <c r="B3273">
        <v>77.19</v>
      </c>
      <c r="C3273" s="12">
        <f t="shared" si="207"/>
        <v>-1.1099999999999994</v>
      </c>
      <c r="D3273" s="12">
        <f t="shared" si="206"/>
        <v>133199.99999999994</v>
      </c>
      <c r="E3273" s="28"/>
      <c r="F3273" s="8">
        <f t="shared" si="208"/>
        <v>228204.00000000012</v>
      </c>
      <c r="G3273" s="8" t="str">
        <f t="shared" si="209"/>
        <v/>
      </c>
    </row>
    <row r="3274" spans="1:7" x14ac:dyDescent="0.25">
      <c r="A3274" s="47">
        <v>38889</v>
      </c>
      <c r="B3274">
        <v>78.3</v>
      </c>
      <c r="C3274" s="12">
        <f t="shared" si="207"/>
        <v>0.31000000000000227</v>
      </c>
      <c r="D3274" s="12">
        <f t="shared" si="206"/>
        <v>-37200.000000000276</v>
      </c>
      <c r="E3274" s="28"/>
      <c r="F3274" s="8">
        <f t="shared" si="208"/>
        <v>228204.00000000012</v>
      </c>
      <c r="G3274" s="8" t="str">
        <f t="shared" si="209"/>
        <v/>
      </c>
    </row>
    <row r="3275" spans="1:7" x14ac:dyDescent="0.25">
      <c r="A3275" s="47">
        <v>38888</v>
      </c>
      <c r="B3275">
        <v>77.989999999999995</v>
      </c>
      <c r="C3275" s="12">
        <f t="shared" si="207"/>
        <v>0.31999999999999318</v>
      </c>
      <c r="D3275" s="12">
        <f t="shared" si="206"/>
        <v>-38399.999999999185</v>
      </c>
      <c r="E3275" s="28"/>
      <c r="F3275" s="8">
        <f t="shared" si="208"/>
        <v>228204.00000000012</v>
      </c>
      <c r="G3275" s="8" t="str">
        <f t="shared" si="209"/>
        <v/>
      </c>
    </row>
    <row r="3276" spans="1:7" x14ac:dyDescent="0.25">
      <c r="A3276" s="47">
        <v>38887</v>
      </c>
      <c r="B3276">
        <v>77.67</v>
      </c>
      <c r="C3276" s="12">
        <f t="shared" si="207"/>
        <v>-0.28000000000000114</v>
      </c>
      <c r="D3276" s="12">
        <f t="shared" si="206"/>
        <v>33600.000000000138</v>
      </c>
      <c r="E3276" s="28"/>
      <c r="F3276" s="8">
        <f t="shared" si="208"/>
        <v>228204.00000000012</v>
      </c>
      <c r="G3276" s="8" t="str">
        <f t="shared" si="209"/>
        <v/>
      </c>
    </row>
    <row r="3277" spans="1:7" x14ac:dyDescent="0.25">
      <c r="A3277" s="47">
        <v>38884</v>
      </c>
      <c r="B3277">
        <v>77.95</v>
      </c>
      <c r="C3277" s="12">
        <f t="shared" si="207"/>
        <v>-0.60999999999999943</v>
      </c>
      <c r="D3277" s="12">
        <f t="shared" si="206"/>
        <v>73199.999999999927</v>
      </c>
      <c r="E3277" s="28"/>
      <c r="F3277" s="8">
        <f t="shared" si="208"/>
        <v>228204.00000000012</v>
      </c>
      <c r="G3277" s="8" t="str">
        <f t="shared" si="209"/>
        <v/>
      </c>
    </row>
    <row r="3278" spans="1:7" x14ac:dyDescent="0.25">
      <c r="A3278" s="47">
        <v>38883</v>
      </c>
      <c r="B3278">
        <v>78.56</v>
      </c>
      <c r="C3278" s="12">
        <f t="shared" si="207"/>
        <v>0.85000000000000853</v>
      </c>
      <c r="D3278" s="12">
        <f t="shared" si="206"/>
        <v>-102000.00000000102</v>
      </c>
      <c r="E3278" s="28"/>
      <c r="F3278" s="8">
        <f t="shared" si="208"/>
        <v>228204.00000000012</v>
      </c>
      <c r="G3278" s="8" t="str">
        <f t="shared" si="209"/>
        <v/>
      </c>
    </row>
    <row r="3279" spans="1:7" x14ac:dyDescent="0.25">
      <c r="A3279" s="47">
        <v>38882</v>
      </c>
      <c r="B3279">
        <v>77.709999999999994</v>
      </c>
      <c r="C3279" s="12">
        <f t="shared" si="207"/>
        <v>0.77999999999998693</v>
      </c>
      <c r="D3279" s="12">
        <f t="shared" si="206"/>
        <v>-93599.999999998428</v>
      </c>
      <c r="E3279" s="28"/>
      <c r="F3279" s="8">
        <f t="shared" si="208"/>
        <v>228204.00000000012</v>
      </c>
      <c r="G3279" s="8" t="str">
        <f t="shared" si="209"/>
        <v/>
      </c>
    </row>
    <row r="3280" spans="1:7" x14ac:dyDescent="0.25">
      <c r="A3280" s="47">
        <v>38881</v>
      </c>
      <c r="B3280">
        <v>76.930000000000007</v>
      </c>
      <c r="C3280" s="12">
        <f t="shared" si="207"/>
        <v>-8.99999999999892E-2</v>
      </c>
      <c r="D3280" s="12">
        <f t="shared" si="206"/>
        <v>10799.999999998705</v>
      </c>
      <c r="E3280" s="28"/>
      <c r="F3280" s="8">
        <f t="shared" si="208"/>
        <v>228204.00000000012</v>
      </c>
      <c r="G3280" s="8" t="str">
        <f t="shared" si="209"/>
        <v/>
      </c>
    </row>
    <row r="3281" spans="1:7" x14ac:dyDescent="0.25">
      <c r="A3281" s="47">
        <v>38880</v>
      </c>
      <c r="B3281">
        <v>77.02</v>
      </c>
      <c r="C3281" s="12">
        <f t="shared" si="207"/>
        <v>-0.60999999999999943</v>
      </c>
      <c r="D3281" s="12">
        <f t="shared" si="206"/>
        <v>73199.999999999927</v>
      </c>
      <c r="E3281" s="28"/>
      <c r="F3281" s="8">
        <f t="shared" si="208"/>
        <v>228204.00000000012</v>
      </c>
      <c r="G3281" s="8" t="str">
        <f t="shared" si="209"/>
        <v/>
      </c>
    </row>
    <row r="3282" spans="1:7" x14ac:dyDescent="0.25">
      <c r="A3282" s="47">
        <v>38877</v>
      </c>
      <c r="B3282">
        <v>77.63</v>
      </c>
      <c r="C3282" s="12">
        <f t="shared" si="207"/>
        <v>0.59999999999999432</v>
      </c>
      <c r="D3282" s="12">
        <f t="shared" si="206"/>
        <v>-71999.999999999316</v>
      </c>
      <c r="E3282" s="28"/>
      <c r="F3282" s="8">
        <f t="shared" si="208"/>
        <v>228204.00000000012</v>
      </c>
      <c r="G3282" s="8" t="str">
        <f t="shared" si="209"/>
        <v/>
      </c>
    </row>
    <row r="3283" spans="1:7" x14ac:dyDescent="0.25">
      <c r="A3283" s="47">
        <v>38876</v>
      </c>
      <c r="B3283">
        <v>77.03</v>
      </c>
      <c r="C3283" s="12">
        <f t="shared" si="207"/>
        <v>-2.1200000000000045</v>
      </c>
      <c r="D3283" s="12">
        <f t="shared" si="206"/>
        <v>254400.00000000055</v>
      </c>
      <c r="E3283" s="28"/>
      <c r="F3283" s="8">
        <f t="shared" si="208"/>
        <v>228204.00000000012</v>
      </c>
      <c r="G3283" s="8" t="str">
        <f t="shared" si="209"/>
        <v/>
      </c>
    </row>
    <row r="3284" spans="1:7" x14ac:dyDescent="0.25">
      <c r="A3284" s="47">
        <v>38875</v>
      </c>
      <c r="B3284">
        <v>79.150000000000006</v>
      </c>
      <c r="C3284" s="12">
        <f t="shared" si="207"/>
        <v>-0.60999999999999943</v>
      </c>
      <c r="D3284" s="12">
        <f t="shared" si="206"/>
        <v>73199.999999999927</v>
      </c>
      <c r="E3284" s="28"/>
      <c r="F3284" s="8">
        <f t="shared" si="208"/>
        <v>228204.00000000012</v>
      </c>
      <c r="G3284" s="8" t="str">
        <f t="shared" si="209"/>
        <v/>
      </c>
    </row>
    <row r="3285" spans="1:7" x14ac:dyDescent="0.25">
      <c r="A3285" s="47">
        <v>38874</v>
      </c>
      <c r="B3285">
        <v>79.760000000000005</v>
      </c>
      <c r="C3285" s="12">
        <f t="shared" si="207"/>
        <v>0.70000000000000284</v>
      </c>
      <c r="D3285" s="12">
        <f t="shared" si="206"/>
        <v>-84000.000000000335</v>
      </c>
      <c r="E3285" s="28"/>
      <c r="F3285" s="8">
        <f t="shared" si="208"/>
        <v>228204.00000000012</v>
      </c>
      <c r="G3285" s="8" t="str">
        <f t="shared" si="209"/>
        <v/>
      </c>
    </row>
    <row r="3286" spans="1:7" x14ac:dyDescent="0.25">
      <c r="A3286" s="47">
        <v>38873</v>
      </c>
      <c r="B3286">
        <v>79.06</v>
      </c>
      <c r="C3286" s="12">
        <f t="shared" si="207"/>
        <v>-0.45999999999999375</v>
      </c>
      <c r="D3286" s="12">
        <f t="shared" si="206"/>
        <v>55199.999999999251</v>
      </c>
      <c r="E3286" s="28"/>
      <c r="F3286" s="8">
        <f t="shared" si="208"/>
        <v>228204.00000000012</v>
      </c>
      <c r="G3286" s="8" t="str">
        <f t="shared" si="209"/>
        <v/>
      </c>
    </row>
    <row r="3287" spans="1:7" x14ac:dyDescent="0.25">
      <c r="A3287" s="47">
        <v>38870</v>
      </c>
      <c r="B3287">
        <v>79.52</v>
      </c>
      <c r="C3287" s="12">
        <f t="shared" si="207"/>
        <v>-1.1700000000000017</v>
      </c>
      <c r="D3287" s="12">
        <f t="shared" si="206"/>
        <v>140400.0000000002</v>
      </c>
      <c r="E3287" s="28"/>
      <c r="F3287" s="8">
        <f t="shared" si="208"/>
        <v>228204.00000000012</v>
      </c>
      <c r="G3287" s="8" t="str">
        <f t="shared" si="209"/>
        <v/>
      </c>
    </row>
    <row r="3288" spans="1:7" x14ac:dyDescent="0.25">
      <c r="A3288" s="47">
        <v>38869</v>
      </c>
      <c r="B3288">
        <v>80.69</v>
      </c>
      <c r="C3288" s="12">
        <f t="shared" si="207"/>
        <v>0.78999999999999204</v>
      </c>
      <c r="D3288" s="12">
        <f t="shared" si="206"/>
        <v>-94799.99999999904</v>
      </c>
      <c r="E3288" s="28"/>
      <c r="F3288" s="8">
        <f t="shared" si="208"/>
        <v>228204.00000000012</v>
      </c>
      <c r="G3288" s="8" t="str">
        <f t="shared" si="209"/>
        <v/>
      </c>
    </row>
    <row r="3289" spans="1:7" x14ac:dyDescent="0.25">
      <c r="A3289" s="47">
        <v>38868</v>
      </c>
      <c r="B3289">
        <v>79.900000000000006</v>
      </c>
      <c r="C3289" s="12">
        <f t="shared" si="207"/>
        <v>-0.25999999999999091</v>
      </c>
      <c r="D3289" s="12">
        <f t="shared" si="206"/>
        <v>31199.999999998909</v>
      </c>
      <c r="E3289" s="28"/>
      <c r="F3289" s="8">
        <f t="shared" si="208"/>
        <v>228204.00000000012</v>
      </c>
      <c r="G3289" s="8" t="str">
        <f t="shared" si="209"/>
        <v/>
      </c>
    </row>
    <row r="3290" spans="1:7" x14ac:dyDescent="0.25">
      <c r="A3290" s="47">
        <v>38867</v>
      </c>
      <c r="B3290">
        <v>80.16</v>
      </c>
      <c r="C3290" s="12">
        <f t="shared" si="207"/>
        <v>-0.59000000000000341</v>
      </c>
      <c r="D3290" s="12">
        <f t="shared" si="206"/>
        <v>70800.000000000407</v>
      </c>
      <c r="E3290" s="28"/>
      <c r="F3290" s="8">
        <f t="shared" si="208"/>
        <v>228204.00000000012</v>
      </c>
      <c r="G3290" s="8" t="str">
        <f t="shared" si="209"/>
        <v/>
      </c>
    </row>
    <row r="3291" spans="1:7" x14ac:dyDescent="0.25">
      <c r="A3291" s="47">
        <v>38866</v>
      </c>
      <c r="B3291">
        <v>80.75</v>
      </c>
      <c r="C3291" s="12">
        <f t="shared" si="207"/>
        <v>0</v>
      </c>
      <c r="D3291" s="12">
        <f t="shared" si="206"/>
        <v>0</v>
      </c>
      <c r="E3291" s="28"/>
      <c r="F3291" s="8">
        <f t="shared" si="208"/>
        <v>228204.00000000012</v>
      </c>
      <c r="G3291" s="8" t="str">
        <f t="shared" si="209"/>
        <v/>
      </c>
    </row>
    <row r="3292" spans="1:7" x14ac:dyDescent="0.25">
      <c r="A3292" s="47">
        <v>38863</v>
      </c>
      <c r="B3292">
        <v>80.75</v>
      </c>
      <c r="C3292" s="12">
        <f t="shared" si="207"/>
        <v>0.60999999999999943</v>
      </c>
      <c r="D3292" s="12">
        <f t="shared" si="206"/>
        <v>-73199.999999999927</v>
      </c>
      <c r="E3292" s="28"/>
      <c r="F3292" s="8">
        <f t="shared" si="208"/>
        <v>228204.00000000012</v>
      </c>
      <c r="G3292" s="8" t="str">
        <f t="shared" si="209"/>
        <v/>
      </c>
    </row>
    <row r="3293" spans="1:7" x14ac:dyDescent="0.25">
      <c r="A3293" s="47">
        <v>38862</v>
      </c>
      <c r="B3293">
        <v>80.14</v>
      </c>
      <c r="C3293" s="12">
        <f t="shared" si="207"/>
        <v>0.35999999999999943</v>
      </c>
      <c r="D3293" s="12">
        <f t="shared" si="206"/>
        <v>-43199.999999999935</v>
      </c>
      <c r="E3293" s="28"/>
      <c r="F3293" s="8">
        <f t="shared" si="208"/>
        <v>228204.00000000012</v>
      </c>
      <c r="G3293" s="8" t="str">
        <f t="shared" si="209"/>
        <v/>
      </c>
    </row>
    <row r="3294" spans="1:7" x14ac:dyDescent="0.25">
      <c r="A3294" s="47">
        <v>38861</v>
      </c>
      <c r="B3294">
        <v>79.78</v>
      </c>
      <c r="C3294" s="12">
        <f t="shared" si="207"/>
        <v>-4.9999999999997158E-2</v>
      </c>
      <c r="D3294" s="12">
        <f t="shared" si="206"/>
        <v>5999.9999999996589</v>
      </c>
      <c r="E3294" s="28"/>
      <c r="F3294" s="8">
        <f t="shared" si="208"/>
        <v>228204.00000000012</v>
      </c>
      <c r="G3294" s="8" t="str">
        <f t="shared" si="209"/>
        <v/>
      </c>
    </row>
    <row r="3295" spans="1:7" x14ac:dyDescent="0.25">
      <c r="A3295" s="47">
        <v>38860</v>
      </c>
      <c r="B3295">
        <v>79.83</v>
      </c>
      <c r="C3295" s="12">
        <f t="shared" si="207"/>
        <v>-0.18999999999999773</v>
      </c>
      <c r="D3295" s="12">
        <f t="shared" si="206"/>
        <v>22799.999999999727</v>
      </c>
      <c r="E3295" s="28"/>
      <c r="F3295" s="8">
        <f t="shared" si="208"/>
        <v>228204.00000000012</v>
      </c>
      <c r="G3295" s="8" t="str">
        <f t="shared" si="209"/>
        <v/>
      </c>
    </row>
    <row r="3296" spans="1:7" x14ac:dyDescent="0.25">
      <c r="A3296" s="47">
        <v>38859</v>
      </c>
      <c r="B3296">
        <v>80.02</v>
      </c>
      <c r="C3296" s="12">
        <f t="shared" si="207"/>
        <v>-0.26000000000000512</v>
      </c>
      <c r="D3296" s="12">
        <f t="shared" si="206"/>
        <v>31200.000000000615</v>
      </c>
      <c r="E3296" s="28"/>
      <c r="F3296" s="8">
        <f t="shared" si="208"/>
        <v>228204.00000000012</v>
      </c>
      <c r="G3296" s="8" t="str">
        <f t="shared" si="209"/>
        <v/>
      </c>
    </row>
    <row r="3297" spans="1:7" x14ac:dyDescent="0.25">
      <c r="A3297" s="47">
        <v>38856</v>
      </c>
      <c r="B3297">
        <v>80.28</v>
      </c>
      <c r="C3297" s="12">
        <f t="shared" si="207"/>
        <v>-0.37999999999999545</v>
      </c>
      <c r="D3297" s="12">
        <f t="shared" si="206"/>
        <v>45599.999999999454</v>
      </c>
      <c r="E3297" s="28"/>
      <c r="F3297" s="8">
        <f t="shared" si="208"/>
        <v>228204.00000000012</v>
      </c>
      <c r="G3297" s="8" t="str">
        <f t="shared" si="209"/>
        <v/>
      </c>
    </row>
    <row r="3298" spans="1:7" x14ac:dyDescent="0.25">
      <c r="A3298" s="47">
        <v>38855</v>
      </c>
      <c r="B3298">
        <v>80.66</v>
      </c>
      <c r="C3298" s="12">
        <f t="shared" si="207"/>
        <v>-0.60999999999999943</v>
      </c>
      <c r="D3298" s="12">
        <f t="shared" si="206"/>
        <v>73199.999999999927</v>
      </c>
      <c r="E3298" s="28"/>
      <c r="F3298" s="8">
        <f t="shared" si="208"/>
        <v>231336.00000000003</v>
      </c>
      <c r="G3298" s="8" t="str">
        <f t="shared" si="209"/>
        <v/>
      </c>
    </row>
    <row r="3299" spans="1:7" x14ac:dyDescent="0.25">
      <c r="A3299" s="47">
        <v>38854</v>
      </c>
      <c r="B3299">
        <v>81.27</v>
      </c>
      <c r="C3299" s="12">
        <f t="shared" si="207"/>
        <v>-0.89000000000000057</v>
      </c>
      <c r="D3299" s="12">
        <f t="shared" si="206"/>
        <v>106800.00000000007</v>
      </c>
      <c r="E3299" s="28"/>
      <c r="F3299" s="8">
        <f t="shared" si="208"/>
        <v>231336.00000000003</v>
      </c>
      <c r="G3299" s="8" t="str">
        <f t="shared" si="209"/>
        <v/>
      </c>
    </row>
    <row r="3300" spans="1:7" x14ac:dyDescent="0.25">
      <c r="A3300" s="47">
        <v>38853</v>
      </c>
      <c r="B3300">
        <v>82.16</v>
      </c>
      <c r="C3300" s="12">
        <f t="shared" si="207"/>
        <v>-0.73000000000000398</v>
      </c>
      <c r="D3300" s="12">
        <f t="shared" si="206"/>
        <v>87600.00000000048</v>
      </c>
      <c r="E3300" s="28"/>
      <c r="F3300" s="8">
        <f t="shared" si="208"/>
        <v>231336.00000000003</v>
      </c>
      <c r="G3300" s="8" t="str">
        <f t="shared" si="209"/>
        <v/>
      </c>
    </row>
    <row r="3301" spans="1:7" x14ac:dyDescent="0.25">
      <c r="A3301" s="47">
        <v>38852</v>
      </c>
      <c r="B3301">
        <v>82.89</v>
      </c>
      <c r="C3301" s="12">
        <f t="shared" si="207"/>
        <v>0.5</v>
      </c>
      <c r="D3301" s="12">
        <f t="shared" si="206"/>
        <v>-60000</v>
      </c>
      <c r="E3301" s="28"/>
      <c r="F3301" s="8">
        <f t="shared" si="208"/>
        <v>231336.00000000003</v>
      </c>
      <c r="G3301" s="8" t="str">
        <f t="shared" si="209"/>
        <v/>
      </c>
    </row>
    <row r="3302" spans="1:7" x14ac:dyDescent="0.25">
      <c r="A3302" s="47">
        <v>38849</v>
      </c>
      <c r="B3302">
        <v>82.39</v>
      </c>
      <c r="C3302" s="12">
        <f t="shared" si="207"/>
        <v>-6.9999999999993179E-2</v>
      </c>
      <c r="D3302" s="12">
        <f t="shared" si="206"/>
        <v>8399.9999999991815</v>
      </c>
      <c r="E3302" s="28"/>
      <c r="F3302" s="8">
        <f t="shared" si="208"/>
        <v>231336.00000000003</v>
      </c>
      <c r="G3302" s="8" t="str">
        <f t="shared" si="209"/>
        <v/>
      </c>
    </row>
    <row r="3303" spans="1:7" x14ac:dyDescent="0.25">
      <c r="A3303" s="47">
        <v>38848</v>
      </c>
      <c r="B3303">
        <v>82.46</v>
      </c>
      <c r="C3303" s="12">
        <f t="shared" si="207"/>
        <v>-0.44000000000001194</v>
      </c>
      <c r="D3303" s="12">
        <f t="shared" si="206"/>
        <v>52800.000000001433</v>
      </c>
      <c r="E3303" s="28"/>
      <c r="F3303" s="8">
        <f t="shared" si="208"/>
        <v>231336.00000000003</v>
      </c>
      <c r="G3303" s="8" t="str">
        <f t="shared" si="209"/>
        <v/>
      </c>
    </row>
    <row r="3304" spans="1:7" x14ac:dyDescent="0.25">
      <c r="A3304" s="47">
        <v>38847</v>
      </c>
      <c r="B3304">
        <v>82.9</v>
      </c>
      <c r="C3304" s="12">
        <f t="shared" si="207"/>
        <v>-0.32999999999999829</v>
      </c>
      <c r="D3304" s="12">
        <f t="shared" si="206"/>
        <v>39599.999999999796</v>
      </c>
      <c r="E3304" s="28"/>
      <c r="F3304" s="8">
        <f t="shared" si="208"/>
        <v>231336.00000000003</v>
      </c>
      <c r="G3304" s="8" t="str">
        <f t="shared" si="209"/>
        <v/>
      </c>
    </row>
    <row r="3305" spans="1:7" x14ac:dyDescent="0.25">
      <c r="A3305" s="47">
        <v>38846</v>
      </c>
      <c r="B3305">
        <v>83.23</v>
      </c>
      <c r="C3305" s="12">
        <f t="shared" si="207"/>
        <v>0.34000000000000341</v>
      </c>
      <c r="D3305" s="12">
        <f t="shared" si="206"/>
        <v>-40800.000000000407</v>
      </c>
      <c r="E3305" s="28"/>
      <c r="F3305" s="8">
        <f t="shared" si="208"/>
        <v>231336.00000000003</v>
      </c>
      <c r="G3305" s="8" t="str">
        <f t="shared" si="209"/>
        <v/>
      </c>
    </row>
    <row r="3306" spans="1:7" x14ac:dyDescent="0.25">
      <c r="A3306" s="47">
        <v>38845</v>
      </c>
      <c r="B3306">
        <v>82.89</v>
      </c>
      <c r="C3306" s="12">
        <f t="shared" si="207"/>
        <v>-0.39000000000000057</v>
      </c>
      <c r="D3306" s="12">
        <f t="shared" si="206"/>
        <v>46800.000000000065</v>
      </c>
      <c r="E3306" s="28"/>
      <c r="F3306" s="8">
        <f t="shared" si="208"/>
        <v>231336.00000000003</v>
      </c>
      <c r="G3306" s="8" t="str">
        <f t="shared" si="209"/>
        <v/>
      </c>
    </row>
    <row r="3307" spans="1:7" x14ac:dyDescent="0.25">
      <c r="A3307" s="47">
        <v>38842</v>
      </c>
      <c r="B3307">
        <v>83.28</v>
      </c>
      <c r="C3307" s="12">
        <f t="shared" si="207"/>
        <v>0.84999999999999432</v>
      </c>
      <c r="D3307" s="12">
        <f t="shared" si="206"/>
        <v>-101999.99999999932</v>
      </c>
      <c r="E3307" s="28"/>
      <c r="F3307" s="8">
        <f t="shared" si="208"/>
        <v>231336.00000000003</v>
      </c>
      <c r="G3307" s="8" t="str">
        <f t="shared" si="209"/>
        <v/>
      </c>
    </row>
    <row r="3308" spans="1:7" x14ac:dyDescent="0.25">
      <c r="A3308" s="47">
        <v>38841</v>
      </c>
      <c r="B3308">
        <v>82.43</v>
      </c>
      <c r="C3308" s="12">
        <f t="shared" si="207"/>
        <v>-0.26999999999999602</v>
      </c>
      <c r="D3308" s="12">
        <f t="shared" si="206"/>
        <v>32399.999999999523</v>
      </c>
      <c r="E3308" s="28"/>
      <c r="F3308" s="8">
        <f t="shared" si="208"/>
        <v>231336.00000000003</v>
      </c>
      <c r="G3308" s="8" t="str">
        <f t="shared" si="209"/>
        <v/>
      </c>
    </row>
    <row r="3309" spans="1:7" x14ac:dyDescent="0.25">
      <c r="A3309" s="47">
        <v>38840</v>
      </c>
      <c r="B3309">
        <v>82.7</v>
      </c>
      <c r="C3309" s="12">
        <f t="shared" si="207"/>
        <v>0.28000000000000114</v>
      </c>
      <c r="D3309" s="12">
        <f t="shared" si="206"/>
        <v>-33600.000000000138</v>
      </c>
      <c r="E3309" s="28"/>
      <c r="F3309" s="8">
        <f t="shared" si="208"/>
        <v>231336.00000000003</v>
      </c>
      <c r="G3309" s="8" t="str">
        <f t="shared" si="209"/>
        <v/>
      </c>
    </row>
    <row r="3310" spans="1:7" x14ac:dyDescent="0.25">
      <c r="A3310" s="47">
        <v>38839</v>
      </c>
      <c r="B3310">
        <v>82.42</v>
      </c>
      <c r="C3310" s="12">
        <f t="shared" si="207"/>
        <v>0.18999999999999773</v>
      </c>
      <c r="D3310" s="12">
        <f t="shared" si="206"/>
        <v>-22799.999999999727</v>
      </c>
      <c r="E3310" s="28"/>
      <c r="F3310" s="8">
        <f t="shared" si="208"/>
        <v>231336.00000000003</v>
      </c>
      <c r="G3310" s="8" t="str">
        <f t="shared" si="209"/>
        <v/>
      </c>
    </row>
    <row r="3311" spans="1:7" x14ac:dyDescent="0.25">
      <c r="A3311" s="47">
        <v>38838</v>
      </c>
      <c r="B3311">
        <v>82.23</v>
      </c>
      <c r="C3311" s="12">
        <f t="shared" si="207"/>
        <v>-0.10999999999999943</v>
      </c>
      <c r="D3311" s="12">
        <f t="shared" si="206"/>
        <v>13199.999999999931</v>
      </c>
      <c r="E3311" s="28"/>
      <c r="F3311" s="8">
        <f t="shared" si="208"/>
        <v>231336.00000000003</v>
      </c>
      <c r="G3311" s="8" t="str">
        <f t="shared" si="209"/>
        <v/>
      </c>
    </row>
    <row r="3312" spans="1:7" x14ac:dyDescent="0.25">
      <c r="A3312" s="47">
        <v>38835</v>
      </c>
      <c r="B3312">
        <v>82.34</v>
      </c>
      <c r="C3312" s="12">
        <f t="shared" si="207"/>
        <v>-1.539999999999992</v>
      </c>
      <c r="D3312" s="12">
        <f t="shared" si="206"/>
        <v>184799.99999999904</v>
      </c>
      <c r="E3312" s="28"/>
      <c r="F3312" s="8">
        <f t="shared" si="208"/>
        <v>231336.00000000003</v>
      </c>
      <c r="G3312" s="8" t="str">
        <f t="shared" si="209"/>
        <v/>
      </c>
    </row>
    <row r="3313" spans="1:7" x14ac:dyDescent="0.25">
      <c r="A3313" s="47">
        <v>38834</v>
      </c>
      <c r="B3313">
        <v>83.88</v>
      </c>
      <c r="C3313" s="12">
        <f t="shared" si="207"/>
        <v>0.53000000000000114</v>
      </c>
      <c r="D3313" s="12">
        <f t="shared" si="206"/>
        <v>-63600.000000000138</v>
      </c>
      <c r="E3313" s="28"/>
      <c r="F3313" s="8">
        <f t="shared" si="208"/>
        <v>231336.00000000003</v>
      </c>
      <c r="G3313" s="8" t="str">
        <f t="shared" si="209"/>
        <v/>
      </c>
    </row>
    <row r="3314" spans="1:7" x14ac:dyDescent="0.25">
      <c r="A3314" s="47">
        <v>38833</v>
      </c>
      <c r="B3314">
        <v>83.35</v>
      </c>
      <c r="C3314" s="12">
        <f t="shared" si="207"/>
        <v>0.67999999999999261</v>
      </c>
      <c r="D3314" s="12">
        <f t="shared" si="206"/>
        <v>-81599.999999999112</v>
      </c>
      <c r="E3314" s="28"/>
      <c r="F3314" s="8">
        <f t="shared" si="208"/>
        <v>231336.00000000003</v>
      </c>
      <c r="G3314" s="8" t="str">
        <f t="shared" si="209"/>
        <v/>
      </c>
    </row>
    <row r="3315" spans="1:7" x14ac:dyDescent="0.25">
      <c r="A3315" s="47">
        <v>38832</v>
      </c>
      <c r="B3315">
        <v>82.67</v>
      </c>
      <c r="C3315" s="12">
        <f t="shared" si="207"/>
        <v>0.56000000000000227</v>
      </c>
      <c r="D3315" s="12">
        <f t="shared" si="206"/>
        <v>-67200.000000000276</v>
      </c>
      <c r="E3315" s="28"/>
      <c r="F3315" s="8">
        <f t="shared" si="208"/>
        <v>231336.00000000003</v>
      </c>
      <c r="G3315" s="8" t="str">
        <f t="shared" si="209"/>
        <v/>
      </c>
    </row>
    <row r="3316" spans="1:7" x14ac:dyDescent="0.25">
      <c r="A3316" s="47">
        <v>38831</v>
      </c>
      <c r="B3316">
        <v>82.11</v>
      </c>
      <c r="C3316" s="12">
        <f t="shared" si="207"/>
        <v>0.45000000000000284</v>
      </c>
      <c r="D3316" s="12">
        <f t="shared" si="206"/>
        <v>-54000.000000000342</v>
      </c>
      <c r="E3316" s="28"/>
      <c r="F3316" s="8">
        <f t="shared" si="208"/>
        <v>231336.00000000003</v>
      </c>
      <c r="G3316" s="8" t="str">
        <f t="shared" si="209"/>
        <v/>
      </c>
    </row>
    <row r="3317" spans="1:7" x14ac:dyDescent="0.25">
      <c r="A3317" s="47">
        <v>38828</v>
      </c>
      <c r="B3317">
        <v>81.66</v>
      </c>
      <c r="C3317" s="12">
        <f t="shared" si="207"/>
        <v>-0.35999999999999943</v>
      </c>
      <c r="D3317" s="12">
        <f t="shared" si="206"/>
        <v>43199.999999999935</v>
      </c>
      <c r="E3317" s="28"/>
      <c r="F3317" s="8">
        <f t="shared" si="208"/>
        <v>236543.99999999965</v>
      </c>
      <c r="G3317" s="8" t="str">
        <f t="shared" si="209"/>
        <v/>
      </c>
    </row>
    <row r="3318" spans="1:7" x14ac:dyDescent="0.25">
      <c r="A3318" s="47">
        <v>38827</v>
      </c>
      <c r="B3318">
        <v>82.02</v>
      </c>
      <c r="C3318" s="12">
        <f t="shared" si="207"/>
        <v>0.15999999999999659</v>
      </c>
      <c r="D3318" s="12">
        <f t="shared" si="206"/>
        <v>-19199.999999999593</v>
      </c>
      <c r="E3318" s="28"/>
      <c r="F3318" s="8">
        <f t="shared" si="208"/>
        <v>236543.99999999965</v>
      </c>
      <c r="G3318" s="8" t="str">
        <f t="shared" si="209"/>
        <v/>
      </c>
    </row>
    <row r="3319" spans="1:7" x14ac:dyDescent="0.25">
      <c r="A3319" s="47">
        <v>38826</v>
      </c>
      <c r="B3319">
        <v>81.86</v>
      </c>
      <c r="C3319" s="12">
        <f t="shared" si="207"/>
        <v>-1.4500000000000028</v>
      </c>
      <c r="D3319" s="12">
        <f t="shared" si="206"/>
        <v>174000.00000000035</v>
      </c>
      <c r="E3319" s="28"/>
      <c r="F3319" s="8">
        <f t="shared" si="208"/>
        <v>236543.99999999965</v>
      </c>
      <c r="G3319" s="8" t="str">
        <f t="shared" si="209"/>
        <v/>
      </c>
    </row>
    <row r="3320" spans="1:7" x14ac:dyDescent="0.25">
      <c r="A3320" s="47">
        <v>38825</v>
      </c>
      <c r="B3320">
        <v>83.31</v>
      </c>
      <c r="C3320" s="12">
        <f t="shared" si="207"/>
        <v>1.6700000000000017</v>
      </c>
      <c r="D3320" s="12">
        <f t="shared" si="206"/>
        <v>-200400.0000000002</v>
      </c>
      <c r="E3320" s="28"/>
      <c r="F3320" s="8">
        <f t="shared" si="208"/>
        <v>236543.99999999965</v>
      </c>
      <c r="G3320" s="8" t="str">
        <f t="shared" si="209"/>
        <v/>
      </c>
    </row>
    <row r="3321" spans="1:7" x14ac:dyDescent="0.25">
      <c r="A3321" s="47">
        <v>38824</v>
      </c>
      <c r="B3321">
        <v>81.64</v>
      </c>
      <c r="C3321" s="12">
        <f t="shared" si="207"/>
        <v>-0.34000000000000341</v>
      </c>
      <c r="D3321" s="12">
        <f t="shared" si="206"/>
        <v>40800.000000000407</v>
      </c>
      <c r="E3321" s="28"/>
      <c r="F3321" s="8">
        <f t="shared" si="208"/>
        <v>236543.99999999965</v>
      </c>
      <c r="G3321" s="8" t="str">
        <f t="shared" si="209"/>
        <v/>
      </c>
    </row>
    <row r="3322" spans="1:7" x14ac:dyDescent="0.25">
      <c r="A3322" s="47">
        <v>38821</v>
      </c>
      <c r="B3322">
        <v>81.98</v>
      </c>
      <c r="C3322" s="12">
        <f t="shared" si="207"/>
        <v>0</v>
      </c>
      <c r="D3322" s="12">
        <f t="shared" si="206"/>
        <v>0</v>
      </c>
      <c r="E3322" s="28"/>
      <c r="F3322" s="8">
        <f t="shared" si="208"/>
        <v>236543.99999999965</v>
      </c>
      <c r="G3322" s="8" t="str">
        <f t="shared" si="209"/>
        <v/>
      </c>
    </row>
    <row r="3323" spans="1:7" x14ac:dyDescent="0.25">
      <c r="A3323" s="47">
        <v>38820</v>
      </c>
      <c r="B3323">
        <v>81.98</v>
      </c>
      <c r="C3323" s="12">
        <f t="shared" si="207"/>
        <v>1.230000000000004</v>
      </c>
      <c r="D3323" s="12">
        <f t="shared" si="206"/>
        <v>-147600.00000000047</v>
      </c>
      <c r="E3323" s="28"/>
      <c r="F3323" s="8">
        <f t="shared" si="208"/>
        <v>236543.99999999965</v>
      </c>
      <c r="G3323" s="8" t="str">
        <f t="shared" si="209"/>
        <v/>
      </c>
    </row>
    <row r="3324" spans="1:7" x14ac:dyDescent="0.25">
      <c r="A3324" s="47">
        <v>38819</v>
      </c>
      <c r="B3324">
        <v>80.75</v>
      </c>
      <c r="C3324" s="12">
        <f t="shared" si="207"/>
        <v>-0.40999999999999659</v>
      </c>
      <c r="D3324" s="12">
        <f t="shared" si="206"/>
        <v>49199.999999999593</v>
      </c>
      <c r="E3324" s="28"/>
      <c r="F3324" s="8">
        <f t="shared" si="208"/>
        <v>236543.99999999965</v>
      </c>
      <c r="G3324" s="8" t="str">
        <f t="shared" si="209"/>
        <v/>
      </c>
    </row>
    <row r="3325" spans="1:7" x14ac:dyDescent="0.25">
      <c r="A3325" s="47">
        <v>38818</v>
      </c>
      <c r="B3325">
        <v>81.16</v>
      </c>
      <c r="C3325" s="12">
        <f t="shared" si="207"/>
        <v>-0.93999999999999773</v>
      </c>
      <c r="D3325" s="12">
        <f t="shared" si="206"/>
        <v>112799.99999999972</v>
      </c>
      <c r="E3325" s="28"/>
      <c r="F3325" s="8">
        <f t="shared" si="208"/>
        <v>236543.99999999965</v>
      </c>
      <c r="G3325" s="8" t="str">
        <f t="shared" si="209"/>
        <v/>
      </c>
    </row>
    <row r="3326" spans="1:7" x14ac:dyDescent="0.25">
      <c r="A3326" s="47">
        <v>38817</v>
      </c>
      <c r="B3326">
        <v>82.1</v>
      </c>
      <c r="C3326" s="12">
        <f t="shared" si="207"/>
        <v>-0.38000000000000966</v>
      </c>
      <c r="D3326" s="12">
        <f t="shared" si="206"/>
        <v>45600.000000001157</v>
      </c>
      <c r="E3326" s="28"/>
      <c r="F3326" s="8">
        <f t="shared" si="208"/>
        <v>236543.99999999965</v>
      </c>
      <c r="G3326" s="8" t="str">
        <f t="shared" si="209"/>
        <v/>
      </c>
    </row>
    <row r="3327" spans="1:7" x14ac:dyDescent="0.25">
      <c r="A3327" s="47">
        <v>38814</v>
      </c>
      <c r="B3327">
        <v>82.48</v>
      </c>
      <c r="C3327" s="12">
        <f t="shared" si="207"/>
        <v>-1.3299999999999983</v>
      </c>
      <c r="D3327" s="12">
        <f t="shared" si="206"/>
        <v>159599.9999999998</v>
      </c>
      <c r="E3327" s="28"/>
      <c r="F3327" s="8">
        <f t="shared" si="208"/>
        <v>236543.99999999965</v>
      </c>
      <c r="G3327" s="8" t="str">
        <f t="shared" si="209"/>
        <v/>
      </c>
    </row>
    <row r="3328" spans="1:7" x14ac:dyDescent="0.25">
      <c r="A3328" s="47">
        <v>38813</v>
      </c>
      <c r="B3328">
        <v>83.81</v>
      </c>
      <c r="C3328" s="12">
        <f t="shared" si="207"/>
        <v>-0.35999999999999943</v>
      </c>
      <c r="D3328" s="12">
        <f t="shared" si="206"/>
        <v>43199.999999999935</v>
      </c>
      <c r="E3328" s="28"/>
      <c r="F3328" s="8">
        <f t="shared" si="208"/>
        <v>236543.99999999965</v>
      </c>
      <c r="G3328" s="8" t="str">
        <f t="shared" si="209"/>
        <v/>
      </c>
    </row>
    <row r="3329" spans="1:7" x14ac:dyDescent="0.25">
      <c r="A3329" s="47">
        <v>38812</v>
      </c>
      <c r="B3329">
        <v>84.17</v>
      </c>
      <c r="C3329" s="12">
        <f t="shared" si="207"/>
        <v>0.71999999999999886</v>
      </c>
      <c r="D3329" s="12">
        <f t="shared" si="206"/>
        <v>-86399.999999999869</v>
      </c>
      <c r="E3329" s="28"/>
      <c r="F3329" s="8">
        <f t="shared" si="208"/>
        <v>236543.99999999965</v>
      </c>
      <c r="G3329" s="8" t="str">
        <f t="shared" si="209"/>
        <v/>
      </c>
    </row>
    <row r="3330" spans="1:7" x14ac:dyDescent="0.25">
      <c r="A3330" s="47">
        <v>38811</v>
      </c>
      <c r="B3330">
        <v>83.45</v>
      </c>
      <c r="C3330" s="12">
        <f t="shared" si="207"/>
        <v>0.39000000000000057</v>
      </c>
      <c r="D3330" s="12">
        <f t="shared" si="206"/>
        <v>-46800.000000000065</v>
      </c>
      <c r="E3330" s="28"/>
      <c r="F3330" s="8">
        <f t="shared" si="208"/>
        <v>236543.99999999965</v>
      </c>
      <c r="G3330" s="8" t="str">
        <f t="shared" si="209"/>
        <v/>
      </c>
    </row>
    <row r="3331" spans="1:7" x14ac:dyDescent="0.25">
      <c r="A3331" s="47">
        <v>38810</v>
      </c>
      <c r="B3331">
        <v>83.06</v>
      </c>
      <c r="C3331" s="12">
        <f t="shared" si="207"/>
        <v>0.59000000000000341</v>
      </c>
      <c r="D3331" s="12">
        <f t="shared" si="206"/>
        <v>-70800.000000000407</v>
      </c>
      <c r="E3331" s="28"/>
      <c r="F3331" s="8">
        <f t="shared" si="208"/>
        <v>236543.99999999965</v>
      </c>
      <c r="G3331" s="8" t="str">
        <f t="shared" si="209"/>
        <v/>
      </c>
    </row>
    <row r="3332" spans="1:7" x14ac:dyDescent="0.25">
      <c r="A3332" s="47">
        <v>38807</v>
      </c>
      <c r="B3332">
        <v>82.47</v>
      </c>
      <c r="C3332" s="12">
        <f t="shared" si="207"/>
        <v>-0.73000000000000398</v>
      </c>
      <c r="D3332" s="12">
        <f t="shared" si="206"/>
        <v>87600.00000000048</v>
      </c>
      <c r="E3332" s="28"/>
      <c r="F3332" s="8">
        <f t="shared" si="208"/>
        <v>236543.99999999965</v>
      </c>
      <c r="G3332" s="8" t="str">
        <f t="shared" si="209"/>
        <v/>
      </c>
    </row>
    <row r="3333" spans="1:7" x14ac:dyDescent="0.25">
      <c r="A3333" s="47">
        <v>38806</v>
      </c>
      <c r="B3333">
        <v>83.2</v>
      </c>
      <c r="C3333" s="12">
        <f t="shared" si="207"/>
        <v>7.000000000000739E-2</v>
      </c>
      <c r="D3333" s="12">
        <f t="shared" si="206"/>
        <v>-8400.0000000008877</v>
      </c>
      <c r="E3333" s="28"/>
      <c r="F3333" s="8">
        <f t="shared" si="208"/>
        <v>236543.99999999965</v>
      </c>
      <c r="G3333" s="8" t="str">
        <f t="shared" si="209"/>
        <v/>
      </c>
    </row>
    <row r="3334" spans="1:7" x14ac:dyDescent="0.25">
      <c r="A3334" s="47">
        <v>38805</v>
      </c>
      <c r="B3334">
        <v>83.13</v>
      </c>
      <c r="C3334" s="12">
        <f t="shared" si="207"/>
        <v>0.69999999999998863</v>
      </c>
      <c r="D3334" s="12">
        <f t="shared" ref="D3334:D3397" si="210">C3334*$J$7</f>
        <v>-83999.999999998632</v>
      </c>
      <c r="E3334" s="28"/>
      <c r="F3334" s="8">
        <f t="shared" si="208"/>
        <v>236543.99999999965</v>
      </c>
      <c r="G3334" s="8" t="str">
        <f t="shared" si="209"/>
        <v/>
      </c>
    </row>
    <row r="3335" spans="1:7" x14ac:dyDescent="0.25">
      <c r="A3335" s="47">
        <v>38804</v>
      </c>
      <c r="B3335">
        <v>82.43</v>
      </c>
      <c r="C3335" s="12">
        <f t="shared" ref="C3335:C3398" si="211">B3335-B3336</f>
        <v>-0.64999999999999147</v>
      </c>
      <c r="D3335" s="12">
        <f t="shared" si="210"/>
        <v>77999.999999998981</v>
      </c>
      <c r="E3335" s="28"/>
      <c r="F3335" s="8">
        <f t="shared" ref="F3335:F3398" si="212">-PERCENTILE(D3335:D3596,1-$J$6)</f>
        <v>236543.99999999965</v>
      </c>
      <c r="G3335" s="8" t="str">
        <f t="shared" ref="G3335:G3397" si="213">IF(F3335=$F$3,F3335,"")</f>
        <v/>
      </c>
    </row>
    <row r="3336" spans="1:7" x14ac:dyDescent="0.25">
      <c r="A3336" s="47">
        <v>38803</v>
      </c>
      <c r="B3336">
        <v>83.08</v>
      </c>
      <c r="C3336" s="12">
        <f t="shared" si="211"/>
        <v>-0.28000000000000114</v>
      </c>
      <c r="D3336" s="12">
        <f t="shared" si="210"/>
        <v>33600.000000000138</v>
      </c>
      <c r="E3336" s="28"/>
      <c r="F3336" s="8">
        <f t="shared" si="212"/>
        <v>236543.99999999965</v>
      </c>
      <c r="G3336" s="8" t="str">
        <f t="shared" si="213"/>
        <v/>
      </c>
    </row>
    <row r="3337" spans="1:7" x14ac:dyDescent="0.25">
      <c r="A3337" s="47">
        <v>38800</v>
      </c>
      <c r="B3337">
        <v>83.36</v>
      </c>
      <c r="C3337" s="12">
        <f t="shared" si="211"/>
        <v>0.15999999999999659</v>
      </c>
      <c r="D3337" s="12">
        <f t="shared" si="210"/>
        <v>-19199.999999999593</v>
      </c>
      <c r="E3337" s="28"/>
      <c r="F3337" s="8">
        <f t="shared" si="212"/>
        <v>236543.99999999965</v>
      </c>
      <c r="G3337" s="8" t="str">
        <f t="shared" si="213"/>
        <v/>
      </c>
    </row>
    <row r="3338" spans="1:7" x14ac:dyDescent="0.25">
      <c r="A3338" s="47">
        <v>38799</v>
      </c>
      <c r="B3338">
        <v>83.2</v>
      </c>
      <c r="C3338" s="12">
        <f t="shared" si="211"/>
        <v>-1.25</v>
      </c>
      <c r="D3338" s="12">
        <f t="shared" si="210"/>
        <v>150000</v>
      </c>
      <c r="E3338" s="28"/>
      <c r="F3338" s="8">
        <f t="shared" si="212"/>
        <v>236543.99999999965</v>
      </c>
      <c r="G3338" s="8" t="str">
        <f t="shared" si="213"/>
        <v/>
      </c>
    </row>
    <row r="3339" spans="1:7" x14ac:dyDescent="0.25">
      <c r="A3339" s="47">
        <v>38798</v>
      </c>
      <c r="B3339">
        <v>84.45</v>
      </c>
      <c r="C3339" s="12">
        <f t="shared" si="211"/>
        <v>0.64000000000000057</v>
      </c>
      <c r="D3339" s="12">
        <f t="shared" si="210"/>
        <v>-76800.000000000073</v>
      </c>
      <c r="E3339" s="28"/>
      <c r="F3339" s="8">
        <f t="shared" si="212"/>
        <v>236543.99999999965</v>
      </c>
      <c r="G3339" s="8" t="str">
        <f t="shared" si="213"/>
        <v/>
      </c>
    </row>
    <row r="3340" spans="1:7" x14ac:dyDescent="0.25">
      <c r="A3340" s="47">
        <v>38797</v>
      </c>
      <c r="B3340">
        <v>83.81</v>
      </c>
      <c r="C3340" s="12">
        <f t="shared" si="211"/>
        <v>0.23000000000000398</v>
      </c>
      <c r="D3340" s="12">
        <f t="shared" si="210"/>
        <v>-27600.000000000477</v>
      </c>
      <c r="E3340" s="28"/>
      <c r="F3340" s="8">
        <f t="shared" si="212"/>
        <v>236543.99999999965</v>
      </c>
      <c r="G3340" s="8" t="str">
        <f t="shared" si="213"/>
        <v/>
      </c>
    </row>
    <row r="3341" spans="1:7" x14ac:dyDescent="0.25">
      <c r="A3341" s="47">
        <v>38796</v>
      </c>
      <c r="B3341">
        <v>83.58</v>
      </c>
      <c r="C3341" s="12">
        <f t="shared" si="211"/>
        <v>0.28000000000000114</v>
      </c>
      <c r="D3341" s="12">
        <f t="shared" si="210"/>
        <v>-33600.000000000138</v>
      </c>
      <c r="E3341" s="28"/>
      <c r="F3341" s="8">
        <f t="shared" si="212"/>
        <v>236543.99999999965</v>
      </c>
      <c r="G3341" s="8" t="str">
        <f t="shared" si="213"/>
        <v/>
      </c>
    </row>
    <row r="3342" spans="1:7" x14ac:dyDescent="0.25">
      <c r="A3342" s="47">
        <v>38793</v>
      </c>
      <c r="B3342">
        <v>83.3</v>
      </c>
      <c r="C3342" s="12">
        <f t="shared" si="211"/>
        <v>0.42999999999999261</v>
      </c>
      <c r="D3342" s="12">
        <f t="shared" si="210"/>
        <v>-51599.999999999112</v>
      </c>
      <c r="E3342" s="28"/>
      <c r="F3342" s="8">
        <f t="shared" si="212"/>
        <v>236543.99999999965</v>
      </c>
      <c r="G3342" s="8" t="str">
        <f t="shared" si="213"/>
        <v/>
      </c>
    </row>
    <row r="3343" spans="1:7" x14ac:dyDescent="0.25">
      <c r="A3343" s="47">
        <v>38792</v>
      </c>
      <c r="B3343">
        <v>82.87</v>
      </c>
      <c r="C3343" s="12">
        <f t="shared" si="211"/>
        <v>-0.50999999999999091</v>
      </c>
      <c r="D3343" s="12">
        <f t="shared" si="210"/>
        <v>61199.999999998909</v>
      </c>
      <c r="E3343" s="28"/>
      <c r="F3343" s="8">
        <f t="shared" si="212"/>
        <v>236543.99999999965</v>
      </c>
      <c r="G3343" s="8" t="str">
        <f t="shared" si="213"/>
        <v/>
      </c>
    </row>
    <row r="3344" spans="1:7" x14ac:dyDescent="0.25">
      <c r="A3344" s="47">
        <v>38791</v>
      </c>
      <c r="B3344">
        <v>83.38</v>
      </c>
      <c r="C3344" s="12">
        <f t="shared" si="211"/>
        <v>0.5</v>
      </c>
      <c r="D3344" s="12">
        <f t="shared" si="210"/>
        <v>-60000</v>
      </c>
      <c r="E3344" s="28"/>
      <c r="F3344" s="8">
        <f t="shared" si="212"/>
        <v>236543.99999999965</v>
      </c>
      <c r="G3344" s="8" t="str">
        <f t="shared" si="213"/>
        <v/>
      </c>
    </row>
    <row r="3345" spans="1:7" x14ac:dyDescent="0.25">
      <c r="A3345" s="47">
        <v>38790</v>
      </c>
      <c r="B3345">
        <v>82.88</v>
      </c>
      <c r="C3345" s="12">
        <f t="shared" si="211"/>
        <v>0.94999999999998863</v>
      </c>
      <c r="D3345" s="12">
        <f t="shared" si="210"/>
        <v>-113999.99999999863</v>
      </c>
      <c r="E3345" s="28"/>
      <c r="F3345" s="8">
        <f t="shared" si="212"/>
        <v>236543.99999999965</v>
      </c>
      <c r="G3345" s="8" t="str">
        <f t="shared" si="213"/>
        <v/>
      </c>
    </row>
    <row r="3346" spans="1:7" x14ac:dyDescent="0.25">
      <c r="A3346" s="47">
        <v>38789</v>
      </c>
      <c r="B3346">
        <v>81.93</v>
      </c>
      <c r="C3346" s="12">
        <f t="shared" si="211"/>
        <v>0.36000000000001364</v>
      </c>
      <c r="D3346" s="12">
        <f t="shared" si="210"/>
        <v>-43200.000000001637</v>
      </c>
      <c r="E3346" s="28"/>
      <c r="F3346" s="8">
        <f t="shared" si="212"/>
        <v>236543.99999999965</v>
      </c>
      <c r="G3346" s="8" t="str">
        <f t="shared" si="213"/>
        <v/>
      </c>
    </row>
    <row r="3347" spans="1:7" x14ac:dyDescent="0.25">
      <c r="A3347" s="47">
        <v>38786</v>
      </c>
      <c r="B3347">
        <v>81.569999999999993</v>
      </c>
      <c r="C3347" s="12">
        <f t="shared" si="211"/>
        <v>0.54999999999999716</v>
      </c>
      <c r="D3347" s="12">
        <f t="shared" si="210"/>
        <v>-65999.999999999665</v>
      </c>
      <c r="E3347" s="28"/>
      <c r="F3347" s="8">
        <f t="shared" si="212"/>
        <v>236543.99999999965</v>
      </c>
      <c r="G3347" s="8" t="str">
        <f t="shared" si="213"/>
        <v/>
      </c>
    </row>
    <row r="3348" spans="1:7" x14ac:dyDescent="0.25">
      <c r="A3348" s="47">
        <v>38785</v>
      </c>
      <c r="B3348">
        <v>81.02</v>
      </c>
      <c r="C3348" s="12">
        <f t="shared" si="211"/>
        <v>-0.12000000000000455</v>
      </c>
      <c r="D3348" s="12">
        <f t="shared" si="210"/>
        <v>14400.000000000546</v>
      </c>
      <c r="E3348" s="28"/>
      <c r="F3348" s="8">
        <f t="shared" si="212"/>
        <v>236543.99999999965</v>
      </c>
      <c r="G3348" s="8" t="str">
        <f t="shared" si="213"/>
        <v/>
      </c>
    </row>
    <row r="3349" spans="1:7" x14ac:dyDescent="0.25">
      <c r="A3349" s="47">
        <v>38784</v>
      </c>
      <c r="B3349">
        <v>81.14</v>
      </c>
      <c r="C3349" s="12">
        <f t="shared" si="211"/>
        <v>0.84999999999999432</v>
      </c>
      <c r="D3349" s="12">
        <f t="shared" si="210"/>
        <v>-101999.99999999932</v>
      </c>
      <c r="E3349" s="28"/>
      <c r="F3349" s="8">
        <f t="shared" si="212"/>
        <v>236543.99999999965</v>
      </c>
      <c r="G3349" s="8" t="str">
        <f t="shared" si="213"/>
        <v/>
      </c>
    </row>
    <row r="3350" spans="1:7" x14ac:dyDescent="0.25">
      <c r="A3350" s="47">
        <v>38783</v>
      </c>
      <c r="B3350">
        <v>80.290000000000006</v>
      </c>
      <c r="C3350" s="12">
        <f t="shared" si="211"/>
        <v>0.29000000000000625</v>
      </c>
      <c r="D3350" s="12">
        <f t="shared" si="210"/>
        <v>-34800.000000000749</v>
      </c>
      <c r="E3350" s="28"/>
      <c r="F3350" s="8">
        <f t="shared" si="212"/>
        <v>236543.99999999965</v>
      </c>
      <c r="G3350" s="8" t="str">
        <f t="shared" si="213"/>
        <v/>
      </c>
    </row>
    <row r="3351" spans="1:7" x14ac:dyDescent="0.25">
      <c r="A3351" s="47">
        <v>38782</v>
      </c>
      <c r="B3351">
        <v>80</v>
      </c>
      <c r="C3351" s="12">
        <f t="shared" si="211"/>
        <v>4.0000000000006253E-2</v>
      </c>
      <c r="D3351" s="12">
        <f t="shared" si="210"/>
        <v>-4800.0000000007503</v>
      </c>
      <c r="E3351" s="28"/>
      <c r="F3351" s="8">
        <f t="shared" si="212"/>
        <v>236543.99999999965</v>
      </c>
      <c r="G3351" s="8" t="str">
        <f t="shared" si="213"/>
        <v/>
      </c>
    </row>
    <row r="3352" spans="1:7" x14ac:dyDescent="0.25">
      <c r="A3352" s="47">
        <v>38779</v>
      </c>
      <c r="B3352">
        <v>79.959999999999994</v>
      </c>
      <c r="C3352" s="12">
        <f t="shared" si="211"/>
        <v>1.9999999999996021E-2</v>
      </c>
      <c r="D3352" s="12">
        <f t="shared" si="210"/>
        <v>-2399.9999999995225</v>
      </c>
      <c r="E3352" s="28"/>
      <c r="F3352" s="8">
        <f t="shared" si="212"/>
        <v>236543.99999999965</v>
      </c>
      <c r="G3352" s="8" t="str">
        <f t="shared" si="213"/>
        <v/>
      </c>
    </row>
    <row r="3353" spans="1:7" x14ac:dyDescent="0.25">
      <c r="A3353" s="47">
        <v>38778</v>
      </c>
      <c r="B3353">
        <v>79.94</v>
      </c>
      <c r="C3353" s="12">
        <f t="shared" si="211"/>
        <v>3.9999999999992042E-2</v>
      </c>
      <c r="D3353" s="12">
        <f t="shared" si="210"/>
        <v>-4799.999999999045</v>
      </c>
      <c r="E3353" s="28"/>
      <c r="F3353" s="8">
        <f t="shared" si="212"/>
        <v>236543.99999999965</v>
      </c>
      <c r="G3353" s="8" t="str">
        <f t="shared" si="213"/>
        <v/>
      </c>
    </row>
    <row r="3354" spans="1:7" x14ac:dyDescent="0.25">
      <c r="A3354" s="47">
        <v>38777</v>
      </c>
      <c r="B3354">
        <v>79.900000000000006</v>
      </c>
      <c r="C3354" s="12">
        <f t="shared" si="211"/>
        <v>-0.3399999999999892</v>
      </c>
      <c r="D3354" s="12">
        <f t="shared" si="210"/>
        <v>40799.999999998705</v>
      </c>
      <c r="E3354" s="28"/>
      <c r="F3354" s="8">
        <f t="shared" si="212"/>
        <v>236543.99999999965</v>
      </c>
      <c r="G3354" s="8" t="str">
        <f t="shared" si="213"/>
        <v/>
      </c>
    </row>
    <row r="3355" spans="1:7" x14ac:dyDescent="0.25">
      <c r="A3355" s="47">
        <v>38776</v>
      </c>
      <c r="B3355">
        <v>80.239999999999995</v>
      </c>
      <c r="C3355" s="12">
        <f t="shared" si="211"/>
        <v>-0.39000000000000057</v>
      </c>
      <c r="D3355" s="12">
        <f t="shared" si="210"/>
        <v>46800.000000000065</v>
      </c>
      <c r="E3355" s="28"/>
      <c r="F3355" s="8">
        <f t="shared" si="212"/>
        <v>236543.99999999965</v>
      </c>
      <c r="G3355" s="8" t="str">
        <f t="shared" si="213"/>
        <v/>
      </c>
    </row>
    <row r="3356" spans="1:7" x14ac:dyDescent="0.25">
      <c r="A3356" s="47">
        <v>38775</v>
      </c>
      <c r="B3356">
        <v>80.63</v>
      </c>
      <c r="C3356" s="12">
        <f t="shared" si="211"/>
        <v>0.53000000000000114</v>
      </c>
      <c r="D3356" s="12">
        <f t="shared" si="210"/>
        <v>-63600.000000000138</v>
      </c>
      <c r="E3356" s="28"/>
      <c r="F3356" s="8">
        <f t="shared" si="212"/>
        <v>236543.99999999965</v>
      </c>
      <c r="G3356" s="8" t="str">
        <f t="shared" si="213"/>
        <v/>
      </c>
    </row>
    <row r="3357" spans="1:7" x14ac:dyDescent="0.25">
      <c r="A3357" s="47">
        <v>38772</v>
      </c>
      <c r="B3357">
        <v>80.099999999999994</v>
      </c>
      <c r="C3357" s="12">
        <f t="shared" si="211"/>
        <v>-0.10000000000000853</v>
      </c>
      <c r="D3357" s="12">
        <f t="shared" si="210"/>
        <v>12000.000000001022</v>
      </c>
      <c r="E3357" s="28"/>
      <c r="F3357" s="8">
        <f t="shared" si="212"/>
        <v>236543.99999999965</v>
      </c>
      <c r="G3357" s="8" t="str">
        <f t="shared" si="213"/>
        <v/>
      </c>
    </row>
    <row r="3358" spans="1:7" x14ac:dyDescent="0.25">
      <c r="A3358" s="47">
        <v>38771</v>
      </c>
      <c r="B3358">
        <v>80.2</v>
      </c>
      <c r="C3358" s="12">
        <f t="shared" si="211"/>
        <v>-1.1499999999999915</v>
      </c>
      <c r="D3358" s="12">
        <f t="shared" si="210"/>
        <v>137999.99999999898</v>
      </c>
      <c r="E3358" s="28"/>
      <c r="F3358" s="8">
        <f t="shared" si="212"/>
        <v>236543.99999999965</v>
      </c>
      <c r="G3358" s="8" t="str">
        <f t="shared" si="213"/>
        <v/>
      </c>
    </row>
    <row r="3359" spans="1:7" x14ac:dyDescent="0.25">
      <c r="A3359" s="47">
        <v>38770</v>
      </c>
      <c r="B3359">
        <v>81.349999999999994</v>
      </c>
      <c r="C3359" s="12">
        <f t="shared" si="211"/>
        <v>0.84999999999999432</v>
      </c>
      <c r="D3359" s="12">
        <f t="shared" si="210"/>
        <v>-101999.99999999932</v>
      </c>
      <c r="E3359" s="28"/>
      <c r="F3359" s="8">
        <f t="shared" si="212"/>
        <v>236543.99999999965</v>
      </c>
      <c r="G3359" s="8" t="str">
        <f t="shared" si="213"/>
        <v/>
      </c>
    </row>
    <row r="3360" spans="1:7" x14ac:dyDescent="0.25">
      <c r="A3360" s="47">
        <v>38769</v>
      </c>
      <c r="B3360">
        <v>80.5</v>
      </c>
      <c r="C3360" s="12">
        <f t="shared" si="211"/>
        <v>-0.20999999999999375</v>
      </c>
      <c r="D3360" s="12">
        <f t="shared" si="210"/>
        <v>25199.999999999251</v>
      </c>
      <c r="E3360" s="28"/>
      <c r="F3360" s="8">
        <f t="shared" si="212"/>
        <v>236543.99999999965</v>
      </c>
      <c r="G3360" s="8" t="str">
        <f t="shared" si="213"/>
        <v/>
      </c>
    </row>
    <row r="3361" spans="1:7" x14ac:dyDescent="0.25">
      <c r="A3361" s="47">
        <v>38768</v>
      </c>
      <c r="B3361">
        <v>80.709999999999994</v>
      </c>
      <c r="C3361" s="12">
        <f t="shared" si="211"/>
        <v>0</v>
      </c>
      <c r="D3361" s="12">
        <f t="shared" si="210"/>
        <v>0</v>
      </c>
      <c r="E3361" s="28"/>
      <c r="F3361" s="8">
        <f t="shared" si="212"/>
        <v>236543.99999999965</v>
      </c>
      <c r="G3361" s="8" t="str">
        <f t="shared" si="213"/>
        <v/>
      </c>
    </row>
    <row r="3362" spans="1:7" x14ac:dyDescent="0.25">
      <c r="A3362" s="47">
        <v>38765</v>
      </c>
      <c r="B3362">
        <v>80.709999999999994</v>
      </c>
      <c r="C3362" s="12">
        <f t="shared" si="211"/>
        <v>-0.20000000000000284</v>
      </c>
      <c r="D3362" s="12">
        <f t="shared" si="210"/>
        <v>24000.000000000342</v>
      </c>
      <c r="E3362" s="28"/>
      <c r="F3362" s="8">
        <f t="shared" si="212"/>
        <v>236543.99999999965</v>
      </c>
      <c r="G3362" s="8" t="str">
        <f t="shared" si="213"/>
        <v/>
      </c>
    </row>
    <row r="3363" spans="1:7" x14ac:dyDescent="0.25">
      <c r="A3363" s="47">
        <v>38764</v>
      </c>
      <c r="B3363">
        <v>80.91</v>
      </c>
      <c r="C3363" s="12">
        <f t="shared" si="211"/>
        <v>6.0000000000002274E-2</v>
      </c>
      <c r="D3363" s="12">
        <f t="shared" si="210"/>
        <v>-7200.0000000002728</v>
      </c>
      <c r="E3363" s="28"/>
      <c r="F3363" s="8">
        <f t="shared" si="212"/>
        <v>236543.99999999965</v>
      </c>
      <c r="G3363" s="8" t="str">
        <f t="shared" si="213"/>
        <v/>
      </c>
    </row>
    <row r="3364" spans="1:7" x14ac:dyDescent="0.25">
      <c r="A3364" s="47">
        <v>38763</v>
      </c>
      <c r="B3364">
        <v>80.849999999999994</v>
      </c>
      <c r="C3364" s="12">
        <f t="shared" si="211"/>
        <v>-0.24000000000000909</v>
      </c>
      <c r="D3364" s="12">
        <f t="shared" si="210"/>
        <v>28800.000000001091</v>
      </c>
      <c r="E3364" s="28"/>
      <c r="F3364" s="8">
        <f t="shared" si="212"/>
        <v>236543.99999999965</v>
      </c>
      <c r="G3364" s="8" t="str">
        <f t="shared" si="213"/>
        <v/>
      </c>
    </row>
    <row r="3365" spans="1:7" x14ac:dyDescent="0.25">
      <c r="A3365" s="47">
        <v>38762</v>
      </c>
      <c r="B3365">
        <v>81.09</v>
      </c>
      <c r="C3365" s="12">
        <f t="shared" si="211"/>
        <v>0.65000000000000568</v>
      </c>
      <c r="D3365" s="12">
        <f t="shared" si="210"/>
        <v>-78000.000000000684</v>
      </c>
      <c r="E3365" s="28"/>
      <c r="F3365" s="8">
        <f t="shared" si="212"/>
        <v>236543.99999999965</v>
      </c>
      <c r="G3365" s="8" t="str">
        <f t="shared" si="213"/>
        <v/>
      </c>
    </row>
    <row r="3366" spans="1:7" x14ac:dyDescent="0.25">
      <c r="A3366" s="47">
        <v>38761</v>
      </c>
      <c r="B3366">
        <v>80.44</v>
      </c>
      <c r="C3366" s="12">
        <f t="shared" si="211"/>
        <v>-0.89000000000000057</v>
      </c>
      <c r="D3366" s="12">
        <f t="shared" si="210"/>
        <v>106800.00000000007</v>
      </c>
      <c r="E3366" s="28"/>
      <c r="F3366" s="8">
        <f t="shared" si="212"/>
        <v>236543.99999999965</v>
      </c>
      <c r="G3366" s="8" t="str">
        <f t="shared" si="213"/>
        <v/>
      </c>
    </row>
    <row r="3367" spans="1:7" x14ac:dyDescent="0.25">
      <c r="A3367" s="47">
        <v>38758</v>
      </c>
      <c r="B3367">
        <v>81.33</v>
      </c>
      <c r="C3367" s="12">
        <f t="shared" si="211"/>
        <v>0.92999999999999261</v>
      </c>
      <c r="D3367" s="12">
        <f t="shared" si="210"/>
        <v>-111599.99999999911</v>
      </c>
      <c r="E3367" s="28"/>
      <c r="F3367" s="8">
        <f t="shared" si="212"/>
        <v>236543.99999999965</v>
      </c>
      <c r="G3367" s="8" t="str">
        <f t="shared" si="213"/>
        <v/>
      </c>
    </row>
    <row r="3368" spans="1:7" x14ac:dyDescent="0.25">
      <c r="A3368" s="47">
        <v>38757</v>
      </c>
      <c r="B3368">
        <v>80.400000000000006</v>
      </c>
      <c r="C3368" s="12">
        <f t="shared" si="211"/>
        <v>-0.39999999999999147</v>
      </c>
      <c r="D3368" s="12">
        <f t="shared" si="210"/>
        <v>47999.999999998974</v>
      </c>
      <c r="E3368" s="28"/>
      <c r="F3368" s="8">
        <f t="shared" si="212"/>
        <v>236543.99999999965</v>
      </c>
      <c r="G3368" s="8" t="str">
        <f t="shared" si="213"/>
        <v/>
      </c>
    </row>
    <row r="3369" spans="1:7" x14ac:dyDescent="0.25">
      <c r="A3369" s="47">
        <v>38756</v>
      </c>
      <c r="B3369">
        <v>80.8</v>
      </c>
      <c r="C3369" s="12">
        <f t="shared" si="211"/>
        <v>0.95000000000000284</v>
      </c>
      <c r="D3369" s="12">
        <f t="shared" si="210"/>
        <v>-114000.00000000033</v>
      </c>
      <c r="E3369" s="28"/>
      <c r="F3369" s="8">
        <f t="shared" si="212"/>
        <v>236543.99999999965</v>
      </c>
      <c r="G3369" s="8" t="str">
        <f t="shared" si="213"/>
        <v/>
      </c>
    </row>
    <row r="3370" spans="1:7" x14ac:dyDescent="0.25">
      <c r="A3370" s="47">
        <v>38755</v>
      </c>
      <c r="B3370">
        <v>79.849999999999994</v>
      </c>
      <c r="C3370" s="12">
        <f t="shared" si="211"/>
        <v>0.3399999999999892</v>
      </c>
      <c r="D3370" s="12">
        <f t="shared" si="210"/>
        <v>-40799.999999998705</v>
      </c>
      <c r="E3370" s="28"/>
      <c r="F3370" s="8">
        <f t="shared" si="212"/>
        <v>236543.99999999965</v>
      </c>
      <c r="G3370" s="8" t="str">
        <f t="shared" si="213"/>
        <v/>
      </c>
    </row>
    <row r="3371" spans="1:7" x14ac:dyDescent="0.25">
      <c r="A3371" s="47">
        <v>38754</v>
      </c>
      <c r="B3371">
        <v>79.510000000000005</v>
      </c>
      <c r="C3371" s="12">
        <f t="shared" si="211"/>
        <v>-0.45999999999999375</v>
      </c>
      <c r="D3371" s="12">
        <f t="shared" si="210"/>
        <v>55199.999999999251</v>
      </c>
      <c r="E3371" s="28"/>
      <c r="F3371" s="8">
        <f t="shared" si="212"/>
        <v>236543.99999999965</v>
      </c>
      <c r="G3371" s="8" t="str">
        <f t="shared" si="213"/>
        <v/>
      </c>
    </row>
    <row r="3372" spans="1:7" x14ac:dyDescent="0.25">
      <c r="A3372" s="47">
        <v>38751</v>
      </c>
      <c r="B3372">
        <v>79.97</v>
      </c>
      <c r="C3372" s="12">
        <f t="shared" si="211"/>
        <v>-1.2600000000000051</v>
      </c>
      <c r="D3372" s="12">
        <f t="shared" si="210"/>
        <v>151200.00000000061</v>
      </c>
      <c r="E3372" s="28"/>
      <c r="F3372" s="8">
        <f t="shared" si="212"/>
        <v>236543.99999999965</v>
      </c>
      <c r="G3372" s="8" t="str">
        <f t="shared" si="213"/>
        <v/>
      </c>
    </row>
    <row r="3373" spans="1:7" x14ac:dyDescent="0.25">
      <c r="A3373" s="47">
        <v>38750</v>
      </c>
      <c r="B3373">
        <v>81.23</v>
      </c>
      <c r="C3373" s="12">
        <f t="shared" si="211"/>
        <v>-0.70999999999999375</v>
      </c>
      <c r="D3373" s="12">
        <f t="shared" si="210"/>
        <v>85199.999999999243</v>
      </c>
      <c r="E3373" s="28"/>
      <c r="F3373" s="8">
        <f t="shared" si="212"/>
        <v>236543.99999999965</v>
      </c>
      <c r="G3373" s="8" t="str">
        <f t="shared" si="213"/>
        <v/>
      </c>
    </row>
    <row r="3374" spans="1:7" x14ac:dyDescent="0.25">
      <c r="A3374" s="47">
        <v>38749</v>
      </c>
      <c r="B3374">
        <v>81.94</v>
      </c>
      <c r="C3374" s="12">
        <f t="shared" si="211"/>
        <v>0.64000000000000057</v>
      </c>
      <c r="D3374" s="12">
        <f t="shared" si="210"/>
        <v>-76800.000000000073</v>
      </c>
      <c r="E3374" s="28"/>
      <c r="F3374" s="8">
        <f t="shared" si="212"/>
        <v>236543.99999999965</v>
      </c>
      <c r="G3374" s="8" t="str">
        <f t="shared" si="213"/>
        <v/>
      </c>
    </row>
    <row r="3375" spans="1:7" x14ac:dyDescent="0.25">
      <c r="A3375" s="47">
        <v>38748</v>
      </c>
      <c r="B3375">
        <v>81.3</v>
      </c>
      <c r="C3375" s="12">
        <f t="shared" si="211"/>
        <v>-0.32999999999999829</v>
      </c>
      <c r="D3375" s="12">
        <f t="shared" si="210"/>
        <v>39599.999999999796</v>
      </c>
      <c r="E3375" s="28"/>
      <c r="F3375" s="8">
        <f t="shared" si="212"/>
        <v>236543.99999999965</v>
      </c>
      <c r="G3375" s="8" t="str">
        <f t="shared" si="213"/>
        <v/>
      </c>
    </row>
    <row r="3376" spans="1:7" x14ac:dyDescent="0.25">
      <c r="A3376" s="47">
        <v>38747</v>
      </c>
      <c r="B3376">
        <v>81.63</v>
      </c>
      <c r="C3376" s="12">
        <f t="shared" si="211"/>
        <v>0.60999999999999943</v>
      </c>
      <c r="D3376" s="12">
        <f t="shared" si="210"/>
        <v>-73199.999999999927</v>
      </c>
      <c r="E3376" s="28"/>
      <c r="F3376" s="8">
        <f t="shared" si="212"/>
        <v>236543.99999999965</v>
      </c>
      <c r="G3376" s="8" t="str">
        <f t="shared" si="213"/>
        <v/>
      </c>
    </row>
    <row r="3377" spans="1:7" x14ac:dyDescent="0.25">
      <c r="A3377" s="47">
        <v>38744</v>
      </c>
      <c r="B3377">
        <v>81.02</v>
      </c>
      <c r="C3377" s="12">
        <f t="shared" si="211"/>
        <v>0.29999999999999716</v>
      </c>
      <c r="D3377" s="12">
        <f t="shared" si="210"/>
        <v>-35999.999999999658</v>
      </c>
      <c r="E3377" s="28"/>
      <c r="F3377" s="8">
        <f t="shared" si="212"/>
        <v>236543.99999999965</v>
      </c>
      <c r="G3377" s="8" t="str">
        <f t="shared" si="213"/>
        <v/>
      </c>
    </row>
    <row r="3378" spans="1:7" x14ac:dyDescent="0.25">
      <c r="A3378" s="47">
        <v>38743</v>
      </c>
      <c r="B3378">
        <v>80.72</v>
      </c>
      <c r="C3378" s="12">
        <f t="shared" si="211"/>
        <v>-0.18999999999999773</v>
      </c>
      <c r="D3378" s="12">
        <f t="shared" si="210"/>
        <v>22799.999999999727</v>
      </c>
      <c r="E3378" s="28"/>
      <c r="F3378" s="8">
        <f t="shared" si="212"/>
        <v>236543.99999999965</v>
      </c>
      <c r="G3378" s="8" t="str">
        <f t="shared" si="213"/>
        <v/>
      </c>
    </row>
    <row r="3379" spans="1:7" x14ac:dyDescent="0.25">
      <c r="A3379" s="47">
        <v>38742</v>
      </c>
      <c r="B3379">
        <v>80.91</v>
      </c>
      <c r="C3379" s="12">
        <f t="shared" si="211"/>
        <v>6.0000000000002274E-2</v>
      </c>
      <c r="D3379" s="12">
        <f t="shared" si="210"/>
        <v>-7200.0000000002728</v>
      </c>
      <c r="E3379" s="28"/>
      <c r="F3379" s="8">
        <f t="shared" si="212"/>
        <v>236543.99999999965</v>
      </c>
      <c r="G3379" s="8" t="str">
        <f t="shared" si="213"/>
        <v/>
      </c>
    </row>
    <row r="3380" spans="1:7" x14ac:dyDescent="0.25">
      <c r="A3380" s="47">
        <v>38741</v>
      </c>
      <c r="B3380">
        <v>80.849999999999994</v>
      </c>
      <c r="C3380" s="12">
        <f t="shared" si="211"/>
        <v>-0.56000000000000227</v>
      </c>
      <c r="D3380" s="12">
        <f t="shared" si="210"/>
        <v>67200.000000000276</v>
      </c>
      <c r="E3380" s="28"/>
      <c r="F3380" s="8">
        <f t="shared" si="212"/>
        <v>236543.99999999965</v>
      </c>
      <c r="G3380" s="8" t="str">
        <f t="shared" si="213"/>
        <v/>
      </c>
    </row>
    <row r="3381" spans="1:7" x14ac:dyDescent="0.25">
      <c r="A3381" s="47">
        <v>38740</v>
      </c>
      <c r="B3381">
        <v>81.41</v>
      </c>
      <c r="C3381" s="12">
        <f t="shared" si="211"/>
        <v>4.9999999999997158E-2</v>
      </c>
      <c r="D3381" s="12">
        <f t="shared" si="210"/>
        <v>-5999.9999999996589</v>
      </c>
      <c r="E3381" s="28"/>
      <c r="F3381" s="8">
        <f t="shared" si="212"/>
        <v>236543.99999999965</v>
      </c>
      <c r="G3381" s="8" t="str">
        <f t="shared" si="213"/>
        <v/>
      </c>
    </row>
    <row r="3382" spans="1:7" x14ac:dyDescent="0.25">
      <c r="A3382" s="47">
        <v>38737</v>
      </c>
      <c r="B3382">
        <v>81.36</v>
      </c>
      <c r="C3382" s="12">
        <f t="shared" si="211"/>
        <v>-1.730000000000004</v>
      </c>
      <c r="D3382" s="12">
        <f t="shared" si="210"/>
        <v>207600.00000000047</v>
      </c>
      <c r="E3382" s="28"/>
      <c r="F3382" s="8">
        <f t="shared" si="212"/>
        <v>236543.99999999965</v>
      </c>
      <c r="G3382" s="8" t="str">
        <f t="shared" si="213"/>
        <v/>
      </c>
    </row>
    <row r="3383" spans="1:7" x14ac:dyDescent="0.25">
      <c r="A3383" s="47">
        <v>38736</v>
      </c>
      <c r="B3383">
        <v>83.09</v>
      </c>
      <c r="C3383" s="12">
        <f t="shared" si="211"/>
        <v>-0.70999999999999375</v>
      </c>
      <c r="D3383" s="12">
        <f t="shared" si="210"/>
        <v>85199.999999999243</v>
      </c>
      <c r="E3383" s="28"/>
      <c r="F3383" s="8">
        <f t="shared" si="212"/>
        <v>236543.99999999965</v>
      </c>
      <c r="G3383" s="8" t="str">
        <f t="shared" si="213"/>
        <v/>
      </c>
    </row>
    <row r="3384" spans="1:7" x14ac:dyDescent="0.25">
      <c r="A3384" s="47">
        <v>38735</v>
      </c>
      <c r="B3384">
        <v>83.8</v>
      </c>
      <c r="C3384" s="12">
        <f t="shared" si="211"/>
        <v>0.79999999999999716</v>
      </c>
      <c r="D3384" s="12">
        <f t="shared" si="210"/>
        <v>-95999.999999999665</v>
      </c>
      <c r="E3384" s="28"/>
      <c r="F3384" s="8">
        <f t="shared" si="212"/>
        <v>236543.99999999965</v>
      </c>
      <c r="G3384" s="8" t="str">
        <f t="shared" si="213"/>
        <v/>
      </c>
    </row>
    <row r="3385" spans="1:7" x14ac:dyDescent="0.25">
      <c r="A3385" s="47">
        <v>38734</v>
      </c>
      <c r="B3385">
        <v>83</v>
      </c>
      <c r="C3385" s="12">
        <f t="shared" si="211"/>
        <v>-0.17000000000000171</v>
      </c>
      <c r="D3385" s="12">
        <f t="shared" si="210"/>
        <v>20400.000000000204</v>
      </c>
      <c r="E3385" s="28"/>
      <c r="F3385" s="8">
        <f t="shared" si="212"/>
        <v>236543.99999999965</v>
      </c>
      <c r="G3385" s="8" t="str">
        <f t="shared" si="213"/>
        <v/>
      </c>
    </row>
    <row r="3386" spans="1:7" x14ac:dyDescent="0.25">
      <c r="A3386" s="47">
        <v>38733</v>
      </c>
      <c r="B3386">
        <v>83.17</v>
      </c>
      <c r="C3386" s="12">
        <f t="shared" si="211"/>
        <v>0</v>
      </c>
      <c r="D3386" s="12">
        <f t="shared" si="210"/>
        <v>0</v>
      </c>
      <c r="E3386" s="28"/>
      <c r="F3386" s="8">
        <f t="shared" si="212"/>
        <v>236543.99999999965</v>
      </c>
      <c r="G3386" s="8" t="str">
        <f t="shared" si="213"/>
        <v/>
      </c>
    </row>
    <row r="3387" spans="1:7" x14ac:dyDescent="0.25">
      <c r="A3387" s="47">
        <v>38730</v>
      </c>
      <c r="B3387">
        <v>83.17</v>
      </c>
      <c r="C3387" s="12">
        <f t="shared" si="211"/>
        <v>-0.39999999999999147</v>
      </c>
      <c r="D3387" s="12">
        <f t="shared" si="210"/>
        <v>47999.999999998974</v>
      </c>
      <c r="E3387" s="28"/>
      <c r="F3387" s="8">
        <f t="shared" si="212"/>
        <v>236543.99999999965</v>
      </c>
      <c r="G3387" s="8" t="str">
        <f t="shared" si="213"/>
        <v/>
      </c>
    </row>
    <row r="3388" spans="1:7" x14ac:dyDescent="0.25">
      <c r="A3388" s="47">
        <v>38729</v>
      </c>
      <c r="B3388">
        <v>83.57</v>
      </c>
      <c r="C3388" s="12">
        <f t="shared" si="211"/>
        <v>-0.60000000000000853</v>
      </c>
      <c r="D3388" s="12">
        <f t="shared" si="210"/>
        <v>72000.000000001019</v>
      </c>
      <c r="E3388" s="28"/>
      <c r="F3388" s="8">
        <f t="shared" si="212"/>
        <v>236543.99999999965</v>
      </c>
      <c r="G3388" s="8" t="str">
        <f t="shared" si="213"/>
        <v/>
      </c>
    </row>
    <row r="3389" spans="1:7" x14ac:dyDescent="0.25">
      <c r="A3389" s="47">
        <v>38728</v>
      </c>
      <c r="B3389">
        <v>84.17</v>
      </c>
      <c r="C3389" s="12">
        <f t="shared" si="211"/>
        <v>0.10000000000000853</v>
      </c>
      <c r="D3389" s="12">
        <f t="shared" si="210"/>
        <v>-12000.000000001022</v>
      </c>
      <c r="E3389" s="28"/>
      <c r="F3389" s="8">
        <f t="shared" si="212"/>
        <v>236543.99999999965</v>
      </c>
      <c r="G3389" s="8" t="str">
        <f t="shared" si="213"/>
        <v/>
      </c>
    </row>
    <row r="3390" spans="1:7" x14ac:dyDescent="0.25">
      <c r="A3390" s="47">
        <v>38727</v>
      </c>
      <c r="B3390">
        <v>84.07</v>
      </c>
      <c r="C3390" s="12">
        <f t="shared" si="211"/>
        <v>0.3399999999999892</v>
      </c>
      <c r="D3390" s="12">
        <f t="shared" si="210"/>
        <v>-40799.999999998705</v>
      </c>
      <c r="E3390" s="28"/>
      <c r="F3390" s="8">
        <f t="shared" si="212"/>
        <v>236543.99999999965</v>
      </c>
      <c r="G3390" s="8" t="str">
        <f t="shared" si="213"/>
        <v/>
      </c>
    </row>
    <row r="3391" spans="1:7" x14ac:dyDescent="0.25">
      <c r="A3391" s="47">
        <v>38726</v>
      </c>
      <c r="B3391">
        <v>83.73</v>
      </c>
      <c r="C3391" s="12">
        <f t="shared" si="211"/>
        <v>-1.2199999999999989</v>
      </c>
      <c r="D3391" s="12">
        <f t="shared" si="210"/>
        <v>146399.99999999985</v>
      </c>
      <c r="E3391" s="28"/>
      <c r="F3391" s="8">
        <f t="shared" si="212"/>
        <v>236543.99999999965</v>
      </c>
      <c r="G3391" s="8" t="str">
        <f t="shared" si="213"/>
        <v/>
      </c>
    </row>
    <row r="3392" spans="1:7" x14ac:dyDescent="0.25">
      <c r="A3392" s="47">
        <v>38723</v>
      </c>
      <c r="B3392">
        <v>84.95</v>
      </c>
      <c r="C3392" s="12">
        <f t="shared" si="211"/>
        <v>2.4500000000000028</v>
      </c>
      <c r="D3392" s="12">
        <f t="shared" si="210"/>
        <v>-294000.00000000035</v>
      </c>
      <c r="E3392" s="28"/>
      <c r="F3392" s="8">
        <f t="shared" si="212"/>
        <v>236543.99999999965</v>
      </c>
      <c r="G3392" s="8" t="str">
        <f t="shared" si="213"/>
        <v/>
      </c>
    </row>
    <row r="3393" spans="1:7" x14ac:dyDescent="0.25">
      <c r="A3393" s="47">
        <v>38722</v>
      </c>
      <c r="B3393">
        <v>82.5</v>
      </c>
      <c r="C3393" s="12">
        <f t="shared" si="211"/>
        <v>0.54999999999999716</v>
      </c>
      <c r="D3393" s="12">
        <f t="shared" si="210"/>
        <v>-65999.999999999665</v>
      </c>
      <c r="E3393" s="28"/>
      <c r="F3393" s="8">
        <f t="shared" si="212"/>
        <v>231336.00000000003</v>
      </c>
      <c r="G3393" s="8" t="str">
        <f t="shared" si="213"/>
        <v/>
      </c>
    </row>
    <row r="3394" spans="1:7" x14ac:dyDescent="0.25">
      <c r="A3394" s="47">
        <v>38721</v>
      </c>
      <c r="B3394">
        <v>81.95</v>
      </c>
      <c r="C3394" s="12">
        <f t="shared" si="211"/>
        <v>-0.10999999999999943</v>
      </c>
      <c r="D3394" s="12">
        <f t="shared" si="210"/>
        <v>13199.999999999931</v>
      </c>
      <c r="E3394" s="28"/>
      <c r="F3394" s="8">
        <f t="shared" si="212"/>
        <v>231336.00000000003</v>
      </c>
      <c r="G3394" s="8" t="str">
        <f t="shared" si="213"/>
        <v/>
      </c>
    </row>
    <row r="3395" spans="1:7" x14ac:dyDescent="0.25">
      <c r="A3395" s="47">
        <v>38720</v>
      </c>
      <c r="B3395">
        <v>82.06</v>
      </c>
      <c r="C3395" s="12">
        <f t="shared" si="211"/>
        <v>-0.14000000000000057</v>
      </c>
      <c r="D3395" s="12">
        <f t="shared" si="210"/>
        <v>16800.000000000069</v>
      </c>
      <c r="E3395" s="28"/>
      <c r="F3395" s="8">
        <f t="shared" si="212"/>
        <v>231336.00000000003</v>
      </c>
      <c r="G3395" s="8" t="str">
        <f t="shared" si="213"/>
        <v/>
      </c>
    </row>
    <row r="3396" spans="1:7" x14ac:dyDescent="0.25">
      <c r="A3396" s="47">
        <v>38719</v>
      </c>
      <c r="B3396">
        <v>82.2</v>
      </c>
      <c r="C3396" s="12">
        <f t="shared" si="211"/>
        <v>0</v>
      </c>
      <c r="D3396" s="12">
        <f t="shared" si="210"/>
        <v>0</v>
      </c>
      <c r="E3396" s="28"/>
      <c r="F3396" s="8">
        <f t="shared" si="212"/>
        <v>231336.00000000003</v>
      </c>
      <c r="G3396" s="8" t="str">
        <f t="shared" si="213"/>
        <v/>
      </c>
    </row>
    <row r="3397" spans="1:7" x14ac:dyDescent="0.25">
      <c r="A3397" s="47">
        <v>38716</v>
      </c>
      <c r="B3397">
        <v>82.2</v>
      </c>
      <c r="C3397" s="12">
        <f t="shared" si="211"/>
        <v>-0.20000000000000284</v>
      </c>
      <c r="D3397" s="12">
        <f t="shared" si="210"/>
        <v>24000.000000000342</v>
      </c>
      <c r="E3397" s="28"/>
      <c r="F3397" s="8">
        <f t="shared" si="212"/>
        <v>231336.00000000003</v>
      </c>
      <c r="G3397" s="8" t="str">
        <f t="shared" si="213"/>
        <v/>
      </c>
    </row>
    <row r="3398" spans="1:7" x14ac:dyDescent="0.25">
      <c r="A3398" s="47">
        <v>38715</v>
      </c>
      <c r="B3398">
        <v>82.4</v>
      </c>
      <c r="C3398" s="12">
        <f t="shared" si="211"/>
        <v>-0.64000000000000057</v>
      </c>
      <c r="D3398" s="12">
        <f t="shared" ref="D3398:D3461" si="214">C3398*$J$7</f>
        <v>76800.000000000073</v>
      </c>
      <c r="F3398" s="8">
        <f t="shared" si="212"/>
        <v>231336.00000000003</v>
      </c>
    </row>
    <row r="3399" spans="1:7" x14ac:dyDescent="0.25">
      <c r="A3399" s="47">
        <v>38714</v>
      </c>
      <c r="B3399">
        <v>83.04</v>
      </c>
      <c r="C3399" s="12">
        <f t="shared" ref="C3399:C3462" si="215">B3399-B3400</f>
        <v>5.0000000000011369E-2</v>
      </c>
      <c r="D3399" s="12">
        <f t="shared" si="214"/>
        <v>-6000.0000000013642</v>
      </c>
      <c r="F3399" s="8">
        <f t="shared" ref="F3399:F3462" si="216">-PERCENTILE(D3399:D3660,1-$J$6)</f>
        <v>231336.00000000003</v>
      </c>
    </row>
    <row r="3400" spans="1:7" x14ac:dyDescent="0.25">
      <c r="A3400" s="47">
        <v>38713</v>
      </c>
      <c r="B3400">
        <v>82.99</v>
      </c>
      <c r="C3400" s="12">
        <f t="shared" si="215"/>
        <v>-0.49000000000000909</v>
      </c>
      <c r="D3400" s="12">
        <f t="shared" si="214"/>
        <v>58800.000000001091</v>
      </c>
      <c r="F3400" s="8">
        <f t="shared" si="216"/>
        <v>231336.00000000003</v>
      </c>
    </row>
    <row r="3401" spans="1:7" x14ac:dyDescent="0.25">
      <c r="A3401" s="47">
        <v>38712</v>
      </c>
      <c r="B3401">
        <v>83.48</v>
      </c>
      <c r="C3401" s="12">
        <f t="shared" si="215"/>
        <v>0</v>
      </c>
      <c r="D3401" s="12">
        <f t="shared" si="214"/>
        <v>0</v>
      </c>
      <c r="F3401" s="8">
        <f t="shared" si="216"/>
        <v>231336.00000000003</v>
      </c>
    </row>
    <row r="3402" spans="1:7" x14ac:dyDescent="0.25">
      <c r="A3402" s="47">
        <v>38709</v>
      </c>
      <c r="B3402">
        <v>83.48</v>
      </c>
      <c r="C3402" s="12">
        <f t="shared" si="215"/>
        <v>0.26000000000000512</v>
      </c>
      <c r="D3402" s="12">
        <f t="shared" si="214"/>
        <v>-31200.000000000615</v>
      </c>
      <c r="F3402" s="8">
        <f t="shared" si="216"/>
        <v>231336.00000000003</v>
      </c>
    </row>
    <row r="3403" spans="1:7" x14ac:dyDescent="0.25">
      <c r="A3403" s="47">
        <v>38708</v>
      </c>
      <c r="B3403">
        <v>83.22</v>
      </c>
      <c r="C3403" s="12">
        <f t="shared" si="215"/>
        <v>9.9999999999994316E-2</v>
      </c>
      <c r="D3403" s="12">
        <f t="shared" si="214"/>
        <v>-11999.999999999318</v>
      </c>
      <c r="F3403" s="8">
        <f t="shared" si="216"/>
        <v>231336.00000000003</v>
      </c>
    </row>
    <row r="3404" spans="1:7" x14ac:dyDescent="0.25">
      <c r="A3404" s="47">
        <v>38707</v>
      </c>
      <c r="B3404">
        <v>83.12</v>
      </c>
      <c r="C3404" s="12">
        <f t="shared" si="215"/>
        <v>0.64000000000000057</v>
      </c>
      <c r="D3404" s="12">
        <f t="shared" si="214"/>
        <v>-76800.000000000073</v>
      </c>
      <c r="F3404" s="8">
        <f t="shared" si="216"/>
        <v>231336.00000000003</v>
      </c>
    </row>
    <row r="3405" spans="1:7" x14ac:dyDescent="0.25">
      <c r="A3405" s="47">
        <v>38706</v>
      </c>
      <c r="B3405">
        <v>82.48</v>
      </c>
      <c r="C3405" s="12">
        <f t="shared" si="215"/>
        <v>-0.28000000000000114</v>
      </c>
      <c r="D3405" s="12">
        <f t="shared" si="214"/>
        <v>33600.000000000138</v>
      </c>
      <c r="F3405" s="8">
        <f t="shared" si="216"/>
        <v>231336.00000000003</v>
      </c>
    </row>
    <row r="3406" spans="1:7" x14ac:dyDescent="0.25">
      <c r="A3406" s="47">
        <v>38705</v>
      </c>
      <c r="B3406">
        <v>82.76</v>
      </c>
      <c r="C3406" s="12">
        <f t="shared" si="215"/>
        <v>-0.60999999999999943</v>
      </c>
      <c r="D3406" s="12">
        <f t="shared" si="214"/>
        <v>73199.999999999927</v>
      </c>
      <c r="F3406" s="8">
        <f t="shared" si="216"/>
        <v>231336.00000000003</v>
      </c>
    </row>
    <row r="3407" spans="1:7" x14ac:dyDescent="0.25">
      <c r="A3407" s="47">
        <v>38702</v>
      </c>
      <c r="B3407">
        <v>83.37</v>
      </c>
      <c r="C3407" s="12">
        <f t="shared" si="215"/>
        <v>-0.15999999999999659</v>
      </c>
      <c r="D3407" s="12">
        <f t="shared" si="214"/>
        <v>19199.999999999593</v>
      </c>
      <c r="F3407" s="8">
        <f t="shared" si="216"/>
        <v>231336.00000000003</v>
      </c>
    </row>
    <row r="3408" spans="1:7" x14ac:dyDescent="0.25">
      <c r="A3408" s="47">
        <v>38701</v>
      </c>
      <c r="B3408">
        <v>83.53</v>
      </c>
      <c r="C3408" s="12">
        <f t="shared" si="215"/>
        <v>0.40000000000000568</v>
      </c>
      <c r="D3408" s="12">
        <f t="shared" si="214"/>
        <v>-48000.000000000684</v>
      </c>
      <c r="F3408" s="8">
        <f t="shared" si="216"/>
        <v>231336.00000000003</v>
      </c>
    </row>
    <row r="3409" spans="1:6" x14ac:dyDescent="0.25">
      <c r="A3409" s="47">
        <v>38700</v>
      </c>
      <c r="B3409">
        <v>83.13</v>
      </c>
      <c r="C3409" s="12">
        <f t="shared" si="215"/>
        <v>-0.57999999999999829</v>
      </c>
      <c r="D3409" s="12">
        <f t="shared" si="214"/>
        <v>69599.999999999796</v>
      </c>
      <c r="F3409" s="8">
        <f t="shared" si="216"/>
        <v>231336.00000000003</v>
      </c>
    </row>
    <row r="3410" spans="1:6" x14ac:dyDescent="0.25">
      <c r="A3410" s="47">
        <v>38699</v>
      </c>
      <c r="B3410">
        <v>83.71</v>
      </c>
      <c r="C3410" s="12">
        <f t="shared" si="215"/>
        <v>-2.25</v>
      </c>
      <c r="D3410" s="12">
        <f t="shared" si="214"/>
        <v>270000</v>
      </c>
      <c r="F3410" s="8">
        <f t="shared" si="216"/>
        <v>231336.00000000003</v>
      </c>
    </row>
    <row r="3411" spans="1:6" x14ac:dyDescent="0.25">
      <c r="A3411" s="47">
        <v>38698</v>
      </c>
      <c r="B3411">
        <v>85.96</v>
      </c>
      <c r="C3411" s="12">
        <f t="shared" si="215"/>
        <v>-1.0100000000000051</v>
      </c>
      <c r="D3411" s="12">
        <f t="shared" si="214"/>
        <v>121200.00000000061</v>
      </c>
      <c r="F3411" s="8">
        <f t="shared" si="216"/>
        <v>231336.00000000003</v>
      </c>
    </row>
    <row r="3412" spans="1:6" x14ac:dyDescent="0.25">
      <c r="A3412" s="47">
        <v>38695</v>
      </c>
      <c r="B3412">
        <v>86.97</v>
      </c>
      <c r="C3412" s="12">
        <f t="shared" si="215"/>
        <v>-0.53000000000000114</v>
      </c>
      <c r="D3412" s="12">
        <f t="shared" si="214"/>
        <v>63600.000000000138</v>
      </c>
      <c r="F3412" s="8">
        <f t="shared" si="216"/>
        <v>231336.00000000003</v>
      </c>
    </row>
    <row r="3413" spans="1:6" x14ac:dyDescent="0.25">
      <c r="A3413" s="47">
        <v>38694</v>
      </c>
      <c r="B3413">
        <v>87.5</v>
      </c>
      <c r="C3413" s="12">
        <f t="shared" si="215"/>
        <v>-1.2199999999999989</v>
      </c>
      <c r="D3413" s="12">
        <f t="shared" si="214"/>
        <v>146399.99999999985</v>
      </c>
      <c r="F3413" s="8">
        <f t="shared" si="216"/>
        <v>231336.00000000003</v>
      </c>
    </row>
    <row r="3414" spans="1:6" x14ac:dyDescent="0.25">
      <c r="A3414" s="47">
        <v>38693</v>
      </c>
      <c r="B3414">
        <v>88.72</v>
      </c>
      <c r="C3414" s="12">
        <f t="shared" si="215"/>
        <v>-0.42000000000000171</v>
      </c>
      <c r="D3414" s="12">
        <f t="shared" si="214"/>
        <v>50400.000000000204</v>
      </c>
      <c r="F3414" s="8">
        <f t="shared" si="216"/>
        <v>231336.00000000003</v>
      </c>
    </row>
    <row r="3415" spans="1:6" x14ac:dyDescent="0.25">
      <c r="A3415" s="47">
        <v>38692</v>
      </c>
      <c r="B3415">
        <v>89.14</v>
      </c>
      <c r="C3415" s="12">
        <f t="shared" si="215"/>
        <v>0.70999999999999375</v>
      </c>
      <c r="D3415" s="12">
        <f t="shared" si="214"/>
        <v>-85199.999999999243</v>
      </c>
      <c r="F3415" s="8">
        <f t="shared" si="216"/>
        <v>231336.00000000003</v>
      </c>
    </row>
    <row r="3416" spans="1:6" x14ac:dyDescent="0.25">
      <c r="A3416" s="47">
        <v>38691</v>
      </c>
      <c r="B3416">
        <v>88.43</v>
      </c>
      <c r="C3416" s="12">
        <f t="shared" si="215"/>
        <v>-0.21999999999999886</v>
      </c>
      <c r="D3416" s="12">
        <f t="shared" si="214"/>
        <v>26399.999999999862</v>
      </c>
      <c r="F3416" s="8">
        <f t="shared" si="216"/>
        <v>231336.00000000003</v>
      </c>
    </row>
    <row r="3417" spans="1:6" x14ac:dyDescent="0.25">
      <c r="A3417" s="47">
        <v>38688</v>
      </c>
      <c r="B3417">
        <v>88.65</v>
      </c>
      <c r="C3417" s="12">
        <f t="shared" si="215"/>
        <v>-0.55999999999998806</v>
      </c>
      <c r="D3417" s="12">
        <f t="shared" si="214"/>
        <v>67199.999999998574</v>
      </c>
      <c r="F3417" s="8">
        <f t="shared" si="216"/>
        <v>231336.00000000003</v>
      </c>
    </row>
    <row r="3418" spans="1:6" x14ac:dyDescent="0.25">
      <c r="A3418" s="47">
        <v>38687</v>
      </c>
      <c r="B3418">
        <v>89.21</v>
      </c>
      <c r="C3418" s="12">
        <f t="shared" si="215"/>
        <v>0.30999999999998806</v>
      </c>
      <c r="D3418" s="12">
        <f t="shared" si="214"/>
        <v>-37199.999999998567</v>
      </c>
      <c r="F3418" s="8">
        <f t="shared" si="216"/>
        <v>231336.00000000003</v>
      </c>
    </row>
    <row r="3419" spans="1:6" x14ac:dyDescent="0.25">
      <c r="A3419" s="47">
        <v>38686</v>
      </c>
      <c r="B3419">
        <v>88.9</v>
      </c>
      <c r="C3419" s="12">
        <f t="shared" si="215"/>
        <v>-0.19999999999998863</v>
      </c>
      <c r="D3419" s="12">
        <f t="shared" si="214"/>
        <v>23999.999999998636</v>
      </c>
      <c r="F3419" s="8">
        <f t="shared" si="216"/>
        <v>231336.00000000003</v>
      </c>
    </row>
    <row r="3420" spans="1:6" x14ac:dyDescent="0.25">
      <c r="A3420" s="47">
        <v>38685</v>
      </c>
      <c r="B3420">
        <v>89.1</v>
      </c>
      <c r="C3420" s="12">
        <f t="shared" si="215"/>
        <v>-1.0000000000005116E-2</v>
      </c>
      <c r="D3420" s="12">
        <f t="shared" si="214"/>
        <v>1200.0000000006139</v>
      </c>
      <c r="F3420" s="8">
        <f t="shared" si="216"/>
        <v>231336.00000000003</v>
      </c>
    </row>
    <row r="3421" spans="1:6" x14ac:dyDescent="0.25">
      <c r="A3421" s="47">
        <v>38684</v>
      </c>
      <c r="B3421">
        <v>89.11</v>
      </c>
      <c r="C3421" s="12">
        <f t="shared" si="215"/>
        <v>0.31000000000000227</v>
      </c>
      <c r="D3421" s="12">
        <f t="shared" si="214"/>
        <v>-37200.000000000276</v>
      </c>
      <c r="F3421" s="8">
        <f t="shared" si="216"/>
        <v>231336.00000000003</v>
      </c>
    </row>
    <row r="3422" spans="1:6" x14ac:dyDescent="0.25">
      <c r="A3422" s="47">
        <v>38681</v>
      </c>
      <c r="B3422">
        <v>88.8</v>
      </c>
      <c r="C3422" s="12">
        <f t="shared" si="215"/>
        <v>0</v>
      </c>
      <c r="D3422" s="12">
        <f t="shared" si="214"/>
        <v>0</v>
      </c>
      <c r="F3422" s="8">
        <f t="shared" si="216"/>
        <v>231336.00000000003</v>
      </c>
    </row>
    <row r="3423" spans="1:6" x14ac:dyDescent="0.25">
      <c r="A3423" s="47">
        <v>38680</v>
      </c>
      <c r="B3423">
        <v>88.8</v>
      </c>
      <c r="C3423" s="12">
        <f t="shared" si="215"/>
        <v>0</v>
      </c>
      <c r="D3423" s="12">
        <f t="shared" si="214"/>
        <v>0</v>
      </c>
      <c r="F3423" s="8">
        <f t="shared" si="216"/>
        <v>231336.00000000003</v>
      </c>
    </row>
    <row r="3424" spans="1:6" x14ac:dyDescent="0.25">
      <c r="A3424" s="47">
        <v>38679</v>
      </c>
      <c r="B3424">
        <v>88.8</v>
      </c>
      <c r="C3424" s="12">
        <f t="shared" si="215"/>
        <v>0.81000000000000227</v>
      </c>
      <c r="D3424" s="12">
        <f t="shared" si="214"/>
        <v>-97200.000000000276</v>
      </c>
      <c r="F3424" s="8">
        <f t="shared" si="216"/>
        <v>231336.00000000003</v>
      </c>
    </row>
    <row r="3425" spans="1:6" x14ac:dyDescent="0.25">
      <c r="A3425" s="47">
        <v>38678</v>
      </c>
      <c r="B3425">
        <v>87.99</v>
      </c>
      <c r="C3425" s="12">
        <f t="shared" si="215"/>
        <v>0.69999999999998863</v>
      </c>
      <c r="D3425" s="12">
        <f t="shared" si="214"/>
        <v>-83999.999999998632</v>
      </c>
      <c r="F3425" s="8">
        <f t="shared" si="216"/>
        <v>231336.00000000003</v>
      </c>
    </row>
    <row r="3426" spans="1:6" x14ac:dyDescent="0.25">
      <c r="A3426" s="47">
        <v>38677</v>
      </c>
      <c r="B3426">
        <v>87.29</v>
      </c>
      <c r="C3426" s="12">
        <f t="shared" si="215"/>
        <v>-0.47999999999998977</v>
      </c>
      <c r="D3426" s="12">
        <f t="shared" si="214"/>
        <v>57599.99999999877</v>
      </c>
      <c r="F3426" s="8">
        <f t="shared" si="216"/>
        <v>231336.00000000003</v>
      </c>
    </row>
    <row r="3427" spans="1:6" x14ac:dyDescent="0.25">
      <c r="A3427" s="47">
        <v>38674</v>
      </c>
      <c r="B3427">
        <v>87.77</v>
      </c>
      <c r="C3427" s="12">
        <f t="shared" si="215"/>
        <v>0.87999999999999545</v>
      </c>
      <c r="D3427" s="12">
        <f t="shared" si="214"/>
        <v>-105599.99999999945</v>
      </c>
      <c r="F3427" s="8">
        <f t="shared" si="216"/>
        <v>231336.00000000003</v>
      </c>
    </row>
    <row r="3428" spans="1:6" x14ac:dyDescent="0.25">
      <c r="A3428" s="47">
        <v>38673</v>
      </c>
      <c r="B3428">
        <v>86.89</v>
      </c>
      <c r="C3428" s="12">
        <f t="shared" si="215"/>
        <v>0.34999999999999432</v>
      </c>
      <c r="D3428" s="12">
        <f t="shared" si="214"/>
        <v>-41999.999999999316</v>
      </c>
      <c r="F3428" s="8">
        <f t="shared" si="216"/>
        <v>231336.00000000003</v>
      </c>
    </row>
    <row r="3429" spans="1:6" x14ac:dyDescent="0.25">
      <c r="A3429" s="47">
        <v>38672</v>
      </c>
      <c r="B3429">
        <v>86.54</v>
      </c>
      <c r="C3429" s="12">
        <f t="shared" si="215"/>
        <v>1.0100000000000051</v>
      </c>
      <c r="D3429" s="12">
        <f t="shared" si="214"/>
        <v>-121200.00000000061</v>
      </c>
      <c r="F3429" s="8">
        <f t="shared" si="216"/>
        <v>231336.00000000003</v>
      </c>
    </row>
    <row r="3430" spans="1:6" x14ac:dyDescent="0.25">
      <c r="A3430" s="47">
        <v>38671</v>
      </c>
      <c r="B3430">
        <v>85.53</v>
      </c>
      <c r="C3430" s="12">
        <f t="shared" si="215"/>
        <v>1.1700000000000017</v>
      </c>
      <c r="D3430" s="12">
        <f t="shared" si="214"/>
        <v>-140400.0000000002</v>
      </c>
      <c r="F3430" s="8">
        <f t="shared" si="216"/>
        <v>231336.00000000003</v>
      </c>
    </row>
    <row r="3431" spans="1:6" x14ac:dyDescent="0.25">
      <c r="A3431" s="47">
        <v>38670</v>
      </c>
      <c r="B3431">
        <v>84.36</v>
      </c>
      <c r="C3431" s="12">
        <f t="shared" si="215"/>
        <v>-0.18999999999999773</v>
      </c>
      <c r="D3431" s="12">
        <f t="shared" si="214"/>
        <v>22799.999999999727</v>
      </c>
      <c r="F3431" s="8">
        <f t="shared" si="216"/>
        <v>231336.00000000003</v>
      </c>
    </row>
    <row r="3432" spans="1:6" x14ac:dyDescent="0.25">
      <c r="A3432" s="47">
        <v>38667</v>
      </c>
      <c r="B3432">
        <v>84.55</v>
      </c>
      <c r="C3432" s="12">
        <f t="shared" si="215"/>
        <v>0.56000000000000227</v>
      </c>
      <c r="D3432" s="12">
        <f t="shared" si="214"/>
        <v>-67200.000000000276</v>
      </c>
      <c r="F3432" s="8">
        <f t="shared" si="216"/>
        <v>231336.00000000003</v>
      </c>
    </row>
    <row r="3433" spans="1:6" x14ac:dyDescent="0.25">
      <c r="A3433" s="47">
        <v>38666</v>
      </c>
      <c r="B3433">
        <v>83.99</v>
      </c>
      <c r="C3433" s="12">
        <f t="shared" si="215"/>
        <v>1.1499999999999915</v>
      </c>
      <c r="D3433" s="12">
        <f t="shared" si="214"/>
        <v>-137999.99999999898</v>
      </c>
      <c r="F3433" s="8">
        <f t="shared" si="216"/>
        <v>231336.00000000003</v>
      </c>
    </row>
    <row r="3434" spans="1:6" x14ac:dyDescent="0.25">
      <c r="A3434" s="47">
        <v>38665</v>
      </c>
      <c r="B3434">
        <v>82.84</v>
      </c>
      <c r="C3434" s="12">
        <f t="shared" si="215"/>
        <v>-0.31000000000000227</v>
      </c>
      <c r="D3434" s="12">
        <f t="shared" si="214"/>
        <v>37200.000000000276</v>
      </c>
      <c r="F3434" s="8">
        <f t="shared" si="216"/>
        <v>231336.00000000003</v>
      </c>
    </row>
    <row r="3435" spans="1:6" x14ac:dyDescent="0.25">
      <c r="A3435" s="47">
        <v>38664</v>
      </c>
      <c r="B3435">
        <v>83.15</v>
      </c>
      <c r="C3435" s="12">
        <f t="shared" si="215"/>
        <v>-0.45999999999999375</v>
      </c>
      <c r="D3435" s="12">
        <f t="shared" si="214"/>
        <v>55199.999999999251</v>
      </c>
      <c r="F3435" s="8">
        <f t="shared" si="216"/>
        <v>231336.00000000003</v>
      </c>
    </row>
    <row r="3436" spans="1:6" x14ac:dyDescent="0.25">
      <c r="A3436" s="47">
        <v>38663</v>
      </c>
      <c r="B3436">
        <v>83.61</v>
      </c>
      <c r="C3436" s="12">
        <f t="shared" si="215"/>
        <v>0.60999999999999943</v>
      </c>
      <c r="D3436" s="12">
        <f t="shared" si="214"/>
        <v>-73199.999999999927</v>
      </c>
      <c r="F3436" s="8">
        <f t="shared" si="216"/>
        <v>231336.00000000003</v>
      </c>
    </row>
    <row r="3437" spans="1:6" x14ac:dyDescent="0.25">
      <c r="A3437" s="47">
        <v>38660</v>
      </c>
      <c r="B3437">
        <v>83</v>
      </c>
      <c r="C3437" s="12">
        <f t="shared" si="215"/>
        <v>0.12999999999999545</v>
      </c>
      <c r="D3437" s="12">
        <f t="shared" si="214"/>
        <v>-15599.999999999454</v>
      </c>
      <c r="F3437" s="8">
        <f t="shared" si="216"/>
        <v>231336.00000000003</v>
      </c>
    </row>
    <row r="3438" spans="1:6" x14ac:dyDescent="0.25">
      <c r="A3438" s="47">
        <v>38659</v>
      </c>
      <c r="B3438">
        <v>82.87</v>
      </c>
      <c r="C3438" s="12">
        <f t="shared" si="215"/>
        <v>1.8100000000000023</v>
      </c>
      <c r="D3438" s="12">
        <f t="shared" si="214"/>
        <v>-217200.00000000026</v>
      </c>
      <c r="F3438" s="8">
        <f t="shared" si="216"/>
        <v>231336.00000000003</v>
      </c>
    </row>
    <row r="3439" spans="1:6" x14ac:dyDescent="0.25">
      <c r="A3439" s="47">
        <v>38658</v>
      </c>
      <c r="B3439">
        <v>81.06</v>
      </c>
      <c r="C3439" s="12">
        <f t="shared" si="215"/>
        <v>-0.53000000000000114</v>
      </c>
      <c r="D3439" s="12">
        <f t="shared" si="214"/>
        <v>63600.000000000138</v>
      </c>
      <c r="F3439" s="8">
        <f t="shared" si="216"/>
        <v>231336.00000000003</v>
      </c>
    </row>
    <row r="3440" spans="1:6" x14ac:dyDescent="0.25">
      <c r="A3440" s="47">
        <v>38657</v>
      </c>
      <c r="B3440">
        <v>81.59</v>
      </c>
      <c r="C3440" s="12">
        <f t="shared" si="215"/>
        <v>-0.28999999999999204</v>
      </c>
      <c r="D3440" s="12">
        <f t="shared" si="214"/>
        <v>34799.999999999047</v>
      </c>
      <c r="F3440" s="8">
        <f t="shared" si="216"/>
        <v>231336.00000000003</v>
      </c>
    </row>
    <row r="3441" spans="1:6" x14ac:dyDescent="0.25">
      <c r="A3441" s="47">
        <v>38656</v>
      </c>
      <c r="B3441">
        <v>81.88</v>
      </c>
      <c r="C3441" s="12">
        <f t="shared" si="215"/>
        <v>0.45999999999999375</v>
      </c>
      <c r="D3441" s="12">
        <f t="shared" si="214"/>
        <v>-55199.999999999251</v>
      </c>
      <c r="F3441" s="8">
        <f t="shared" si="216"/>
        <v>231336.00000000003</v>
      </c>
    </row>
    <row r="3442" spans="1:6" x14ac:dyDescent="0.25">
      <c r="A3442" s="47">
        <v>38653</v>
      </c>
      <c r="B3442">
        <v>81.42</v>
      </c>
      <c r="C3442" s="12">
        <f t="shared" si="215"/>
        <v>-0.89000000000000057</v>
      </c>
      <c r="D3442" s="12">
        <f t="shared" si="214"/>
        <v>106800.00000000007</v>
      </c>
      <c r="F3442" s="8">
        <f t="shared" si="216"/>
        <v>231336.00000000003</v>
      </c>
    </row>
    <row r="3443" spans="1:6" x14ac:dyDescent="0.25">
      <c r="A3443" s="47">
        <v>38652</v>
      </c>
      <c r="B3443">
        <v>82.31</v>
      </c>
      <c r="C3443" s="12">
        <f t="shared" si="215"/>
        <v>-0.57999999999999829</v>
      </c>
      <c r="D3443" s="12">
        <f t="shared" si="214"/>
        <v>69599.999999999796</v>
      </c>
      <c r="F3443" s="8">
        <f t="shared" si="216"/>
        <v>231336.00000000003</v>
      </c>
    </row>
    <row r="3444" spans="1:6" x14ac:dyDescent="0.25">
      <c r="A3444" s="47">
        <v>38651</v>
      </c>
      <c r="B3444">
        <v>82.89</v>
      </c>
      <c r="C3444" s="12">
        <f t="shared" si="215"/>
        <v>-0.46999999999999886</v>
      </c>
      <c r="D3444" s="12">
        <f t="shared" si="214"/>
        <v>56399.999999999862</v>
      </c>
      <c r="F3444" s="8">
        <f t="shared" si="216"/>
        <v>231336.00000000003</v>
      </c>
    </row>
    <row r="3445" spans="1:6" x14ac:dyDescent="0.25">
      <c r="A3445" s="47">
        <v>38650</v>
      </c>
      <c r="B3445">
        <v>83.36</v>
      </c>
      <c r="C3445" s="12">
        <f t="shared" si="215"/>
        <v>-0.10999999999999943</v>
      </c>
      <c r="D3445" s="12">
        <f t="shared" si="214"/>
        <v>13199.999999999931</v>
      </c>
      <c r="F3445" s="8">
        <f t="shared" si="216"/>
        <v>231336.00000000003</v>
      </c>
    </row>
    <row r="3446" spans="1:6" x14ac:dyDescent="0.25">
      <c r="A3446" s="47">
        <v>38649</v>
      </c>
      <c r="B3446">
        <v>83.47</v>
      </c>
      <c r="C3446" s="12">
        <f t="shared" si="215"/>
        <v>0.14000000000000057</v>
      </c>
      <c r="D3446" s="12">
        <f t="shared" si="214"/>
        <v>-16800.000000000069</v>
      </c>
      <c r="F3446" s="8">
        <f t="shared" si="216"/>
        <v>231336.00000000003</v>
      </c>
    </row>
    <row r="3447" spans="1:6" x14ac:dyDescent="0.25">
      <c r="A3447" s="47">
        <v>38646</v>
      </c>
      <c r="B3447">
        <v>83.33</v>
      </c>
      <c r="C3447" s="12">
        <f t="shared" si="215"/>
        <v>0.15999999999999659</v>
      </c>
      <c r="D3447" s="12">
        <f t="shared" si="214"/>
        <v>-19199.999999999593</v>
      </c>
      <c r="F3447" s="8">
        <f t="shared" si="216"/>
        <v>231336.00000000003</v>
      </c>
    </row>
    <row r="3448" spans="1:6" x14ac:dyDescent="0.25">
      <c r="A3448" s="47">
        <v>38645</v>
      </c>
      <c r="B3448">
        <v>83.17</v>
      </c>
      <c r="C3448" s="12">
        <f t="shared" si="215"/>
        <v>-1</v>
      </c>
      <c r="D3448" s="12">
        <f t="shared" si="214"/>
        <v>120000</v>
      </c>
      <c r="F3448" s="8">
        <f t="shared" si="216"/>
        <v>231336.00000000003</v>
      </c>
    </row>
    <row r="3449" spans="1:6" x14ac:dyDescent="0.25">
      <c r="A3449" s="47">
        <v>38644</v>
      </c>
      <c r="B3449">
        <v>84.17</v>
      </c>
      <c r="C3449" s="12">
        <f t="shared" si="215"/>
        <v>0.68999999999999773</v>
      </c>
      <c r="D3449" s="12">
        <f t="shared" si="214"/>
        <v>-82799.999999999724</v>
      </c>
      <c r="F3449" s="8">
        <f t="shared" si="216"/>
        <v>236543.99999999965</v>
      </c>
    </row>
    <row r="3450" spans="1:6" x14ac:dyDescent="0.25">
      <c r="A3450" s="47">
        <v>38643</v>
      </c>
      <c r="B3450">
        <v>83.48</v>
      </c>
      <c r="C3450" s="12">
        <f t="shared" si="215"/>
        <v>0.89000000000000057</v>
      </c>
      <c r="D3450" s="12">
        <f t="shared" si="214"/>
        <v>-106800.00000000007</v>
      </c>
      <c r="F3450" s="8">
        <f t="shared" si="216"/>
        <v>236543.99999999965</v>
      </c>
    </row>
    <row r="3451" spans="1:6" x14ac:dyDescent="0.25">
      <c r="A3451" s="47">
        <v>38642</v>
      </c>
      <c r="B3451">
        <v>82.59</v>
      </c>
      <c r="C3451" s="12">
        <f t="shared" si="215"/>
        <v>0.24000000000000909</v>
      </c>
      <c r="D3451" s="12">
        <f t="shared" si="214"/>
        <v>-28800.000000001091</v>
      </c>
      <c r="F3451" s="8">
        <f t="shared" si="216"/>
        <v>236543.99999999965</v>
      </c>
    </row>
    <row r="3452" spans="1:6" x14ac:dyDescent="0.25">
      <c r="A3452" s="47">
        <v>38639</v>
      </c>
      <c r="B3452">
        <v>82.35</v>
      </c>
      <c r="C3452" s="12">
        <f t="shared" si="215"/>
        <v>0.14999999999999147</v>
      </c>
      <c r="D3452" s="12">
        <f t="shared" si="214"/>
        <v>-17999.999999998978</v>
      </c>
      <c r="F3452" s="8">
        <f t="shared" si="216"/>
        <v>236543.99999999965</v>
      </c>
    </row>
    <row r="3453" spans="1:6" x14ac:dyDescent="0.25">
      <c r="A3453" s="47">
        <v>38638</v>
      </c>
      <c r="B3453">
        <v>82.2</v>
      </c>
      <c r="C3453" s="12">
        <f t="shared" si="215"/>
        <v>1.0000000000005116E-2</v>
      </c>
      <c r="D3453" s="12">
        <f t="shared" si="214"/>
        <v>-1200.0000000006139</v>
      </c>
      <c r="F3453" s="8">
        <f t="shared" si="216"/>
        <v>236543.99999999965</v>
      </c>
    </row>
    <row r="3454" spans="1:6" x14ac:dyDescent="0.25">
      <c r="A3454" s="47">
        <v>38637</v>
      </c>
      <c r="B3454">
        <v>82.19</v>
      </c>
      <c r="C3454" s="12">
        <f t="shared" si="215"/>
        <v>-1</v>
      </c>
      <c r="D3454" s="12">
        <f t="shared" si="214"/>
        <v>120000</v>
      </c>
      <c r="F3454" s="8">
        <f t="shared" si="216"/>
        <v>236543.99999999965</v>
      </c>
    </row>
    <row r="3455" spans="1:6" x14ac:dyDescent="0.25">
      <c r="A3455" s="47">
        <v>38636</v>
      </c>
      <c r="B3455">
        <v>83.19</v>
      </c>
      <c r="C3455" s="12">
        <f t="shared" si="215"/>
        <v>1.9399999999999977</v>
      </c>
      <c r="D3455" s="12">
        <f t="shared" si="214"/>
        <v>-232799.99999999974</v>
      </c>
      <c r="F3455" s="8">
        <f t="shared" si="216"/>
        <v>236543.99999999965</v>
      </c>
    </row>
    <row r="3456" spans="1:6" x14ac:dyDescent="0.25">
      <c r="A3456" s="47">
        <v>38635</v>
      </c>
      <c r="B3456">
        <v>81.25</v>
      </c>
      <c r="C3456" s="12">
        <f t="shared" si="215"/>
        <v>0.75</v>
      </c>
      <c r="D3456" s="12">
        <f t="shared" si="214"/>
        <v>-90000</v>
      </c>
      <c r="F3456" s="8">
        <f t="shared" si="216"/>
        <v>235079.99999999991</v>
      </c>
    </row>
    <row r="3457" spans="1:6" x14ac:dyDescent="0.25">
      <c r="A3457" s="47">
        <v>38632</v>
      </c>
      <c r="B3457">
        <v>80.5</v>
      </c>
      <c r="C3457" s="12">
        <f t="shared" si="215"/>
        <v>0.79999999999999716</v>
      </c>
      <c r="D3457" s="12">
        <f t="shared" si="214"/>
        <v>-95999.999999999665</v>
      </c>
      <c r="F3457" s="8">
        <f t="shared" si="216"/>
        <v>235079.99999999991</v>
      </c>
    </row>
    <row r="3458" spans="1:6" x14ac:dyDescent="0.25">
      <c r="A3458" s="47">
        <v>38631</v>
      </c>
      <c r="B3458">
        <v>79.7</v>
      </c>
      <c r="C3458" s="12">
        <f t="shared" si="215"/>
        <v>-0.11999999999999034</v>
      </c>
      <c r="D3458" s="12">
        <f t="shared" si="214"/>
        <v>14399.999999998839</v>
      </c>
      <c r="F3458" s="8">
        <f t="shared" si="216"/>
        <v>235079.99999999991</v>
      </c>
    </row>
    <row r="3459" spans="1:6" x14ac:dyDescent="0.25">
      <c r="A3459" s="47">
        <v>38630</v>
      </c>
      <c r="B3459">
        <v>79.819999999999993</v>
      </c>
      <c r="C3459" s="12">
        <f t="shared" si="215"/>
        <v>-0.29000000000000625</v>
      </c>
      <c r="D3459" s="12">
        <f t="shared" si="214"/>
        <v>34800.000000000749</v>
      </c>
      <c r="F3459" s="8">
        <f t="shared" si="216"/>
        <v>235079.99999999991</v>
      </c>
    </row>
    <row r="3460" spans="1:6" x14ac:dyDescent="0.25">
      <c r="A3460" s="47">
        <v>38629</v>
      </c>
      <c r="B3460">
        <v>80.11</v>
      </c>
      <c r="C3460" s="12">
        <f t="shared" si="215"/>
        <v>-0.34000000000000341</v>
      </c>
      <c r="D3460" s="12">
        <f t="shared" si="214"/>
        <v>40800.000000000407</v>
      </c>
      <c r="F3460" s="8">
        <f t="shared" si="216"/>
        <v>235079.99999999991</v>
      </c>
    </row>
    <row r="3461" spans="1:6" x14ac:dyDescent="0.25">
      <c r="A3461" s="47">
        <v>38628</v>
      </c>
      <c r="B3461">
        <v>80.45</v>
      </c>
      <c r="C3461" s="12">
        <f t="shared" si="215"/>
        <v>0.23000000000000398</v>
      </c>
      <c r="D3461" s="12">
        <f t="shared" si="214"/>
        <v>-27600.000000000477</v>
      </c>
      <c r="F3461" s="8">
        <f t="shared" si="216"/>
        <v>235079.99999999991</v>
      </c>
    </row>
    <row r="3462" spans="1:6" x14ac:dyDescent="0.25">
      <c r="A3462" s="47">
        <v>38625</v>
      </c>
      <c r="B3462">
        <v>80.22</v>
      </c>
      <c r="C3462" s="12">
        <f t="shared" si="215"/>
        <v>-0.14000000000000057</v>
      </c>
      <c r="D3462" s="12">
        <f t="shared" ref="D3462:D3525" si="217">C3462*$J$7</f>
        <v>16800.000000000069</v>
      </c>
      <c r="F3462" s="8">
        <f t="shared" si="216"/>
        <v>235079.99999999991</v>
      </c>
    </row>
    <row r="3463" spans="1:6" x14ac:dyDescent="0.25">
      <c r="A3463" s="47">
        <v>38624</v>
      </c>
      <c r="B3463">
        <v>80.36</v>
      </c>
      <c r="C3463" s="12">
        <f t="shared" ref="C3463:C3526" si="218">B3463-B3464</f>
        <v>0.85999999999999943</v>
      </c>
      <c r="D3463" s="12">
        <f t="shared" si="217"/>
        <v>-103199.99999999993</v>
      </c>
      <c r="F3463" s="8">
        <f t="shared" ref="F3463:F3526" si="219">-PERCENTILE(D3463:D3724,1-$J$6)</f>
        <v>235079.99999999991</v>
      </c>
    </row>
    <row r="3464" spans="1:6" x14ac:dyDescent="0.25">
      <c r="A3464" s="47">
        <v>38623</v>
      </c>
      <c r="B3464">
        <v>79.5</v>
      </c>
      <c r="C3464" s="12">
        <f t="shared" si="218"/>
        <v>1.5100000000000051</v>
      </c>
      <c r="D3464" s="12">
        <f t="shared" si="217"/>
        <v>-181200.00000000061</v>
      </c>
      <c r="F3464" s="8">
        <f t="shared" si="219"/>
        <v>235079.99999999991</v>
      </c>
    </row>
    <row r="3465" spans="1:6" x14ac:dyDescent="0.25">
      <c r="A3465" s="47">
        <v>38622</v>
      </c>
      <c r="B3465">
        <v>77.989999999999995</v>
      </c>
      <c r="C3465" s="12">
        <f t="shared" si="218"/>
        <v>0.57999999999999829</v>
      </c>
      <c r="D3465" s="12">
        <f t="shared" si="217"/>
        <v>-69599.999999999796</v>
      </c>
      <c r="F3465" s="8">
        <f t="shared" si="219"/>
        <v>235079.99999999991</v>
      </c>
    </row>
    <row r="3466" spans="1:6" x14ac:dyDescent="0.25">
      <c r="A3466" s="47">
        <v>38621</v>
      </c>
      <c r="B3466">
        <v>77.41</v>
      </c>
      <c r="C3466" s="12">
        <f t="shared" si="218"/>
        <v>-0.59000000000000341</v>
      </c>
      <c r="D3466" s="12">
        <f t="shared" si="217"/>
        <v>70800.000000000407</v>
      </c>
      <c r="F3466" s="8">
        <f t="shared" si="219"/>
        <v>235079.99999999991</v>
      </c>
    </row>
    <row r="3467" spans="1:6" x14ac:dyDescent="0.25">
      <c r="A3467" s="47">
        <v>38618</v>
      </c>
      <c r="B3467">
        <v>78</v>
      </c>
      <c r="C3467" s="12">
        <f t="shared" si="218"/>
        <v>-0.20999999999999375</v>
      </c>
      <c r="D3467" s="12">
        <f t="shared" si="217"/>
        <v>25199.999999999251</v>
      </c>
      <c r="F3467" s="8">
        <f t="shared" si="219"/>
        <v>235079.99999999991</v>
      </c>
    </row>
    <row r="3468" spans="1:6" x14ac:dyDescent="0.25">
      <c r="A3468" s="47">
        <v>38617</v>
      </c>
      <c r="B3468">
        <v>78.209999999999994</v>
      </c>
      <c r="C3468" s="12">
        <f t="shared" si="218"/>
        <v>0.64999999999999147</v>
      </c>
      <c r="D3468" s="12">
        <f t="shared" si="217"/>
        <v>-77999.999999998981</v>
      </c>
      <c r="F3468" s="8">
        <f t="shared" si="219"/>
        <v>235079.99999999991</v>
      </c>
    </row>
    <row r="3469" spans="1:6" x14ac:dyDescent="0.25">
      <c r="A3469" s="47">
        <v>38616</v>
      </c>
      <c r="B3469">
        <v>77.56</v>
      </c>
      <c r="C3469" s="12">
        <f t="shared" si="218"/>
        <v>-1.1400000000000006</v>
      </c>
      <c r="D3469" s="12">
        <f t="shared" si="217"/>
        <v>136800.00000000006</v>
      </c>
      <c r="F3469" s="8">
        <f t="shared" si="219"/>
        <v>235079.99999999991</v>
      </c>
    </row>
    <row r="3470" spans="1:6" x14ac:dyDescent="0.25">
      <c r="A3470" s="47">
        <v>38615</v>
      </c>
      <c r="B3470">
        <v>78.7</v>
      </c>
      <c r="C3470" s="12">
        <f t="shared" si="218"/>
        <v>-0.73000000000000398</v>
      </c>
      <c r="D3470" s="12">
        <f t="shared" si="217"/>
        <v>87600.00000000048</v>
      </c>
      <c r="F3470" s="8">
        <f t="shared" si="219"/>
        <v>235079.99999999991</v>
      </c>
    </row>
    <row r="3471" spans="1:6" x14ac:dyDescent="0.25">
      <c r="A3471" s="47">
        <v>38614</v>
      </c>
      <c r="B3471">
        <v>79.430000000000007</v>
      </c>
      <c r="C3471" s="12">
        <f t="shared" si="218"/>
        <v>-0.89999999999999147</v>
      </c>
      <c r="D3471" s="12">
        <f t="shared" si="217"/>
        <v>107999.99999999898</v>
      </c>
      <c r="F3471" s="8">
        <f t="shared" si="219"/>
        <v>235079.99999999991</v>
      </c>
    </row>
    <row r="3472" spans="1:6" x14ac:dyDescent="0.25">
      <c r="A3472" s="47">
        <v>38611</v>
      </c>
      <c r="B3472">
        <v>80.33</v>
      </c>
      <c r="C3472" s="12">
        <f t="shared" si="218"/>
        <v>0.31999999999999318</v>
      </c>
      <c r="D3472" s="12">
        <f t="shared" si="217"/>
        <v>-38399.999999999185</v>
      </c>
      <c r="F3472" s="8">
        <f t="shared" si="219"/>
        <v>235079.99999999991</v>
      </c>
    </row>
    <row r="3473" spans="1:6" x14ac:dyDescent="0.25">
      <c r="A3473" s="47">
        <v>38610</v>
      </c>
      <c r="B3473">
        <v>80.010000000000005</v>
      </c>
      <c r="C3473" s="12">
        <f t="shared" si="218"/>
        <v>-0.46999999999999886</v>
      </c>
      <c r="D3473" s="12">
        <f t="shared" si="217"/>
        <v>56399.999999999862</v>
      </c>
      <c r="F3473" s="8">
        <f t="shared" si="219"/>
        <v>235079.99999999991</v>
      </c>
    </row>
    <row r="3474" spans="1:6" x14ac:dyDescent="0.25">
      <c r="A3474" s="47">
        <v>38609</v>
      </c>
      <c r="B3474">
        <v>80.48</v>
      </c>
      <c r="C3474" s="12">
        <f t="shared" si="218"/>
        <v>-0.26999999999999602</v>
      </c>
      <c r="D3474" s="12">
        <f t="shared" si="217"/>
        <v>32399.999999999523</v>
      </c>
      <c r="F3474" s="8">
        <f t="shared" si="219"/>
        <v>235079.99999999991</v>
      </c>
    </row>
    <row r="3475" spans="1:6" x14ac:dyDescent="0.25">
      <c r="A3475" s="47">
        <v>38608</v>
      </c>
      <c r="B3475">
        <v>80.75</v>
      </c>
      <c r="C3475" s="12">
        <f t="shared" si="218"/>
        <v>-0.73000000000000398</v>
      </c>
      <c r="D3475" s="12">
        <f t="shared" si="217"/>
        <v>87600.00000000048</v>
      </c>
      <c r="F3475" s="8">
        <f t="shared" si="219"/>
        <v>235079.99999999991</v>
      </c>
    </row>
    <row r="3476" spans="1:6" x14ac:dyDescent="0.25">
      <c r="A3476" s="47">
        <v>38607</v>
      </c>
      <c r="B3476">
        <v>81.48</v>
      </c>
      <c r="C3476" s="12">
        <f t="shared" si="218"/>
        <v>4.0000000000006253E-2</v>
      </c>
      <c r="D3476" s="12">
        <f t="shared" si="217"/>
        <v>-4800.0000000007503</v>
      </c>
      <c r="F3476" s="8">
        <f t="shared" si="219"/>
        <v>235079.99999999991</v>
      </c>
    </row>
    <row r="3477" spans="1:6" x14ac:dyDescent="0.25">
      <c r="A3477" s="47">
        <v>38604</v>
      </c>
      <c r="B3477">
        <v>81.44</v>
      </c>
      <c r="C3477" s="12">
        <f t="shared" si="218"/>
        <v>0.64000000000000057</v>
      </c>
      <c r="D3477" s="12">
        <f t="shared" si="217"/>
        <v>-76800.000000000073</v>
      </c>
      <c r="F3477" s="8">
        <f t="shared" si="219"/>
        <v>235079.99999999991</v>
      </c>
    </row>
    <row r="3478" spans="1:6" x14ac:dyDescent="0.25">
      <c r="A3478" s="47">
        <v>38603</v>
      </c>
      <c r="B3478">
        <v>80.8</v>
      </c>
      <c r="C3478" s="12">
        <f t="shared" si="218"/>
        <v>-0.18000000000000682</v>
      </c>
      <c r="D3478" s="12">
        <f t="shared" si="217"/>
        <v>21600.000000000819</v>
      </c>
      <c r="F3478" s="8">
        <f t="shared" si="219"/>
        <v>235079.99999999991</v>
      </c>
    </row>
    <row r="3479" spans="1:6" x14ac:dyDescent="0.25">
      <c r="A3479" s="47">
        <v>38602</v>
      </c>
      <c r="B3479">
        <v>80.98</v>
      </c>
      <c r="C3479" s="12">
        <f t="shared" si="218"/>
        <v>-3.9999999999992042E-2</v>
      </c>
      <c r="D3479" s="12">
        <f t="shared" si="217"/>
        <v>4799.999999999045</v>
      </c>
      <c r="F3479" s="8">
        <f t="shared" si="219"/>
        <v>235079.99999999991</v>
      </c>
    </row>
    <row r="3480" spans="1:6" x14ac:dyDescent="0.25">
      <c r="A3480" s="47">
        <v>38601</v>
      </c>
      <c r="B3480">
        <v>81.02</v>
      </c>
      <c r="C3480" s="12">
        <f t="shared" si="218"/>
        <v>1.5600000000000023</v>
      </c>
      <c r="D3480" s="12">
        <f t="shared" si="217"/>
        <v>-187200.00000000026</v>
      </c>
      <c r="F3480" s="8">
        <f t="shared" si="219"/>
        <v>235079.99999999991</v>
      </c>
    </row>
    <row r="3481" spans="1:6" x14ac:dyDescent="0.25">
      <c r="A3481" s="47">
        <v>38600</v>
      </c>
      <c r="B3481">
        <v>79.459999999999994</v>
      </c>
      <c r="C3481" s="12">
        <f t="shared" si="218"/>
        <v>0</v>
      </c>
      <c r="D3481" s="12">
        <f t="shared" si="217"/>
        <v>0</v>
      </c>
      <c r="F3481" s="8">
        <f t="shared" si="219"/>
        <v>235079.99999999991</v>
      </c>
    </row>
    <row r="3482" spans="1:6" x14ac:dyDescent="0.25">
      <c r="A3482" s="47">
        <v>38597</v>
      </c>
      <c r="B3482">
        <v>79.459999999999994</v>
      </c>
      <c r="C3482" s="12">
        <f t="shared" si="218"/>
        <v>-8.0000000000012506E-2</v>
      </c>
      <c r="D3482" s="12">
        <f t="shared" si="217"/>
        <v>9600.0000000015007</v>
      </c>
      <c r="F3482" s="8">
        <f t="shared" si="219"/>
        <v>235079.99999999991</v>
      </c>
    </row>
    <row r="3483" spans="1:6" x14ac:dyDescent="0.25">
      <c r="A3483" s="47">
        <v>38596</v>
      </c>
      <c r="B3483">
        <v>79.540000000000006</v>
      </c>
      <c r="C3483" s="12">
        <f t="shared" si="218"/>
        <v>-1.0799999999999983</v>
      </c>
      <c r="D3483" s="12">
        <f t="shared" si="217"/>
        <v>129599.9999999998</v>
      </c>
      <c r="F3483" s="8">
        <f t="shared" si="219"/>
        <v>235079.99999999991</v>
      </c>
    </row>
    <row r="3484" spans="1:6" x14ac:dyDescent="0.25">
      <c r="A3484" s="47">
        <v>38595</v>
      </c>
      <c r="B3484">
        <v>80.62</v>
      </c>
      <c r="C3484" s="12">
        <f t="shared" si="218"/>
        <v>7.9999999999998295E-2</v>
      </c>
      <c r="D3484" s="12">
        <f t="shared" si="217"/>
        <v>-9599.9999999997963</v>
      </c>
      <c r="F3484" s="8">
        <f t="shared" si="219"/>
        <v>235079.99999999991</v>
      </c>
    </row>
    <row r="3485" spans="1:6" x14ac:dyDescent="0.25">
      <c r="A3485" s="47">
        <v>38594</v>
      </c>
      <c r="B3485">
        <v>80.540000000000006</v>
      </c>
      <c r="C3485" s="12">
        <f t="shared" si="218"/>
        <v>-0.79999999999999716</v>
      </c>
      <c r="D3485" s="12">
        <f t="shared" si="217"/>
        <v>95999.999999999665</v>
      </c>
      <c r="F3485" s="8">
        <f t="shared" si="219"/>
        <v>235079.99999999991</v>
      </c>
    </row>
    <row r="3486" spans="1:6" x14ac:dyDescent="0.25">
      <c r="A3486" s="47">
        <v>38593</v>
      </c>
      <c r="B3486">
        <v>81.34</v>
      </c>
      <c r="C3486" s="12">
        <f t="shared" si="218"/>
        <v>0.96000000000000796</v>
      </c>
      <c r="D3486" s="12">
        <f t="shared" si="217"/>
        <v>-115200.00000000096</v>
      </c>
      <c r="F3486" s="8">
        <f t="shared" si="219"/>
        <v>235079.99999999991</v>
      </c>
    </row>
    <row r="3487" spans="1:6" x14ac:dyDescent="0.25">
      <c r="A3487" s="47">
        <v>38590</v>
      </c>
      <c r="B3487">
        <v>80.38</v>
      </c>
      <c r="C3487" s="12">
        <f t="shared" si="218"/>
        <v>-0.71999999999999886</v>
      </c>
      <c r="D3487" s="12">
        <f t="shared" si="217"/>
        <v>86399.999999999869</v>
      </c>
      <c r="F3487" s="8">
        <f t="shared" si="219"/>
        <v>235079.99999999991</v>
      </c>
    </row>
    <row r="3488" spans="1:6" x14ac:dyDescent="0.25">
      <c r="A3488" s="47">
        <v>38589</v>
      </c>
      <c r="B3488">
        <v>81.099999999999994</v>
      </c>
      <c r="C3488" s="12">
        <f t="shared" si="218"/>
        <v>-0.21999999999999886</v>
      </c>
      <c r="D3488" s="12">
        <f t="shared" si="217"/>
        <v>26399.999999999862</v>
      </c>
      <c r="F3488" s="8">
        <f t="shared" si="219"/>
        <v>235079.99999999991</v>
      </c>
    </row>
    <row r="3489" spans="1:6" x14ac:dyDescent="0.25">
      <c r="A3489" s="47">
        <v>38588</v>
      </c>
      <c r="B3489">
        <v>81.319999999999993</v>
      </c>
      <c r="C3489" s="12">
        <f t="shared" si="218"/>
        <v>-0.71000000000000796</v>
      </c>
      <c r="D3489" s="12">
        <f t="shared" si="217"/>
        <v>85200.00000000096</v>
      </c>
      <c r="F3489" s="8">
        <f t="shared" si="219"/>
        <v>235079.99999999991</v>
      </c>
    </row>
    <row r="3490" spans="1:6" x14ac:dyDescent="0.25">
      <c r="A3490" s="47">
        <v>38587</v>
      </c>
      <c r="B3490">
        <v>82.03</v>
      </c>
      <c r="C3490" s="12">
        <f t="shared" si="218"/>
        <v>-0.56999999999999318</v>
      </c>
      <c r="D3490" s="12">
        <f t="shared" si="217"/>
        <v>68399.999999999185</v>
      </c>
      <c r="F3490" s="8">
        <f t="shared" si="219"/>
        <v>235079.99999999991</v>
      </c>
    </row>
    <row r="3491" spans="1:6" x14ac:dyDescent="0.25">
      <c r="A3491" s="47">
        <v>38586</v>
      </c>
      <c r="B3491">
        <v>82.6</v>
      </c>
      <c r="C3491" s="12">
        <f t="shared" si="218"/>
        <v>-0.1600000000000108</v>
      </c>
      <c r="D3491" s="12">
        <f t="shared" si="217"/>
        <v>19200.000000001295</v>
      </c>
      <c r="F3491" s="8">
        <f t="shared" si="219"/>
        <v>235079.99999999991</v>
      </c>
    </row>
    <row r="3492" spans="1:6" x14ac:dyDescent="0.25">
      <c r="A3492" s="47">
        <v>38583</v>
      </c>
      <c r="B3492">
        <v>82.76</v>
      </c>
      <c r="C3492" s="12">
        <f t="shared" si="218"/>
        <v>1.6099999999999994</v>
      </c>
      <c r="D3492" s="12">
        <f t="shared" si="217"/>
        <v>-193199.99999999994</v>
      </c>
      <c r="F3492" s="8">
        <f t="shared" si="219"/>
        <v>235079.99999999991</v>
      </c>
    </row>
    <row r="3493" spans="1:6" x14ac:dyDescent="0.25">
      <c r="A3493" s="47">
        <v>38582</v>
      </c>
      <c r="B3493">
        <v>81.150000000000006</v>
      </c>
      <c r="C3493" s="12">
        <f t="shared" si="218"/>
        <v>-0.14999999999999147</v>
      </c>
      <c r="D3493" s="12">
        <f t="shared" si="217"/>
        <v>17999.999999998978</v>
      </c>
      <c r="F3493" s="8">
        <f t="shared" si="219"/>
        <v>235079.99999999991</v>
      </c>
    </row>
    <row r="3494" spans="1:6" x14ac:dyDescent="0.25">
      <c r="A3494" s="47">
        <v>38581</v>
      </c>
      <c r="B3494">
        <v>81.3</v>
      </c>
      <c r="C3494" s="12">
        <f t="shared" si="218"/>
        <v>0</v>
      </c>
      <c r="D3494" s="12">
        <f t="shared" si="217"/>
        <v>0</v>
      </c>
      <c r="F3494" s="8">
        <f t="shared" si="219"/>
        <v>235079.99999999991</v>
      </c>
    </row>
    <row r="3495" spans="1:6" x14ac:dyDescent="0.25">
      <c r="A3495" s="47">
        <v>38580</v>
      </c>
      <c r="B3495">
        <v>81.3</v>
      </c>
      <c r="C3495" s="12">
        <f t="shared" si="218"/>
        <v>-1.2000000000000028</v>
      </c>
      <c r="D3495" s="12">
        <f t="shared" si="217"/>
        <v>144000.00000000035</v>
      </c>
      <c r="F3495" s="8">
        <f t="shared" si="219"/>
        <v>235079.99999999991</v>
      </c>
    </row>
    <row r="3496" spans="1:6" x14ac:dyDescent="0.25">
      <c r="A3496" s="47">
        <v>38579</v>
      </c>
      <c r="B3496">
        <v>82.5</v>
      </c>
      <c r="C3496" s="12">
        <f t="shared" si="218"/>
        <v>0.31000000000000227</v>
      </c>
      <c r="D3496" s="12">
        <f t="shared" si="217"/>
        <v>-37200.000000000276</v>
      </c>
      <c r="F3496" s="8">
        <f t="shared" si="219"/>
        <v>235079.99999999991</v>
      </c>
    </row>
    <row r="3497" spans="1:6" x14ac:dyDescent="0.25">
      <c r="A3497" s="47">
        <v>38576</v>
      </c>
      <c r="B3497">
        <v>82.19</v>
      </c>
      <c r="C3497" s="12">
        <f t="shared" si="218"/>
        <v>-0.46999999999999886</v>
      </c>
      <c r="D3497" s="12">
        <f t="shared" si="217"/>
        <v>56399.999999999862</v>
      </c>
      <c r="F3497" s="8">
        <f t="shared" si="219"/>
        <v>235079.99999999991</v>
      </c>
    </row>
    <row r="3498" spans="1:6" x14ac:dyDescent="0.25">
      <c r="A3498" s="47">
        <v>38575</v>
      </c>
      <c r="B3498">
        <v>82.66</v>
      </c>
      <c r="C3498" s="12">
        <f t="shared" si="218"/>
        <v>0.64000000000000057</v>
      </c>
      <c r="D3498" s="12">
        <f t="shared" si="217"/>
        <v>-76800.000000000073</v>
      </c>
      <c r="F3498" s="8">
        <f t="shared" si="219"/>
        <v>235079.99999999991</v>
      </c>
    </row>
    <row r="3499" spans="1:6" x14ac:dyDescent="0.25">
      <c r="A3499" s="47">
        <v>38574</v>
      </c>
      <c r="B3499">
        <v>82.02</v>
      </c>
      <c r="C3499" s="12">
        <f t="shared" si="218"/>
        <v>-1.480000000000004</v>
      </c>
      <c r="D3499" s="12">
        <f t="shared" si="217"/>
        <v>177600.00000000047</v>
      </c>
      <c r="F3499" s="8">
        <f t="shared" si="219"/>
        <v>235079.99999999991</v>
      </c>
    </row>
    <row r="3500" spans="1:6" x14ac:dyDescent="0.25">
      <c r="A3500" s="47">
        <v>38573</v>
      </c>
      <c r="B3500">
        <v>83.5</v>
      </c>
      <c r="C3500" s="12">
        <f t="shared" si="218"/>
        <v>0.14000000000000057</v>
      </c>
      <c r="D3500" s="12">
        <f t="shared" si="217"/>
        <v>-16800.000000000069</v>
      </c>
      <c r="F3500" s="8">
        <f t="shared" si="219"/>
        <v>235079.99999999991</v>
      </c>
    </row>
    <row r="3501" spans="1:6" x14ac:dyDescent="0.25">
      <c r="A3501" s="47">
        <v>38572</v>
      </c>
      <c r="B3501">
        <v>83.36</v>
      </c>
      <c r="C3501" s="12">
        <f t="shared" si="218"/>
        <v>0</v>
      </c>
      <c r="D3501" s="12">
        <f t="shared" si="217"/>
        <v>0</v>
      </c>
      <c r="F3501" s="8">
        <f t="shared" si="219"/>
        <v>235079.99999999991</v>
      </c>
    </row>
    <row r="3502" spans="1:6" x14ac:dyDescent="0.25">
      <c r="A3502" s="47">
        <v>38569</v>
      </c>
      <c r="B3502">
        <v>83.36</v>
      </c>
      <c r="C3502" s="12">
        <f t="shared" si="218"/>
        <v>0.23999999999999488</v>
      </c>
      <c r="D3502" s="12">
        <f t="shared" si="217"/>
        <v>-28799.999999999385</v>
      </c>
      <c r="F3502" s="8">
        <f t="shared" si="219"/>
        <v>235079.99999999991</v>
      </c>
    </row>
    <row r="3503" spans="1:6" x14ac:dyDescent="0.25">
      <c r="A3503" s="47">
        <v>38568</v>
      </c>
      <c r="B3503">
        <v>83.12</v>
      </c>
      <c r="C3503" s="12">
        <f t="shared" si="218"/>
        <v>-0.93999999999999773</v>
      </c>
      <c r="D3503" s="12">
        <f t="shared" si="217"/>
        <v>112799.99999999972</v>
      </c>
      <c r="F3503" s="8">
        <f t="shared" si="219"/>
        <v>235079.99999999991</v>
      </c>
    </row>
    <row r="3504" spans="1:6" x14ac:dyDescent="0.25">
      <c r="A3504" s="47">
        <v>38567</v>
      </c>
      <c r="B3504">
        <v>84.06</v>
      </c>
      <c r="C3504" s="12">
        <f t="shared" si="218"/>
        <v>0.75</v>
      </c>
      <c r="D3504" s="12">
        <f t="shared" si="217"/>
        <v>-90000</v>
      </c>
      <c r="F3504" s="8">
        <f t="shared" si="219"/>
        <v>235079.99999999991</v>
      </c>
    </row>
    <row r="3505" spans="1:6" x14ac:dyDescent="0.25">
      <c r="A3505" s="47">
        <v>38566</v>
      </c>
      <c r="B3505">
        <v>83.31</v>
      </c>
      <c r="C3505" s="12">
        <f t="shared" si="218"/>
        <v>-0.12000000000000455</v>
      </c>
      <c r="D3505" s="12">
        <f t="shared" si="217"/>
        <v>14400.000000000546</v>
      </c>
      <c r="F3505" s="8">
        <f t="shared" si="219"/>
        <v>235079.99999999991</v>
      </c>
    </row>
    <row r="3506" spans="1:6" x14ac:dyDescent="0.25">
      <c r="A3506" s="47">
        <v>38565</v>
      </c>
      <c r="B3506">
        <v>83.43</v>
      </c>
      <c r="C3506" s="12">
        <f t="shared" si="218"/>
        <v>-2.9999999999986926E-2</v>
      </c>
      <c r="D3506" s="12">
        <f t="shared" si="217"/>
        <v>3599.9999999984311</v>
      </c>
      <c r="F3506" s="8">
        <f t="shared" si="219"/>
        <v>235079.99999999991</v>
      </c>
    </row>
    <row r="3507" spans="1:6" x14ac:dyDescent="0.25">
      <c r="A3507" s="47">
        <v>38562</v>
      </c>
      <c r="B3507">
        <v>83.46</v>
      </c>
      <c r="C3507" s="12">
        <f t="shared" si="218"/>
        <v>-0.34000000000000341</v>
      </c>
      <c r="D3507" s="12">
        <f t="shared" si="217"/>
        <v>40800.000000000407</v>
      </c>
      <c r="F3507" s="8">
        <f t="shared" si="219"/>
        <v>235079.99999999991</v>
      </c>
    </row>
    <row r="3508" spans="1:6" x14ac:dyDescent="0.25">
      <c r="A3508" s="47">
        <v>38561</v>
      </c>
      <c r="B3508">
        <v>83.8</v>
      </c>
      <c r="C3508" s="12">
        <f t="shared" si="218"/>
        <v>-7.000000000000739E-2</v>
      </c>
      <c r="D3508" s="12">
        <f t="shared" si="217"/>
        <v>8400.0000000008877</v>
      </c>
      <c r="F3508" s="8">
        <f t="shared" si="219"/>
        <v>235079.99999999991</v>
      </c>
    </row>
    <row r="3509" spans="1:6" x14ac:dyDescent="0.25">
      <c r="A3509" s="47">
        <v>38560</v>
      </c>
      <c r="B3509">
        <v>83.87</v>
      </c>
      <c r="C3509" s="12">
        <f t="shared" si="218"/>
        <v>-0.25</v>
      </c>
      <c r="D3509" s="12">
        <f t="shared" si="217"/>
        <v>30000</v>
      </c>
      <c r="F3509" s="8">
        <f t="shared" si="219"/>
        <v>235079.99999999991</v>
      </c>
    </row>
    <row r="3510" spans="1:6" x14ac:dyDescent="0.25">
      <c r="A3510" s="47">
        <v>38559</v>
      </c>
      <c r="B3510">
        <v>84.12</v>
      </c>
      <c r="C3510" s="12">
        <f t="shared" si="218"/>
        <v>-7.9999999999998295E-2</v>
      </c>
      <c r="D3510" s="12">
        <f t="shared" si="217"/>
        <v>9599.9999999997963</v>
      </c>
      <c r="F3510" s="8">
        <f t="shared" si="219"/>
        <v>235079.99999999991</v>
      </c>
    </row>
    <row r="3511" spans="1:6" x14ac:dyDescent="0.25">
      <c r="A3511" s="47">
        <v>38558</v>
      </c>
      <c r="B3511">
        <v>84.2</v>
      </c>
      <c r="C3511" s="12">
        <f t="shared" si="218"/>
        <v>-0.23999999999999488</v>
      </c>
      <c r="D3511" s="12">
        <f t="shared" si="217"/>
        <v>28799.999999999385</v>
      </c>
      <c r="F3511" s="8">
        <f t="shared" si="219"/>
        <v>235079.99999999991</v>
      </c>
    </row>
    <row r="3512" spans="1:6" x14ac:dyDescent="0.25">
      <c r="A3512" s="47">
        <v>38555</v>
      </c>
      <c r="B3512">
        <v>84.44</v>
      </c>
      <c r="C3512" s="12">
        <f t="shared" si="218"/>
        <v>3.9999999999992042E-2</v>
      </c>
      <c r="D3512" s="12">
        <f t="shared" si="217"/>
        <v>-4799.999999999045</v>
      </c>
      <c r="F3512" s="8">
        <f t="shared" si="219"/>
        <v>235079.99999999991</v>
      </c>
    </row>
    <row r="3513" spans="1:6" x14ac:dyDescent="0.25">
      <c r="A3513" s="47">
        <v>38554</v>
      </c>
      <c r="B3513">
        <v>84.4</v>
      </c>
      <c r="C3513" s="12">
        <f t="shared" si="218"/>
        <v>-0.19999999999998863</v>
      </c>
      <c r="D3513" s="12">
        <f t="shared" si="217"/>
        <v>23999.999999998636</v>
      </c>
      <c r="F3513" s="8">
        <f t="shared" si="219"/>
        <v>235079.99999999991</v>
      </c>
    </row>
    <row r="3514" spans="1:6" x14ac:dyDescent="0.25">
      <c r="A3514" s="47">
        <v>38553</v>
      </c>
      <c r="B3514">
        <v>84.6</v>
      </c>
      <c r="C3514" s="12">
        <f t="shared" si="218"/>
        <v>0.89999999999999147</v>
      </c>
      <c r="D3514" s="12">
        <f t="shared" si="217"/>
        <v>-107999.99999999898</v>
      </c>
      <c r="F3514" s="8">
        <f t="shared" si="219"/>
        <v>235079.99999999991</v>
      </c>
    </row>
    <row r="3515" spans="1:6" x14ac:dyDescent="0.25">
      <c r="A3515" s="47">
        <v>38552</v>
      </c>
      <c r="B3515">
        <v>83.7</v>
      </c>
      <c r="C3515" s="12">
        <f t="shared" si="218"/>
        <v>1.8900000000000006</v>
      </c>
      <c r="D3515" s="12">
        <f t="shared" si="217"/>
        <v>-226800.00000000006</v>
      </c>
      <c r="F3515" s="8">
        <f t="shared" si="219"/>
        <v>235079.99999999991</v>
      </c>
    </row>
    <row r="3516" spans="1:6" x14ac:dyDescent="0.25">
      <c r="A3516" s="47">
        <v>38551</v>
      </c>
      <c r="B3516">
        <v>81.81</v>
      </c>
      <c r="C3516" s="12">
        <f t="shared" si="218"/>
        <v>-0.56999999999999318</v>
      </c>
      <c r="D3516" s="12">
        <f t="shared" si="217"/>
        <v>68399.999999999185</v>
      </c>
      <c r="F3516" s="8">
        <f t="shared" si="219"/>
        <v>235079.99999999991</v>
      </c>
    </row>
    <row r="3517" spans="1:6" x14ac:dyDescent="0.25">
      <c r="A3517" s="47">
        <v>38548</v>
      </c>
      <c r="B3517">
        <v>82.38</v>
      </c>
      <c r="C3517" s="12">
        <f t="shared" si="218"/>
        <v>-4.0000000000006253E-2</v>
      </c>
      <c r="D3517" s="12">
        <f t="shared" si="217"/>
        <v>4800.0000000007503</v>
      </c>
      <c r="F3517" s="8">
        <f t="shared" si="219"/>
        <v>235079.99999999991</v>
      </c>
    </row>
    <row r="3518" spans="1:6" x14ac:dyDescent="0.25">
      <c r="A3518" s="47">
        <v>38547</v>
      </c>
      <c r="B3518">
        <v>82.42</v>
      </c>
      <c r="C3518" s="12">
        <f t="shared" si="218"/>
        <v>0.96999999999999886</v>
      </c>
      <c r="D3518" s="12">
        <f t="shared" si="217"/>
        <v>-116399.99999999987</v>
      </c>
      <c r="F3518" s="8">
        <f t="shared" si="219"/>
        <v>235079.99999999991</v>
      </c>
    </row>
    <row r="3519" spans="1:6" x14ac:dyDescent="0.25">
      <c r="A3519" s="47">
        <v>38546</v>
      </c>
      <c r="B3519">
        <v>81.45</v>
      </c>
      <c r="C3519" s="12">
        <f t="shared" si="218"/>
        <v>1.4099999999999966</v>
      </c>
      <c r="D3519" s="12">
        <f t="shared" si="217"/>
        <v>-169199.99999999959</v>
      </c>
      <c r="F3519" s="8">
        <f t="shared" si="219"/>
        <v>235079.99999999991</v>
      </c>
    </row>
    <row r="3520" spans="1:6" x14ac:dyDescent="0.25">
      <c r="A3520" s="47">
        <v>38545</v>
      </c>
      <c r="B3520">
        <v>80.040000000000006</v>
      </c>
      <c r="C3520" s="12">
        <f t="shared" si="218"/>
        <v>1.0800000000000125</v>
      </c>
      <c r="D3520" s="12">
        <f t="shared" si="217"/>
        <v>-129600.0000000015</v>
      </c>
      <c r="F3520" s="8">
        <f t="shared" si="219"/>
        <v>235079.99999999991</v>
      </c>
    </row>
    <row r="3521" spans="1:6" x14ac:dyDescent="0.25">
      <c r="A3521" s="47">
        <v>38544</v>
      </c>
      <c r="B3521">
        <v>78.959999999999994</v>
      </c>
      <c r="C3521" s="12">
        <f t="shared" si="218"/>
        <v>-0.34000000000000341</v>
      </c>
      <c r="D3521" s="12">
        <f t="shared" si="217"/>
        <v>40800.000000000407</v>
      </c>
      <c r="F3521" s="8">
        <f t="shared" si="219"/>
        <v>235079.99999999991</v>
      </c>
    </row>
    <row r="3522" spans="1:6" x14ac:dyDescent="0.25">
      <c r="A3522" s="47">
        <v>38541</v>
      </c>
      <c r="B3522">
        <v>79.3</v>
      </c>
      <c r="C3522" s="12">
        <f t="shared" si="218"/>
        <v>1.9200000000000017</v>
      </c>
      <c r="D3522" s="12">
        <f t="shared" si="217"/>
        <v>-230400.0000000002</v>
      </c>
      <c r="F3522" s="8">
        <f t="shared" si="219"/>
        <v>235079.99999999991</v>
      </c>
    </row>
    <row r="3523" spans="1:6" x14ac:dyDescent="0.25">
      <c r="A3523" s="47">
        <v>38540</v>
      </c>
      <c r="B3523">
        <v>77.38</v>
      </c>
      <c r="C3523" s="12">
        <f t="shared" si="218"/>
        <v>1.5699999999999932</v>
      </c>
      <c r="D3523" s="12">
        <f t="shared" si="217"/>
        <v>-188399.99999999919</v>
      </c>
      <c r="F3523" s="8">
        <f t="shared" si="219"/>
        <v>218975.99999999994</v>
      </c>
    </row>
    <row r="3524" spans="1:6" x14ac:dyDescent="0.25">
      <c r="A3524" s="47">
        <v>38539</v>
      </c>
      <c r="B3524">
        <v>75.81</v>
      </c>
      <c r="C3524" s="12">
        <f t="shared" si="218"/>
        <v>1.019999999999996</v>
      </c>
      <c r="D3524" s="12">
        <f t="shared" si="217"/>
        <v>-122399.99999999952</v>
      </c>
      <c r="F3524" s="8">
        <f t="shared" si="219"/>
        <v>218975.99999999994</v>
      </c>
    </row>
    <row r="3525" spans="1:6" x14ac:dyDescent="0.25">
      <c r="A3525" s="47">
        <v>38538</v>
      </c>
      <c r="B3525">
        <v>74.790000000000006</v>
      </c>
      <c r="C3525" s="12">
        <f t="shared" si="218"/>
        <v>0.12000000000000455</v>
      </c>
      <c r="D3525" s="12">
        <f t="shared" si="217"/>
        <v>-14400.000000000546</v>
      </c>
      <c r="F3525" s="8">
        <f t="shared" si="219"/>
        <v>218975.99999999994</v>
      </c>
    </row>
    <row r="3526" spans="1:6" x14ac:dyDescent="0.25">
      <c r="A3526" s="47">
        <v>38537</v>
      </c>
      <c r="B3526">
        <v>74.67</v>
      </c>
      <c r="C3526" s="12">
        <f t="shared" si="218"/>
        <v>0</v>
      </c>
      <c r="D3526" s="12">
        <f t="shared" ref="D3526:D3589" si="220">C3526*$J$7</f>
        <v>0</v>
      </c>
      <c r="F3526" s="8">
        <f t="shared" si="219"/>
        <v>218975.99999999994</v>
      </c>
    </row>
    <row r="3527" spans="1:6" x14ac:dyDescent="0.25">
      <c r="A3527" s="47">
        <v>38534</v>
      </c>
      <c r="B3527">
        <v>74.67</v>
      </c>
      <c r="C3527" s="12">
        <f t="shared" ref="C3527:C3590" si="221">B3527-B3528</f>
        <v>0.46999999999999886</v>
      </c>
      <c r="D3527" s="12">
        <f t="shared" si="220"/>
        <v>-56399.999999999862</v>
      </c>
      <c r="F3527" s="8">
        <f t="shared" ref="F3527:F3590" si="222">-PERCENTILE(D3527:D3788,1-$J$6)</f>
        <v>218975.99999999994</v>
      </c>
    </row>
    <row r="3528" spans="1:6" x14ac:dyDescent="0.25">
      <c r="A3528" s="47">
        <v>38533</v>
      </c>
      <c r="B3528">
        <v>74.2</v>
      </c>
      <c r="C3528" s="12">
        <f t="shared" si="221"/>
        <v>-0.53000000000000114</v>
      </c>
      <c r="D3528" s="12">
        <f t="shared" si="220"/>
        <v>63600.000000000138</v>
      </c>
      <c r="F3528" s="8">
        <f t="shared" si="222"/>
        <v>218975.99999999994</v>
      </c>
    </row>
    <row r="3529" spans="1:6" x14ac:dyDescent="0.25">
      <c r="A3529" s="47">
        <v>38532</v>
      </c>
      <c r="B3529">
        <v>74.73</v>
      </c>
      <c r="C3529" s="12">
        <f t="shared" si="221"/>
        <v>-0.56999999999999318</v>
      </c>
      <c r="D3529" s="12">
        <f t="shared" si="220"/>
        <v>68399.999999999185</v>
      </c>
      <c r="F3529" s="8">
        <f t="shared" si="222"/>
        <v>218975.99999999994</v>
      </c>
    </row>
    <row r="3530" spans="1:6" x14ac:dyDescent="0.25">
      <c r="A3530" s="47">
        <v>38531</v>
      </c>
      <c r="B3530">
        <v>75.3</v>
      </c>
      <c r="C3530" s="12">
        <f t="shared" si="221"/>
        <v>1.4200000000000017</v>
      </c>
      <c r="D3530" s="12">
        <f t="shared" si="220"/>
        <v>-170400.0000000002</v>
      </c>
      <c r="F3530" s="8">
        <f t="shared" si="222"/>
        <v>218975.99999999994</v>
      </c>
    </row>
    <row r="3531" spans="1:6" x14ac:dyDescent="0.25">
      <c r="A3531" s="47">
        <v>38530</v>
      </c>
      <c r="B3531">
        <v>73.88</v>
      </c>
      <c r="C3531" s="12">
        <f t="shared" si="221"/>
        <v>-0.13000000000000966</v>
      </c>
      <c r="D3531" s="12">
        <f t="shared" si="220"/>
        <v>15600.000000001161</v>
      </c>
      <c r="F3531" s="8">
        <f t="shared" si="222"/>
        <v>218975.99999999994</v>
      </c>
    </row>
    <row r="3532" spans="1:6" x14ac:dyDescent="0.25">
      <c r="A3532" s="47">
        <v>38527</v>
      </c>
      <c r="B3532">
        <v>74.010000000000005</v>
      </c>
      <c r="C3532" s="12">
        <f t="shared" si="221"/>
        <v>-1.3999999999999915</v>
      </c>
      <c r="D3532" s="12">
        <f t="shared" si="220"/>
        <v>167999.99999999898</v>
      </c>
      <c r="F3532" s="8">
        <f t="shared" si="222"/>
        <v>218975.99999999994</v>
      </c>
    </row>
    <row r="3533" spans="1:6" x14ac:dyDescent="0.25">
      <c r="A3533" s="47">
        <v>38526</v>
      </c>
      <c r="B3533">
        <v>75.41</v>
      </c>
      <c r="C3533" s="12">
        <f t="shared" si="221"/>
        <v>-1.8200000000000074</v>
      </c>
      <c r="D3533" s="12">
        <f t="shared" si="220"/>
        <v>218400.00000000087</v>
      </c>
      <c r="F3533" s="8">
        <f t="shared" si="222"/>
        <v>218975.99999999994</v>
      </c>
    </row>
    <row r="3534" spans="1:6" x14ac:dyDescent="0.25">
      <c r="A3534" s="47">
        <v>38525</v>
      </c>
      <c r="B3534">
        <v>77.23</v>
      </c>
      <c r="C3534" s="12">
        <f t="shared" si="221"/>
        <v>0.82000000000000739</v>
      </c>
      <c r="D3534" s="12">
        <f t="shared" si="220"/>
        <v>-98400.000000000888</v>
      </c>
      <c r="F3534" s="8">
        <f t="shared" si="222"/>
        <v>218975.99999999994</v>
      </c>
    </row>
    <row r="3535" spans="1:6" x14ac:dyDescent="0.25">
      <c r="A3535" s="47">
        <v>38524</v>
      </c>
      <c r="B3535">
        <v>76.41</v>
      </c>
      <c r="C3535" s="12">
        <f t="shared" si="221"/>
        <v>-0.14000000000000057</v>
      </c>
      <c r="D3535" s="12">
        <f t="shared" si="220"/>
        <v>16800.000000000069</v>
      </c>
      <c r="F3535" s="8">
        <f t="shared" si="222"/>
        <v>218975.99999999994</v>
      </c>
    </row>
    <row r="3536" spans="1:6" x14ac:dyDescent="0.25">
      <c r="A3536" s="47">
        <v>38523</v>
      </c>
      <c r="B3536">
        <v>76.55</v>
      </c>
      <c r="C3536" s="12">
        <f t="shared" si="221"/>
        <v>0.15999999999999659</v>
      </c>
      <c r="D3536" s="12">
        <f t="shared" si="220"/>
        <v>-19199.999999999593</v>
      </c>
      <c r="F3536" s="8">
        <f t="shared" si="222"/>
        <v>218975.99999999994</v>
      </c>
    </row>
    <row r="3537" spans="1:6" x14ac:dyDescent="0.25">
      <c r="A3537" s="47">
        <v>38520</v>
      </c>
      <c r="B3537">
        <v>76.39</v>
      </c>
      <c r="C3537" s="12">
        <f t="shared" si="221"/>
        <v>-0.65999999999999659</v>
      </c>
      <c r="D3537" s="12">
        <f t="shared" si="220"/>
        <v>79199.999999999593</v>
      </c>
      <c r="F3537" s="8">
        <f t="shared" si="222"/>
        <v>218975.99999999994</v>
      </c>
    </row>
    <row r="3538" spans="1:6" x14ac:dyDescent="0.25">
      <c r="A3538" s="47">
        <v>38519</v>
      </c>
      <c r="B3538">
        <v>77.05</v>
      </c>
      <c r="C3538" s="12">
        <f t="shared" si="221"/>
        <v>0.75</v>
      </c>
      <c r="D3538" s="12">
        <f t="shared" si="220"/>
        <v>-90000</v>
      </c>
      <c r="F3538" s="8">
        <f t="shared" si="222"/>
        <v>218975.99999999994</v>
      </c>
    </row>
    <row r="3539" spans="1:6" x14ac:dyDescent="0.25">
      <c r="A3539" s="47">
        <v>38518</v>
      </c>
      <c r="B3539">
        <v>76.3</v>
      </c>
      <c r="C3539" s="12">
        <f t="shared" si="221"/>
        <v>1.4099999999999966</v>
      </c>
      <c r="D3539" s="12">
        <f t="shared" si="220"/>
        <v>-169199.99999999959</v>
      </c>
      <c r="F3539" s="8">
        <f t="shared" si="222"/>
        <v>218975.99999999994</v>
      </c>
    </row>
    <row r="3540" spans="1:6" x14ac:dyDescent="0.25">
      <c r="A3540" s="47">
        <v>38517</v>
      </c>
      <c r="B3540">
        <v>74.89</v>
      </c>
      <c r="C3540" s="12">
        <f t="shared" si="221"/>
        <v>-0.15999999999999659</v>
      </c>
      <c r="D3540" s="12">
        <f t="shared" si="220"/>
        <v>19199.999999999593</v>
      </c>
      <c r="F3540" s="8">
        <f t="shared" si="222"/>
        <v>218975.99999999994</v>
      </c>
    </row>
    <row r="3541" spans="1:6" x14ac:dyDescent="0.25">
      <c r="A3541" s="47">
        <v>38516</v>
      </c>
      <c r="B3541">
        <v>75.05</v>
      </c>
      <c r="C3541" s="12">
        <f t="shared" si="221"/>
        <v>0.28000000000000114</v>
      </c>
      <c r="D3541" s="12">
        <f t="shared" si="220"/>
        <v>-33600.000000000138</v>
      </c>
      <c r="F3541" s="8">
        <f t="shared" si="222"/>
        <v>218975.99999999994</v>
      </c>
    </row>
    <row r="3542" spans="1:6" x14ac:dyDescent="0.25">
      <c r="A3542" s="47">
        <v>38513</v>
      </c>
      <c r="B3542">
        <v>74.77</v>
      </c>
      <c r="C3542" s="12">
        <f t="shared" si="221"/>
        <v>-0.1600000000000108</v>
      </c>
      <c r="D3542" s="12">
        <f t="shared" si="220"/>
        <v>19200.000000001295</v>
      </c>
      <c r="F3542" s="8">
        <f t="shared" si="222"/>
        <v>218975.99999999994</v>
      </c>
    </row>
    <row r="3543" spans="1:6" x14ac:dyDescent="0.25">
      <c r="A3543" s="47">
        <v>38512</v>
      </c>
      <c r="B3543">
        <v>74.930000000000007</v>
      </c>
      <c r="C3543" s="12">
        <f t="shared" si="221"/>
        <v>0.13000000000000966</v>
      </c>
      <c r="D3543" s="12">
        <f t="shared" si="220"/>
        <v>-15600.000000001161</v>
      </c>
      <c r="F3543" s="8">
        <f t="shared" si="222"/>
        <v>218975.99999999994</v>
      </c>
    </row>
    <row r="3544" spans="1:6" x14ac:dyDescent="0.25">
      <c r="A3544" s="47">
        <v>38511</v>
      </c>
      <c r="B3544">
        <v>74.8</v>
      </c>
      <c r="C3544" s="12">
        <f t="shared" si="221"/>
        <v>-0.24000000000000909</v>
      </c>
      <c r="D3544" s="12">
        <f t="shared" si="220"/>
        <v>28800.000000001091</v>
      </c>
      <c r="F3544" s="8">
        <f t="shared" si="222"/>
        <v>218975.99999999994</v>
      </c>
    </row>
    <row r="3545" spans="1:6" x14ac:dyDescent="0.25">
      <c r="A3545" s="47">
        <v>38510</v>
      </c>
      <c r="B3545">
        <v>75.040000000000006</v>
      </c>
      <c r="C3545" s="12">
        <f t="shared" si="221"/>
        <v>4.0000000000006253E-2</v>
      </c>
      <c r="D3545" s="12">
        <f t="shared" si="220"/>
        <v>-4800.0000000007503</v>
      </c>
      <c r="F3545" s="8">
        <f t="shared" si="222"/>
        <v>218975.99999999994</v>
      </c>
    </row>
    <row r="3546" spans="1:6" x14ac:dyDescent="0.25">
      <c r="A3546" s="47">
        <v>38509</v>
      </c>
      <c r="B3546">
        <v>75</v>
      </c>
      <c r="C3546" s="12">
        <f t="shared" si="221"/>
        <v>-0.79000000000000625</v>
      </c>
      <c r="D3546" s="12">
        <f t="shared" si="220"/>
        <v>94800.000000000757</v>
      </c>
      <c r="F3546" s="8">
        <f t="shared" si="222"/>
        <v>218975.99999999994</v>
      </c>
    </row>
    <row r="3547" spans="1:6" x14ac:dyDescent="0.25">
      <c r="A3547" s="47">
        <v>38506</v>
      </c>
      <c r="B3547">
        <v>75.790000000000006</v>
      </c>
      <c r="C3547" s="12">
        <f t="shared" si="221"/>
        <v>-1.5599999999999881</v>
      </c>
      <c r="D3547" s="12">
        <f t="shared" si="220"/>
        <v>187199.99999999857</v>
      </c>
      <c r="F3547" s="8">
        <f t="shared" si="222"/>
        <v>218975.99999999994</v>
      </c>
    </row>
    <row r="3548" spans="1:6" x14ac:dyDescent="0.25">
      <c r="A3548" s="47">
        <v>38505</v>
      </c>
      <c r="B3548">
        <v>77.349999999999994</v>
      </c>
      <c r="C3548" s="12">
        <f t="shared" si="221"/>
        <v>0.50999999999999091</v>
      </c>
      <c r="D3548" s="12">
        <f t="shared" si="220"/>
        <v>-61199.999999998909</v>
      </c>
      <c r="F3548" s="8">
        <f t="shared" si="222"/>
        <v>218975.99999999994</v>
      </c>
    </row>
    <row r="3549" spans="1:6" x14ac:dyDescent="0.25">
      <c r="A3549" s="47">
        <v>38504</v>
      </c>
      <c r="B3549">
        <v>76.84</v>
      </c>
      <c r="C3549" s="12">
        <f t="shared" si="221"/>
        <v>1.2900000000000063</v>
      </c>
      <c r="D3549" s="12">
        <f t="shared" si="220"/>
        <v>-154800.00000000076</v>
      </c>
      <c r="F3549" s="8">
        <f t="shared" si="222"/>
        <v>218975.99999999994</v>
      </c>
    </row>
    <row r="3550" spans="1:6" x14ac:dyDescent="0.25">
      <c r="A3550" s="47">
        <v>38503</v>
      </c>
      <c r="B3550">
        <v>75.55</v>
      </c>
      <c r="C3550" s="12">
        <f t="shared" si="221"/>
        <v>-1.5499999999999972</v>
      </c>
      <c r="D3550" s="12">
        <f t="shared" si="220"/>
        <v>185999.99999999965</v>
      </c>
      <c r="F3550" s="8">
        <f t="shared" si="222"/>
        <v>218975.99999999994</v>
      </c>
    </row>
    <row r="3551" spans="1:6" x14ac:dyDescent="0.25">
      <c r="A3551" s="47">
        <v>38502</v>
      </c>
      <c r="B3551">
        <v>77.099999999999994</v>
      </c>
      <c r="C3551" s="12">
        <f t="shared" si="221"/>
        <v>0</v>
      </c>
      <c r="D3551" s="12">
        <f t="shared" si="220"/>
        <v>0</v>
      </c>
      <c r="F3551" s="8">
        <f t="shared" si="222"/>
        <v>218975.99999999994</v>
      </c>
    </row>
    <row r="3552" spans="1:6" x14ac:dyDescent="0.25">
      <c r="A3552" s="47">
        <v>38499</v>
      </c>
      <c r="B3552">
        <v>77.099999999999994</v>
      </c>
      <c r="C3552" s="12">
        <f t="shared" si="221"/>
        <v>-4.0000000000006253E-2</v>
      </c>
      <c r="D3552" s="12">
        <f t="shared" si="220"/>
        <v>4800.0000000007503</v>
      </c>
      <c r="F3552" s="8">
        <f t="shared" si="222"/>
        <v>218975.99999999994</v>
      </c>
    </row>
    <row r="3553" spans="1:6" x14ac:dyDescent="0.25">
      <c r="A3553" s="47">
        <v>38498</v>
      </c>
      <c r="B3553">
        <v>77.14</v>
      </c>
      <c r="C3553" s="12">
        <f t="shared" si="221"/>
        <v>1.1400000000000006</v>
      </c>
      <c r="D3553" s="12">
        <f t="shared" si="220"/>
        <v>-136800.00000000006</v>
      </c>
      <c r="F3553" s="8">
        <f t="shared" si="222"/>
        <v>218975.99999999994</v>
      </c>
    </row>
    <row r="3554" spans="1:6" x14ac:dyDescent="0.25">
      <c r="A3554" s="47">
        <v>38497</v>
      </c>
      <c r="B3554">
        <v>76</v>
      </c>
      <c r="C3554" s="12">
        <f t="shared" si="221"/>
        <v>0.18999999999999773</v>
      </c>
      <c r="D3554" s="12">
        <f t="shared" si="220"/>
        <v>-22799.999999999727</v>
      </c>
      <c r="F3554" s="8">
        <f t="shared" si="222"/>
        <v>218975.99999999994</v>
      </c>
    </row>
    <row r="3555" spans="1:6" x14ac:dyDescent="0.25">
      <c r="A3555" s="47">
        <v>38496</v>
      </c>
      <c r="B3555">
        <v>75.81</v>
      </c>
      <c r="C3555" s="12">
        <f t="shared" si="221"/>
        <v>-0.70000000000000284</v>
      </c>
      <c r="D3555" s="12">
        <f t="shared" si="220"/>
        <v>84000.000000000335</v>
      </c>
      <c r="F3555" s="8">
        <f t="shared" si="222"/>
        <v>218975.99999999994</v>
      </c>
    </row>
    <row r="3556" spans="1:6" x14ac:dyDescent="0.25">
      <c r="A3556" s="47">
        <v>38495</v>
      </c>
      <c r="B3556">
        <v>76.510000000000005</v>
      </c>
      <c r="C3556" s="12">
        <f t="shared" si="221"/>
        <v>0.10000000000000853</v>
      </c>
      <c r="D3556" s="12">
        <f t="shared" si="220"/>
        <v>-12000.000000001022</v>
      </c>
      <c r="F3556" s="8">
        <f t="shared" si="222"/>
        <v>218975.99999999994</v>
      </c>
    </row>
    <row r="3557" spans="1:6" x14ac:dyDescent="0.25">
      <c r="A3557" s="47">
        <v>38492</v>
      </c>
      <c r="B3557">
        <v>76.41</v>
      </c>
      <c r="C3557" s="12">
        <f t="shared" si="221"/>
        <v>-0.75</v>
      </c>
      <c r="D3557" s="12">
        <f t="shared" si="220"/>
        <v>90000</v>
      </c>
      <c r="F3557" s="8">
        <f t="shared" si="222"/>
        <v>218975.99999999994</v>
      </c>
    </row>
    <row r="3558" spans="1:6" x14ac:dyDescent="0.25">
      <c r="A3558" s="47">
        <v>38491</v>
      </c>
      <c r="B3558">
        <v>77.16</v>
      </c>
      <c r="C3558" s="12">
        <f t="shared" si="221"/>
        <v>0.79999999999999716</v>
      </c>
      <c r="D3558" s="12">
        <f t="shared" si="220"/>
        <v>-95999.999999999665</v>
      </c>
      <c r="F3558" s="8">
        <f t="shared" si="222"/>
        <v>218975.99999999994</v>
      </c>
    </row>
    <row r="3559" spans="1:6" x14ac:dyDescent="0.25">
      <c r="A3559" s="47">
        <v>38490</v>
      </c>
      <c r="B3559">
        <v>76.36</v>
      </c>
      <c r="C3559" s="12">
        <f t="shared" si="221"/>
        <v>2.0699999999999932</v>
      </c>
      <c r="D3559" s="12">
        <f t="shared" si="220"/>
        <v>-248399.99999999919</v>
      </c>
      <c r="F3559" s="8">
        <f t="shared" si="222"/>
        <v>218975.99999999994</v>
      </c>
    </row>
    <row r="3560" spans="1:6" x14ac:dyDescent="0.25">
      <c r="A3560" s="47">
        <v>38489</v>
      </c>
      <c r="B3560">
        <v>74.290000000000006</v>
      </c>
      <c r="C3560" s="12">
        <f t="shared" si="221"/>
        <v>-4.9999999999997158E-2</v>
      </c>
      <c r="D3560" s="12">
        <f t="shared" si="220"/>
        <v>5999.9999999996589</v>
      </c>
      <c r="F3560" s="8">
        <f t="shared" si="222"/>
        <v>199608.00000000015</v>
      </c>
    </row>
    <row r="3561" spans="1:6" x14ac:dyDescent="0.25">
      <c r="A3561" s="47">
        <v>38488</v>
      </c>
      <c r="B3561">
        <v>74.34</v>
      </c>
      <c r="C3561" s="12">
        <f t="shared" si="221"/>
        <v>1.1800000000000068</v>
      </c>
      <c r="D3561" s="12">
        <f t="shared" si="220"/>
        <v>-141600.00000000081</v>
      </c>
      <c r="F3561" s="8">
        <f t="shared" si="222"/>
        <v>199608.00000000015</v>
      </c>
    </row>
    <row r="3562" spans="1:6" x14ac:dyDescent="0.25">
      <c r="A3562" s="47">
        <v>38485</v>
      </c>
      <c r="B3562">
        <v>73.16</v>
      </c>
      <c r="C3562" s="12">
        <f t="shared" si="221"/>
        <v>0.53999999999999204</v>
      </c>
      <c r="D3562" s="12">
        <f t="shared" si="220"/>
        <v>-64799.999999999047</v>
      </c>
      <c r="F3562" s="8">
        <f t="shared" si="222"/>
        <v>199608.00000000015</v>
      </c>
    </row>
    <row r="3563" spans="1:6" x14ac:dyDescent="0.25">
      <c r="A3563" s="47">
        <v>38484</v>
      </c>
      <c r="B3563">
        <v>72.62</v>
      </c>
      <c r="C3563" s="12">
        <f t="shared" si="221"/>
        <v>-0.65999999999999659</v>
      </c>
      <c r="D3563" s="12">
        <f t="shared" si="220"/>
        <v>79199.999999999593</v>
      </c>
      <c r="F3563" s="8">
        <f t="shared" si="222"/>
        <v>199608.00000000015</v>
      </c>
    </row>
    <row r="3564" spans="1:6" x14ac:dyDescent="0.25">
      <c r="A3564" s="47">
        <v>38483</v>
      </c>
      <c r="B3564">
        <v>73.28</v>
      </c>
      <c r="C3564" s="12">
        <f t="shared" si="221"/>
        <v>-1.9999999999996021E-2</v>
      </c>
      <c r="D3564" s="12">
        <f t="shared" si="220"/>
        <v>2399.9999999995225</v>
      </c>
      <c r="F3564" s="8">
        <f t="shared" si="222"/>
        <v>199608.00000000015</v>
      </c>
    </row>
    <row r="3565" spans="1:6" x14ac:dyDescent="0.25">
      <c r="A3565" s="47">
        <v>38482</v>
      </c>
      <c r="B3565">
        <v>73.3</v>
      </c>
      <c r="C3565" s="12">
        <f t="shared" si="221"/>
        <v>-1.6800000000000068</v>
      </c>
      <c r="D3565" s="12">
        <f t="shared" si="220"/>
        <v>201600.00000000081</v>
      </c>
      <c r="F3565" s="8">
        <f t="shared" si="222"/>
        <v>199608.00000000015</v>
      </c>
    </row>
    <row r="3566" spans="1:6" x14ac:dyDescent="0.25">
      <c r="A3566" s="47">
        <v>38481</v>
      </c>
      <c r="B3566">
        <v>74.98</v>
      </c>
      <c r="C3566" s="12">
        <f t="shared" si="221"/>
        <v>-0.28000000000000114</v>
      </c>
      <c r="D3566" s="12">
        <f t="shared" si="220"/>
        <v>33600.000000000138</v>
      </c>
      <c r="F3566" s="8">
        <f t="shared" si="222"/>
        <v>199608.00000000015</v>
      </c>
    </row>
    <row r="3567" spans="1:6" x14ac:dyDescent="0.25">
      <c r="A3567" s="47">
        <v>38478</v>
      </c>
      <c r="B3567">
        <v>75.260000000000005</v>
      </c>
      <c r="C3567" s="12">
        <f t="shared" si="221"/>
        <v>-0.23999999999999488</v>
      </c>
      <c r="D3567" s="12">
        <f t="shared" si="220"/>
        <v>28799.999999999385</v>
      </c>
      <c r="F3567" s="8">
        <f t="shared" si="222"/>
        <v>199608.00000000015</v>
      </c>
    </row>
    <row r="3568" spans="1:6" x14ac:dyDescent="0.25">
      <c r="A3568" s="47">
        <v>38477</v>
      </c>
      <c r="B3568">
        <v>75.5</v>
      </c>
      <c r="C3568" s="12">
        <f t="shared" si="221"/>
        <v>-1.5799999999999983</v>
      </c>
      <c r="D3568" s="12">
        <f t="shared" si="220"/>
        <v>189599.9999999998</v>
      </c>
      <c r="F3568" s="8">
        <f t="shared" si="222"/>
        <v>199608.00000000015</v>
      </c>
    </row>
    <row r="3569" spans="1:6" x14ac:dyDescent="0.25">
      <c r="A3569" s="47">
        <v>38476</v>
      </c>
      <c r="B3569">
        <v>77.08</v>
      </c>
      <c r="C3569" s="12">
        <f t="shared" si="221"/>
        <v>0.60999999999999943</v>
      </c>
      <c r="D3569" s="12">
        <f t="shared" si="220"/>
        <v>-73199.999999999927</v>
      </c>
      <c r="F3569" s="8">
        <f t="shared" si="222"/>
        <v>199608.00000000015</v>
      </c>
    </row>
    <row r="3570" spans="1:6" x14ac:dyDescent="0.25">
      <c r="A3570" s="47">
        <v>38475</v>
      </c>
      <c r="B3570">
        <v>76.47</v>
      </c>
      <c r="C3570" s="12">
        <f t="shared" si="221"/>
        <v>-4.0000000000006253E-2</v>
      </c>
      <c r="D3570" s="12">
        <f t="shared" si="220"/>
        <v>4800.0000000007503</v>
      </c>
      <c r="F3570" s="8">
        <f t="shared" si="222"/>
        <v>199608.00000000015</v>
      </c>
    </row>
    <row r="3571" spans="1:6" x14ac:dyDescent="0.25">
      <c r="A3571" s="47">
        <v>38474</v>
      </c>
      <c r="B3571">
        <v>76.510000000000005</v>
      </c>
      <c r="C3571" s="12">
        <f t="shared" si="221"/>
        <v>0.13000000000000966</v>
      </c>
      <c r="D3571" s="12">
        <f t="shared" si="220"/>
        <v>-15600.000000001161</v>
      </c>
      <c r="F3571" s="8">
        <f t="shared" si="222"/>
        <v>199608.00000000015</v>
      </c>
    </row>
    <row r="3572" spans="1:6" x14ac:dyDescent="0.25">
      <c r="A3572" s="47">
        <v>38471</v>
      </c>
      <c r="B3572">
        <v>76.38</v>
      </c>
      <c r="C3572" s="12">
        <f t="shared" si="221"/>
        <v>0.46999999999999886</v>
      </c>
      <c r="D3572" s="12">
        <f t="shared" si="220"/>
        <v>-56399.999999999862</v>
      </c>
      <c r="F3572" s="8">
        <f t="shared" si="222"/>
        <v>199608.00000000015</v>
      </c>
    </row>
    <row r="3573" spans="1:6" x14ac:dyDescent="0.25">
      <c r="A3573" s="47">
        <v>38470</v>
      </c>
      <c r="B3573">
        <v>75.91</v>
      </c>
      <c r="C3573" s="12">
        <f t="shared" si="221"/>
        <v>-1.1400000000000006</v>
      </c>
      <c r="D3573" s="12">
        <f t="shared" si="220"/>
        <v>136800.00000000006</v>
      </c>
      <c r="F3573" s="8">
        <f t="shared" si="222"/>
        <v>199608.00000000015</v>
      </c>
    </row>
    <row r="3574" spans="1:6" x14ac:dyDescent="0.25">
      <c r="A3574" s="47">
        <v>38469</v>
      </c>
      <c r="B3574">
        <v>77.05</v>
      </c>
      <c r="C3574" s="12">
        <f t="shared" si="221"/>
        <v>1.6199999999999903</v>
      </c>
      <c r="D3574" s="12">
        <f t="shared" si="220"/>
        <v>-194399.99999999884</v>
      </c>
      <c r="F3574" s="8">
        <f t="shared" si="222"/>
        <v>199608.00000000015</v>
      </c>
    </row>
    <row r="3575" spans="1:6" x14ac:dyDescent="0.25">
      <c r="A3575" s="47">
        <v>38468</v>
      </c>
      <c r="B3575">
        <v>75.430000000000007</v>
      </c>
      <c r="C3575" s="12">
        <f t="shared" si="221"/>
        <v>0.82000000000000739</v>
      </c>
      <c r="D3575" s="12">
        <f t="shared" si="220"/>
        <v>-98400.000000000888</v>
      </c>
      <c r="F3575" s="8">
        <f t="shared" si="222"/>
        <v>199608.00000000015</v>
      </c>
    </row>
    <row r="3576" spans="1:6" x14ac:dyDescent="0.25">
      <c r="A3576" s="47">
        <v>38467</v>
      </c>
      <c r="B3576">
        <v>74.61</v>
      </c>
      <c r="C3576" s="12">
        <f t="shared" si="221"/>
        <v>0.40000000000000568</v>
      </c>
      <c r="D3576" s="12">
        <f t="shared" si="220"/>
        <v>-48000.000000000684</v>
      </c>
      <c r="F3576" s="8">
        <f t="shared" si="222"/>
        <v>199608.00000000015</v>
      </c>
    </row>
    <row r="3577" spans="1:6" x14ac:dyDescent="0.25">
      <c r="A3577" s="47">
        <v>38464</v>
      </c>
      <c r="B3577">
        <v>74.209999999999994</v>
      </c>
      <c r="C3577" s="12">
        <f t="shared" si="221"/>
        <v>0.17999999999999261</v>
      </c>
      <c r="D3577" s="12">
        <f t="shared" si="220"/>
        <v>-21599.999999999112</v>
      </c>
      <c r="F3577" s="8">
        <f t="shared" si="222"/>
        <v>199608.00000000015</v>
      </c>
    </row>
    <row r="3578" spans="1:6" x14ac:dyDescent="0.25">
      <c r="A3578" s="47">
        <v>38463</v>
      </c>
      <c r="B3578">
        <v>74.03</v>
      </c>
      <c r="C3578" s="12">
        <f t="shared" si="221"/>
        <v>2.019999999999996</v>
      </c>
      <c r="D3578" s="12">
        <f t="shared" si="220"/>
        <v>-242399.99999999953</v>
      </c>
      <c r="F3578" s="8">
        <f t="shared" si="222"/>
        <v>199608.00000000015</v>
      </c>
    </row>
    <row r="3579" spans="1:6" x14ac:dyDescent="0.25">
      <c r="A3579" s="47">
        <v>38462</v>
      </c>
      <c r="B3579">
        <v>72.010000000000005</v>
      </c>
      <c r="C3579" s="12">
        <f t="shared" si="221"/>
        <v>-3.4699999999999989</v>
      </c>
      <c r="D3579" s="12">
        <f t="shared" si="220"/>
        <v>416399.99999999988</v>
      </c>
      <c r="F3579" s="8">
        <f t="shared" si="222"/>
        <v>193872.00000000064</v>
      </c>
    </row>
    <row r="3580" spans="1:6" x14ac:dyDescent="0.25">
      <c r="A3580" s="47">
        <v>38461</v>
      </c>
      <c r="B3580">
        <v>75.48</v>
      </c>
      <c r="C3580" s="12">
        <f t="shared" si="221"/>
        <v>-1.1700000000000017</v>
      </c>
      <c r="D3580" s="12">
        <f t="shared" si="220"/>
        <v>140400.0000000002</v>
      </c>
      <c r="F3580" s="8">
        <f t="shared" si="222"/>
        <v>193872.00000000064</v>
      </c>
    </row>
    <row r="3581" spans="1:6" x14ac:dyDescent="0.25">
      <c r="A3581" s="47">
        <v>38460</v>
      </c>
      <c r="B3581">
        <v>76.650000000000006</v>
      </c>
      <c r="C3581" s="12">
        <f t="shared" si="221"/>
        <v>-4.9999999999997158E-2</v>
      </c>
      <c r="D3581" s="12">
        <f t="shared" si="220"/>
        <v>5999.9999999996589</v>
      </c>
      <c r="F3581" s="8">
        <f t="shared" si="222"/>
        <v>193872.00000000064</v>
      </c>
    </row>
    <row r="3582" spans="1:6" x14ac:dyDescent="0.25">
      <c r="A3582" s="47">
        <v>38457</v>
      </c>
      <c r="B3582">
        <v>76.7</v>
      </c>
      <c r="C3582" s="12">
        <f t="shared" si="221"/>
        <v>-6.9399999999999977</v>
      </c>
      <c r="D3582" s="12">
        <f t="shared" si="220"/>
        <v>832799.99999999977</v>
      </c>
      <c r="F3582" s="8">
        <f t="shared" si="222"/>
        <v>193872.00000000064</v>
      </c>
    </row>
    <row r="3583" spans="1:6" x14ac:dyDescent="0.25">
      <c r="A3583" s="47">
        <v>38456</v>
      </c>
      <c r="B3583">
        <v>83.64</v>
      </c>
      <c r="C3583" s="12">
        <f t="shared" si="221"/>
        <v>-0.92999999999999261</v>
      </c>
      <c r="D3583" s="12">
        <f t="shared" si="220"/>
        <v>111599.99999999911</v>
      </c>
      <c r="F3583" s="8">
        <f t="shared" si="222"/>
        <v>193872.00000000064</v>
      </c>
    </row>
    <row r="3584" spans="1:6" x14ac:dyDescent="0.25">
      <c r="A3584" s="47">
        <v>38455</v>
      </c>
      <c r="B3584">
        <v>84.57</v>
      </c>
      <c r="C3584" s="12">
        <f t="shared" si="221"/>
        <v>-1.1800000000000068</v>
      </c>
      <c r="D3584" s="12">
        <f t="shared" si="220"/>
        <v>141600.00000000081</v>
      </c>
      <c r="F3584" s="8">
        <f t="shared" si="222"/>
        <v>193872.00000000064</v>
      </c>
    </row>
    <row r="3585" spans="1:6" x14ac:dyDescent="0.25">
      <c r="A3585" s="47">
        <v>38454</v>
      </c>
      <c r="B3585">
        <v>85.75</v>
      </c>
      <c r="C3585" s="12">
        <f t="shared" si="221"/>
        <v>-0.45000000000000284</v>
      </c>
      <c r="D3585" s="12">
        <f t="shared" si="220"/>
        <v>54000.000000000342</v>
      </c>
      <c r="F3585" s="8">
        <f t="shared" si="222"/>
        <v>193872.00000000064</v>
      </c>
    </row>
    <row r="3586" spans="1:6" x14ac:dyDescent="0.25">
      <c r="A3586" s="47">
        <v>38453</v>
      </c>
      <c r="B3586">
        <v>86.2</v>
      </c>
      <c r="C3586" s="12">
        <f t="shared" si="221"/>
        <v>-1.3999999999999915</v>
      </c>
      <c r="D3586" s="12">
        <f t="shared" si="220"/>
        <v>167999.99999999898</v>
      </c>
      <c r="F3586" s="8">
        <f t="shared" si="222"/>
        <v>193872.00000000064</v>
      </c>
    </row>
    <row r="3587" spans="1:6" x14ac:dyDescent="0.25">
      <c r="A3587" s="47">
        <v>38450</v>
      </c>
      <c r="B3587">
        <v>87.6</v>
      </c>
      <c r="C3587" s="12">
        <f t="shared" si="221"/>
        <v>-0.84000000000000341</v>
      </c>
      <c r="D3587" s="12">
        <f t="shared" si="220"/>
        <v>100800.00000000041</v>
      </c>
      <c r="F3587" s="8">
        <f t="shared" si="222"/>
        <v>193872.00000000064</v>
      </c>
    </row>
    <row r="3588" spans="1:6" x14ac:dyDescent="0.25">
      <c r="A3588" s="47">
        <v>38449</v>
      </c>
      <c r="B3588">
        <v>88.44</v>
      </c>
      <c r="C3588" s="12">
        <f t="shared" si="221"/>
        <v>-0.56000000000000227</v>
      </c>
      <c r="D3588" s="12">
        <f t="shared" si="220"/>
        <v>67200.000000000276</v>
      </c>
      <c r="F3588" s="8">
        <f t="shared" si="222"/>
        <v>193872.00000000064</v>
      </c>
    </row>
    <row r="3589" spans="1:6" x14ac:dyDescent="0.25">
      <c r="A3589" s="47">
        <v>38448</v>
      </c>
      <c r="B3589">
        <v>89</v>
      </c>
      <c r="C3589" s="12">
        <f t="shared" si="221"/>
        <v>-0.56999999999999318</v>
      </c>
      <c r="D3589" s="12">
        <f t="shared" si="220"/>
        <v>68399.999999999185</v>
      </c>
      <c r="F3589" s="8">
        <f t="shared" si="222"/>
        <v>193872.00000000064</v>
      </c>
    </row>
    <row r="3590" spans="1:6" x14ac:dyDescent="0.25">
      <c r="A3590" s="47">
        <v>38447</v>
      </c>
      <c r="B3590">
        <v>89.57</v>
      </c>
      <c r="C3590" s="12">
        <f t="shared" si="221"/>
        <v>-0.75</v>
      </c>
      <c r="D3590" s="12">
        <f t="shared" ref="D3590:D3653" si="223">C3590*$J$7</f>
        <v>90000</v>
      </c>
      <c r="F3590" s="8">
        <f t="shared" si="222"/>
        <v>193872.00000000064</v>
      </c>
    </row>
    <row r="3591" spans="1:6" x14ac:dyDescent="0.25">
      <c r="A3591" s="47">
        <v>38446</v>
      </c>
      <c r="B3591">
        <v>90.32</v>
      </c>
      <c r="C3591" s="12">
        <f t="shared" ref="C3591:C3654" si="224">B3591-B3592</f>
        <v>-0.12000000000000455</v>
      </c>
      <c r="D3591" s="12">
        <f t="shared" si="223"/>
        <v>14400.000000000546</v>
      </c>
      <c r="F3591" s="8">
        <f t="shared" ref="F3591:F3654" si="225">-PERCENTILE(D3591:D3852,1-$J$6)</f>
        <v>199608.00000000015</v>
      </c>
    </row>
    <row r="3592" spans="1:6" x14ac:dyDescent="0.25">
      <c r="A3592" s="47">
        <v>38443</v>
      </c>
      <c r="B3592">
        <v>90.44</v>
      </c>
      <c r="C3592" s="12">
        <f t="shared" si="224"/>
        <v>-0.93999999999999773</v>
      </c>
      <c r="D3592" s="12">
        <f t="shared" si="223"/>
        <v>112799.99999999972</v>
      </c>
      <c r="F3592" s="8">
        <f t="shared" si="225"/>
        <v>199608.00000000015</v>
      </c>
    </row>
    <row r="3593" spans="1:6" x14ac:dyDescent="0.25">
      <c r="A3593" s="47">
        <v>38442</v>
      </c>
      <c r="B3593">
        <v>91.38</v>
      </c>
      <c r="C3593" s="12">
        <f t="shared" si="224"/>
        <v>0.69999999999998863</v>
      </c>
      <c r="D3593" s="12">
        <f t="shared" si="223"/>
        <v>-83999.999999998632</v>
      </c>
      <c r="F3593" s="8">
        <f t="shared" si="225"/>
        <v>199608.00000000015</v>
      </c>
    </row>
    <row r="3594" spans="1:6" x14ac:dyDescent="0.25">
      <c r="A3594" s="47">
        <v>38441</v>
      </c>
      <c r="B3594">
        <v>90.68</v>
      </c>
      <c r="C3594" s="12">
        <f t="shared" si="224"/>
        <v>8.0000000000012506E-2</v>
      </c>
      <c r="D3594" s="12">
        <f t="shared" si="223"/>
        <v>-9600.0000000015007</v>
      </c>
      <c r="F3594" s="8">
        <f t="shared" si="225"/>
        <v>199608.00000000015</v>
      </c>
    </row>
    <row r="3595" spans="1:6" x14ac:dyDescent="0.25">
      <c r="A3595" s="47">
        <v>38440</v>
      </c>
      <c r="B3595">
        <v>90.6</v>
      </c>
      <c r="C3595" s="12">
        <f t="shared" si="224"/>
        <v>-0.44000000000001194</v>
      </c>
      <c r="D3595" s="12">
        <f t="shared" si="223"/>
        <v>52800.000000001433</v>
      </c>
      <c r="F3595" s="8">
        <f t="shared" si="225"/>
        <v>199608.00000000015</v>
      </c>
    </row>
    <row r="3596" spans="1:6" x14ac:dyDescent="0.25">
      <c r="A3596" s="47">
        <v>38439</v>
      </c>
      <c r="B3596">
        <v>91.04</v>
      </c>
      <c r="C3596" s="12">
        <f t="shared" si="224"/>
        <v>0.34000000000000341</v>
      </c>
      <c r="D3596" s="12">
        <f t="shared" si="223"/>
        <v>-40800.000000000407</v>
      </c>
      <c r="F3596" s="8">
        <f t="shared" si="225"/>
        <v>199608.00000000015</v>
      </c>
    </row>
    <row r="3597" spans="1:6" x14ac:dyDescent="0.25">
      <c r="A3597" s="47">
        <v>38436</v>
      </c>
      <c r="B3597">
        <v>90.7</v>
      </c>
      <c r="C3597" s="12">
        <f t="shared" si="224"/>
        <v>0</v>
      </c>
      <c r="D3597" s="12">
        <f t="shared" si="223"/>
        <v>0</v>
      </c>
      <c r="F3597" s="8">
        <f t="shared" si="225"/>
        <v>199608.00000000015</v>
      </c>
    </row>
    <row r="3598" spans="1:6" x14ac:dyDescent="0.25">
      <c r="A3598" s="47">
        <v>38435</v>
      </c>
      <c r="B3598">
        <v>90.7</v>
      </c>
      <c r="C3598" s="12">
        <f t="shared" si="224"/>
        <v>0.18000000000000682</v>
      </c>
      <c r="D3598" s="12">
        <f t="shared" si="223"/>
        <v>-21600.000000000819</v>
      </c>
      <c r="F3598" s="8">
        <f t="shared" si="225"/>
        <v>199608.00000000015</v>
      </c>
    </row>
    <row r="3599" spans="1:6" x14ac:dyDescent="0.25">
      <c r="A3599" s="47">
        <v>38434</v>
      </c>
      <c r="B3599">
        <v>90.52</v>
      </c>
      <c r="C3599" s="12">
        <f t="shared" si="224"/>
        <v>1.019999999999996</v>
      </c>
      <c r="D3599" s="12">
        <f t="shared" si="223"/>
        <v>-122399.99999999952</v>
      </c>
      <c r="F3599" s="8">
        <f t="shared" si="225"/>
        <v>199608.00000000015</v>
      </c>
    </row>
    <row r="3600" spans="1:6" x14ac:dyDescent="0.25">
      <c r="A3600" s="47">
        <v>38433</v>
      </c>
      <c r="B3600">
        <v>89.5</v>
      </c>
      <c r="C3600" s="12">
        <f t="shared" si="224"/>
        <v>-1.0000000000005116E-2</v>
      </c>
      <c r="D3600" s="12">
        <f t="shared" si="223"/>
        <v>1200.0000000006139</v>
      </c>
      <c r="F3600" s="8">
        <f t="shared" si="225"/>
        <v>199608.00000000015</v>
      </c>
    </row>
    <row r="3601" spans="1:6" x14ac:dyDescent="0.25">
      <c r="A3601" s="47">
        <v>38432</v>
      </c>
      <c r="B3601">
        <v>89.51</v>
      </c>
      <c r="C3601" s="12">
        <f t="shared" si="224"/>
        <v>0.23000000000000398</v>
      </c>
      <c r="D3601" s="12">
        <f t="shared" si="223"/>
        <v>-27600.000000000477</v>
      </c>
      <c r="F3601" s="8">
        <f t="shared" si="225"/>
        <v>199608.00000000015</v>
      </c>
    </row>
    <row r="3602" spans="1:6" x14ac:dyDescent="0.25">
      <c r="A3602" s="47">
        <v>38429</v>
      </c>
      <c r="B3602">
        <v>89.28</v>
      </c>
      <c r="C3602" s="12">
        <f t="shared" si="224"/>
        <v>-0.57999999999999829</v>
      </c>
      <c r="D3602" s="12">
        <f t="shared" si="223"/>
        <v>69599.999999999796</v>
      </c>
      <c r="F3602" s="8">
        <f t="shared" si="225"/>
        <v>199608.00000000015</v>
      </c>
    </row>
    <row r="3603" spans="1:6" x14ac:dyDescent="0.25">
      <c r="A3603" s="47">
        <v>38428</v>
      </c>
      <c r="B3603">
        <v>89.86</v>
      </c>
      <c r="C3603" s="12">
        <f t="shared" si="224"/>
        <v>-0.79000000000000625</v>
      </c>
      <c r="D3603" s="12">
        <f t="shared" si="223"/>
        <v>94800.000000000757</v>
      </c>
      <c r="F3603" s="8">
        <f t="shared" si="225"/>
        <v>199608.00000000015</v>
      </c>
    </row>
    <row r="3604" spans="1:6" x14ac:dyDescent="0.25">
      <c r="A3604" s="47">
        <v>38427</v>
      </c>
      <c r="B3604">
        <v>90.65</v>
      </c>
      <c r="C3604" s="12">
        <f t="shared" si="224"/>
        <v>-0.72999999999998977</v>
      </c>
      <c r="D3604" s="12">
        <f t="shared" si="223"/>
        <v>87599.999999998778</v>
      </c>
      <c r="F3604" s="8">
        <f t="shared" si="225"/>
        <v>199608.00000000015</v>
      </c>
    </row>
    <row r="3605" spans="1:6" x14ac:dyDescent="0.25">
      <c r="A3605" s="47">
        <v>38426</v>
      </c>
      <c r="B3605">
        <v>91.38</v>
      </c>
      <c r="C3605" s="12">
        <f t="shared" si="224"/>
        <v>-0.52000000000001023</v>
      </c>
      <c r="D3605" s="12">
        <f t="shared" si="223"/>
        <v>62400.00000000123</v>
      </c>
      <c r="F3605" s="8">
        <f t="shared" si="225"/>
        <v>199608.00000000015</v>
      </c>
    </row>
    <row r="3606" spans="1:6" x14ac:dyDescent="0.25">
      <c r="A3606" s="47">
        <v>38425</v>
      </c>
      <c r="B3606">
        <v>91.9</v>
      </c>
      <c r="C3606" s="12">
        <f t="shared" si="224"/>
        <v>0.39000000000000057</v>
      </c>
      <c r="D3606" s="12">
        <f t="shared" si="223"/>
        <v>-46800.000000000065</v>
      </c>
      <c r="F3606" s="8">
        <f t="shared" si="225"/>
        <v>210084.00000000009</v>
      </c>
    </row>
    <row r="3607" spans="1:6" x14ac:dyDescent="0.25">
      <c r="A3607" s="47">
        <v>38422</v>
      </c>
      <c r="B3607">
        <v>91.51</v>
      </c>
      <c r="C3607" s="12">
        <f t="shared" si="224"/>
        <v>-0.89999999999999147</v>
      </c>
      <c r="D3607" s="12">
        <f t="shared" si="223"/>
        <v>107999.99999999898</v>
      </c>
      <c r="F3607" s="8">
        <f t="shared" si="225"/>
        <v>210084.00000000009</v>
      </c>
    </row>
    <row r="3608" spans="1:6" x14ac:dyDescent="0.25">
      <c r="A3608" s="47">
        <v>38421</v>
      </c>
      <c r="B3608">
        <v>92.41</v>
      </c>
      <c r="C3608" s="12">
        <f t="shared" si="224"/>
        <v>6.0000000000002274E-2</v>
      </c>
      <c r="D3608" s="12">
        <f t="shared" si="223"/>
        <v>-7200.0000000002728</v>
      </c>
      <c r="F3608" s="8">
        <f t="shared" si="225"/>
        <v>210084.00000000009</v>
      </c>
    </row>
    <row r="3609" spans="1:6" x14ac:dyDescent="0.25">
      <c r="A3609" s="47">
        <v>38420</v>
      </c>
      <c r="B3609">
        <v>92.35</v>
      </c>
      <c r="C3609" s="12">
        <f t="shared" si="224"/>
        <v>0.21999999999999886</v>
      </c>
      <c r="D3609" s="12">
        <f t="shared" si="223"/>
        <v>-26399.999999999862</v>
      </c>
      <c r="F3609" s="8">
        <f t="shared" si="225"/>
        <v>210084.00000000009</v>
      </c>
    </row>
    <row r="3610" spans="1:6" x14ac:dyDescent="0.25">
      <c r="A3610" s="47">
        <v>38419</v>
      </c>
      <c r="B3610">
        <v>92.13</v>
      </c>
      <c r="C3610" s="12">
        <f t="shared" si="224"/>
        <v>0.53000000000000114</v>
      </c>
      <c r="D3610" s="12">
        <f t="shared" si="223"/>
        <v>-63600.000000000138</v>
      </c>
      <c r="F3610" s="8">
        <f t="shared" si="225"/>
        <v>210084.00000000009</v>
      </c>
    </row>
    <row r="3611" spans="1:6" x14ac:dyDescent="0.25">
      <c r="A3611" s="47">
        <v>38418</v>
      </c>
      <c r="B3611">
        <v>91.6</v>
      </c>
      <c r="C3611" s="12">
        <f t="shared" si="224"/>
        <v>-0.77000000000001023</v>
      </c>
      <c r="D3611" s="12">
        <f t="shared" si="223"/>
        <v>92400.000000001222</v>
      </c>
      <c r="F3611" s="8">
        <f t="shared" si="225"/>
        <v>210084.00000000009</v>
      </c>
    </row>
    <row r="3612" spans="1:6" x14ac:dyDescent="0.25">
      <c r="A3612" s="47">
        <v>38415</v>
      </c>
      <c r="B3612">
        <v>92.37</v>
      </c>
      <c r="C3612" s="12">
        <f t="shared" si="224"/>
        <v>-3.9999999999992042E-2</v>
      </c>
      <c r="D3612" s="12">
        <f t="shared" si="223"/>
        <v>4799.999999999045</v>
      </c>
      <c r="F3612" s="8">
        <f t="shared" si="225"/>
        <v>210084.00000000009</v>
      </c>
    </row>
    <row r="3613" spans="1:6" x14ac:dyDescent="0.25">
      <c r="A3613" s="47">
        <v>38414</v>
      </c>
      <c r="B3613">
        <v>92.41</v>
      </c>
      <c r="C3613" s="12">
        <f t="shared" si="224"/>
        <v>-0.51000000000000512</v>
      </c>
      <c r="D3613" s="12">
        <f t="shared" si="223"/>
        <v>61200.000000000611</v>
      </c>
      <c r="F3613" s="8">
        <f t="shared" si="225"/>
        <v>210084.00000000009</v>
      </c>
    </row>
    <row r="3614" spans="1:6" x14ac:dyDescent="0.25">
      <c r="A3614" s="47">
        <v>38413</v>
      </c>
      <c r="B3614">
        <v>92.92</v>
      </c>
      <c r="C3614" s="12">
        <f t="shared" si="224"/>
        <v>-0.37999999999999545</v>
      </c>
      <c r="D3614" s="12">
        <f t="shared" si="223"/>
        <v>45599.999999999454</v>
      </c>
      <c r="F3614" s="8">
        <f t="shared" si="225"/>
        <v>210084.00000000009</v>
      </c>
    </row>
    <row r="3615" spans="1:6" x14ac:dyDescent="0.25">
      <c r="A3615" s="47">
        <v>38412</v>
      </c>
      <c r="B3615">
        <v>93.3</v>
      </c>
      <c r="C3615" s="12">
        <f t="shared" si="224"/>
        <v>0.71999999999999886</v>
      </c>
      <c r="D3615" s="12">
        <f t="shared" si="223"/>
        <v>-86399.999999999869</v>
      </c>
      <c r="F3615" s="8">
        <f t="shared" si="225"/>
        <v>210084.00000000009</v>
      </c>
    </row>
    <row r="3616" spans="1:6" x14ac:dyDescent="0.25">
      <c r="A3616" s="47">
        <v>38411</v>
      </c>
      <c r="B3616">
        <v>92.58</v>
      </c>
      <c r="C3616" s="12">
        <f t="shared" si="224"/>
        <v>-0.21999999999999886</v>
      </c>
      <c r="D3616" s="12">
        <f t="shared" si="223"/>
        <v>26399.999999999862</v>
      </c>
      <c r="F3616" s="8">
        <f t="shared" si="225"/>
        <v>210084.00000000009</v>
      </c>
    </row>
    <row r="3617" spans="1:6" x14ac:dyDescent="0.25">
      <c r="A3617" s="47">
        <v>38408</v>
      </c>
      <c r="B3617">
        <v>92.8</v>
      </c>
      <c r="C3617" s="12">
        <f t="shared" si="224"/>
        <v>0.15999999999999659</v>
      </c>
      <c r="D3617" s="12">
        <f t="shared" si="223"/>
        <v>-19199.999999999593</v>
      </c>
      <c r="F3617" s="8">
        <f t="shared" si="225"/>
        <v>210084.00000000009</v>
      </c>
    </row>
    <row r="3618" spans="1:6" x14ac:dyDescent="0.25">
      <c r="A3618" s="47">
        <v>38407</v>
      </c>
      <c r="B3618">
        <v>92.64</v>
      </c>
      <c r="C3618" s="12">
        <f t="shared" si="224"/>
        <v>0.54000000000000625</v>
      </c>
      <c r="D3618" s="12">
        <f t="shared" si="223"/>
        <v>-64800.000000000749</v>
      </c>
      <c r="F3618" s="8">
        <f t="shared" si="225"/>
        <v>210084.00000000009</v>
      </c>
    </row>
    <row r="3619" spans="1:6" x14ac:dyDescent="0.25">
      <c r="A3619" s="47">
        <v>38406</v>
      </c>
      <c r="B3619">
        <v>92.1</v>
      </c>
      <c r="C3619" s="12">
        <f t="shared" si="224"/>
        <v>-0.21999999999999886</v>
      </c>
      <c r="D3619" s="12">
        <f t="shared" si="223"/>
        <v>26399.999999999862</v>
      </c>
      <c r="F3619" s="8">
        <f t="shared" si="225"/>
        <v>210084.00000000009</v>
      </c>
    </row>
    <row r="3620" spans="1:6" x14ac:dyDescent="0.25">
      <c r="A3620" s="47">
        <v>38405</v>
      </c>
      <c r="B3620">
        <v>92.32</v>
      </c>
      <c r="C3620" s="12">
        <f t="shared" si="224"/>
        <v>-0.95000000000000284</v>
      </c>
      <c r="D3620" s="12">
        <f t="shared" si="223"/>
        <v>114000.00000000033</v>
      </c>
      <c r="F3620" s="8">
        <f t="shared" si="225"/>
        <v>210084.00000000009</v>
      </c>
    </row>
    <row r="3621" spans="1:6" x14ac:dyDescent="0.25">
      <c r="A3621" s="47">
        <v>38404</v>
      </c>
      <c r="B3621">
        <v>93.27</v>
      </c>
      <c r="C3621" s="12">
        <f t="shared" si="224"/>
        <v>0</v>
      </c>
      <c r="D3621" s="12">
        <f t="shared" si="223"/>
        <v>0</v>
      </c>
      <c r="F3621" s="8">
        <f t="shared" si="225"/>
        <v>210084.00000000009</v>
      </c>
    </row>
    <row r="3622" spans="1:6" x14ac:dyDescent="0.25">
      <c r="A3622" s="47">
        <v>38401</v>
      </c>
      <c r="B3622">
        <v>93.27</v>
      </c>
      <c r="C3622" s="12">
        <f t="shared" si="224"/>
        <v>-0.48000000000000398</v>
      </c>
      <c r="D3622" s="12">
        <f t="shared" si="223"/>
        <v>57600.00000000048</v>
      </c>
      <c r="F3622" s="8">
        <f t="shared" si="225"/>
        <v>210084.00000000009</v>
      </c>
    </row>
    <row r="3623" spans="1:6" x14ac:dyDescent="0.25">
      <c r="A3623" s="47">
        <v>38400</v>
      </c>
      <c r="B3623">
        <v>93.75</v>
      </c>
      <c r="C3623" s="12">
        <f t="shared" si="224"/>
        <v>-0.87000000000000455</v>
      </c>
      <c r="D3623" s="12">
        <f t="shared" si="223"/>
        <v>104400.00000000055</v>
      </c>
      <c r="F3623" s="8">
        <f t="shared" si="225"/>
        <v>210084.00000000009</v>
      </c>
    </row>
    <row r="3624" spans="1:6" x14ac:dyDescent="0.25">
      <c r="A3624" s="47">
        <v>38399</v>
      </c>
      <c r="B3624">
        <v>94.62</v>
      </c>
      <c r="C3624" s="12">
        <f t="shared" si="224"/>
        <v>0.29000000000000625</v>
      </c>
      <c r="D3624" s="12">
        <f t="shared" si="223"/>
        <v>-34800.000000000749</v>
      </c>
      <c r="F3624" s="8">
        <f t="shared" si="225"/>
        <v>210084.00000000009</v>
      </c>
    </row>
    <row r="3625" spans="1:6" x14ac:dyDescent="0.25">
      <c r="A3625" s="47">
        <v>38398</v>
      </c>
      <c r="B3625">
        <v>94.33</v>
      </c>
      <c r="C3625" s="12">
        <f t="shared" si="224"/>
        <v>0.76000000000000512</v>
      </c>
      <c r="D3625" s="12">
        <f t="shared" si="223"/>
        <v>-91200.000000000611</v>
      </c>
      <c r="F3625" s="8">
        <f t="shared" si="225"/>
        <v>210084.00000000009</v>
      </c>
    </row>
    <row r="3626" spans="1:6" x14ac:dyDescent="0.25">
      <c r="A3626" s="47">
        <v>38397</v>
      </c>
      <c r="B3626">
        <v>93.57</v>
      </c>
      <c r="C3626" s="12">
        <f t="shared" si="224"/>
        <v>0.26999999999999602</v>
      </c>
      <c r="D3626" s="12">
        <f t="shared" si="223"/>
        <v>-32399.999999999523</v>
      </c>
      <c r="F3626" s="8">
        <f t="shared" si="225"/>
        <v>210084.00000000009</v>
      </c>
    </row>
    <row r="3627" spans="1:6" x14ac:dyDescent="0.25">
      <c r="A3627" s="47">
        <v>38394</v>
      </c>
      <c r="B3627">
        <v>93.3</v>
      </c>
      <c r="C3627" s="12">
        <f t="shared" si="224"/>
        <v>0.53999999999999204</v>
      </c>
      <c r="D3627" s="12">
        <f t="shared" si="223"/>
        <v>-64799.999999999047</v>
      </c>
      <c r="F3627" s="8">
        <f t="shared" si="225"/>
        <v>210084.00000000009</v>
      </c>
    </row>
    <row r="3628" spans="1:6" x14ac:dyDescent="0.25">
      <c r="A3628" s="47">
        <v>38393</v>
      </c>
      <c r="B3628">
        <v>92.76</v>
      </c>
      <c r="C3628" s="12">
        <f t="shared" si="224"/>
        <v>6.0000000000002274E-2</v>
      </c>
      <c r="D3628" s="12">
        <f t="shared" si="223"/>
        <v>-7200.0000000002728</v>
      </c>
      <c r="F3628" s="8">
        <f t="shared" si="225"/>
        <v>210084.00000000009</v>
      </c>
    </row>
    <row r="3629" spans="1:6" x14ac:dyDescent="0.25">
      <c r="A3629" s="47">
        <v>38392</v>
      </c>
      <c r="B3629">
        <v>92.7</v>
      </c>
      <c r="C3629" s="12">
        <f t="shared" si="224"/>
        <v>-1.4299999999999926</v>
      </c>
      <c r="D3629" s="12">
        <f t="shared" si="223"/>
        <v>171599.99999999913</v>
      </c>
      <c r="F3629" s="8">
        <f t="shared" si="225"/>
        <v>210084.00000000009</v>
      </c>
    </row>
    <row r="3630" spans="1:6" x14ac:dyDescent="0.25">
      <c r="A3630" s="47">
        <v>38391</v>
      </c>
      <c r="B3630">
        <v>94.13</v>
      </c>
      <c r="C3630" s="12">
        <f t="shared" si="224"/>
        <v>-0.40000000000000568</v>
      </c>
      <c r="D3630" s="12">
        <f t="shared" si="223"/>
        <v>48000.000000000684</v>
      </c>
      <c r="F3630" s="8">
        <f t="shared" si="225"/>
        <v>210084.00000000009</v>
      </c>
    </row>
    <row r="3631" spans="1:6" x14ac:dyDescent="0.25">
      <c r="A3631" s="47">
        <v>38390</v>
      </c>
      <c r="B3631">
        <v>94.53</v>
      </c>
      <c r="C3631" s="12">
        <f t="shared" si="224"/>
        <v>1.9999999999996021E-2</v>
      </c>
      <c r="D3631" s="12">
        <f t="shared" si="223"/>
        <v>-2399.9999999995225</v>
      </c>
      <c r="F3631" s="8">
        <f t="shared" si="225"/>
        <v>210084.00000000009</v>
      </c>
    </row>
    <row r="3632" spans="1:6" x14ac:dyDescent="0.25">
      <c r="A3632" s="47">
        <v>38387</v>
      </c>
      <c r="B3632">
        <v>94.51</v>
      </c>
      <c r="C3632" s="12">
        <f t="shared" si="224"/>
        <v>0.96999999999999886</v>
      </c>
      <c r="D3632" s="12">
        <f t="shared" si="223"/>
        <v>-116399.99999999987</v>
      </c>
      <c r="F3632" s="8">
        <f t="shared" si="225"/>
        <v>210084.00000000009</v>
      </c>
    </row>
    <row r="3633" spans="1:6" x14ac:dyDescent="0.25">
      <c r="A3633" s="47">
        <v>38386</v>
      </c>
      <c r="B3633">
        <v>93.54</v>
      </c>
      <c r="C3633" s="12">
        <f t="shared" si="224"/>
        <v>-0.75999999999999091</v>
      </c>
      <c r="D3633" s="12">
        <f t="shared" si="223"/>
        <v>91199.999999998909</v>
      </c>
      <c r="F3633" s="8">
        <f t="shared" si="225"/>
        <v>210084.00000000009</v>
      </c>
    </row>
    <row r="3634" spans="1:6" x14ac:dyDescent="0.25">
      <c r="A3634" s="47">
        <v>38385</v>
      </c>
      <c r="B3634">
        <v>94.3</v>
      </c>
      <c r="C3634" s="12">
        <f t="shared" si="224"/>
        <v>0.43999999999999773</v>
      </c>
      <c r="D3634" s="12">
        <f t="shared" si="223"/>
        <v>-52799.999999999724</v>
      </c>
      <c r="F3634" s="8">
        <f t="shared" si="225"/>
        <v>210084.00000000009</v>
      </c>
    </row>
    <row r="3635" spans="1:6" x14ac:dyDescent="0.25">
      <c r="A3635" s="47">
        <v>38384</v>
      </c>
      <c r="B3635">
        <v>93.86</v>
      </c>
      <c r="C3635" s="12">
        <f t="shared" si="224"/>
        <v>0.43999999999999773</v>
      </c>
      <c r="D3635" s="12">
        <f t="shared" si="223"/>
        <v>-52799.999999999724</v>
      </c>
      <c r="F3635" s="8">
        <f t="shared" si="225"/>
        <v>210084.00000000009</v>
      </c>
    </row>
    <row r="3636" spans="1:6" x14ac:dyDescent="0.25">
      <c r="A3636" s="47">
        <v>38383</v>
      </c>
      <c r="B3636">
        <v>93.42</v>
      </c>
      <c r="C3636" s="12">
        <f t="shared" si="224"/>
        <v>0.53000000000000114</v>
      </c>
      <c r="D3636" s="12">
        <f t="shared" si="223"/>
        <v>-63600.000000000138</v>
      </c>
      <c r="F3636" s="8">
        <f t="shared" si="225"/>
        <v>210084.00000000009</v>
      </c>
    </row>
    <row r="3637" spans="1:6" x14ac:dyDescent="0.25">
      <c r="A3637" s="47">
        <v>38380</v>
      </c>
      <c r="B3637">
        <v>92.89</v>
      </c>
      <c r="C3637" s="12">
        <f t="shared" si="224"/>
        <v>0.90999999999999659</v>
      </c>
      <c r="D3637" s="12">
        <f t="shared" si="223"/>
        <v>-109199.99999999959</v>
      </c>
      <c r="F3637" s="8">
        <f t="shared" si="225"/>
        <v>210084.00000000009</v>
      </c>
    </row>
    <row r="3638" spans="1:6" x14ac:dyDescent="0.25">
      <c r="A3638" s="47">
        <v>38379</v>
      </c>
      <c r="B3638">
        <v>91.98</v>
      </c>
      <c r="C3638" s="12">
        <f t="shared" si="224"/>
        <v>3.0000000000001137E-2</v>
      </c>
      <c r="D3638" s="12">
        <f t="shared" si="223"/>
        <v>-3600.0000000001364</v>
      </c>
      <c r="F3638" s="8">
        <f t="shared" si="225"/>
        <v>210084.00000000009</v>
      </c>
    </row>
    <row r="3639" spans="1:6" x14ac:dyDescent="0.25">
      <c r="A3639" s="47">
        <v>38378</v>
      </c>
      <c r="B3639">
        <v>91.95</v>
      </c>
      <c r="C3639" s="12">
        <f t="shared" si="224"/>
        <v>-0.23999999999999488</v>
      </c>
      <c r="D3639" s="12">
        <f t="shared" si="223"/>
        <v>28799.999999999385</v>
      </c>
      <c r="F3639" s="8">
        <f t="shared" si="225"/>
        <v>210084.00000000009</v>
      </c>
    </row>
    <row r="3640" spans="1:6" x14ac:dyDescent="0.25">
      <c r="A3640" s="47">
        <v>38377</v>
      </c>
      <c r="B3640">
        <v>92.19</v>
      </c>
      <c r="C3640" s="12">
        <f t="shared" si="224"/>
        <v>0.39999999999999147</v>
      </c>
      <c r="D3640" s="12">
        <f t="shared" si="223"/>
        <v>-47999.999999998974</v>
      </c>
      <c r="F3640" s="8">
        <f t="shared" si="225"/>
        <v>225215.9999999993</v>
      </c>
    </row>
    <row r="3641" spans="1:6" x14ac:dyDescent="0.25">
      <c r="A3641" s="47">
        <v>38376</v>
      </c>
      <c r="B3641">
        <v>91.79</v>
      </c>
      <c r="C3641" s="12">
        <f t="shared" si="224"/>
        <v>-0.5899999999999892</v>
      </c>
      <c r="D3641" s="12">
        <f t="shared" si="223"/>
        <v>70799.999999998705</v>
      </c>
      <c r="F3641" s="8">
        <f t="shared" si="225"/>
        <v>225215.9999999993</v>
      </c>
    </row>
    <row r="3642" spans="1:6" x14ac:dyDescent="0.25">
      <c r="A3642" s="47">
        <v>38373</v>
      </c>
      <c r="B3642">
        <v>92.38</v>
      </c>
      <c r="C3642" s="12">
        <f t="shared" si="224"/>
        <v>-0.62000000000000455</v>
      </c>
      <c r="D3642" s="12">
        <f t="shared" si="223"/>
        <v>74400.000000000553</v>
      </c>
      <c r="F3642" s="8">
        <f t="shared" si="225"/>
        <v>225215.9999999993</v>
      </c>
    </row>
    <row r="3643" spans="1:6" x14ac:dyDescent="0.25">
      <c r="A3643" s="47">
        <v>38372</v>
      </c>
      <c r="B3643">
        <v>93</v>
      </c>
      <c r="C3643" s="12">
        <f t="shared" si="224"/>
        <v>-9.9999999999994316E-2</v>
      </c>
      <c r="D3643" s="12">
        <f t="shared" si="223"/>
        <v>11999.999999999318</v>
      </c>
      <c r="F3643" s="8">
        <f t="shared" si="225"/>
        <v>225215.9999999993</v>
      </c>
    </row>
    <row r="3644" spans="1:6" x14ac:dyDescent="0.25">
      <c r="A3644" s="47">
        <v>38371</v>
      </c>
      <c r="B3644">
        <v>93.1</v>
      </c>
      <c r="C3644" s="12">
        <f t="shared" si="224"/>
        <v>-1.8000000000000114</v>
      </c>
      <c r="D3644" s="12">
        <f t="shared" si="223"/>
        <v>216000.00000000137</v>
      </c>
      <c r="F3644" s="8">
        <f t="shared" si="225"/>
        <v>225215.9999999993</v>
      </c>
    </row>
    <row r="3645" spans="1:6" x14ac:dyDescent="0.25">
      <c r="A3645" s="47">
        <v>38370</v>
      </c>
      <c r="B3645">
        <v>94.9</v>
      </c>
      <c r="C3645" s="12">
        <f t="shared" si="224"/>
        <v>0.80000000000001137</v>
      </c>
      <c r="D3645" s="12">
        <f t="shared" si="223"/>
        <v>-96000.000000001368</v>
      </c>
      <c r="F3645" s="8">
        <f t="shared" si="225"/>
        <v>225215.9999999993</v>
      </c>
    </row>
    <row r="3646" spans="1:6" x14ac:dyDescent="0.25">
      <c r="A3646" s="47">
        <v>38369</v>
      </c>
      <c r="B3646">
        <v>94.1</v>
      </c>
      <c r="C3646" s="12">
        <f t="shared" si="224"/>
        <v>0</v>
      </c>
      <c r="D3646" s="12">
        <f t="shared" si="223"/>
        <v>0</v>
      </c>
      <c r="F3646" s="8">
        <f t="shared" si="225"/>
        <v>225215.9999999993</v>
      </c>
    </row>
    <row r="3647" spans="1:6" x14ac:dyDescent="0.25">
      <c r="A3647" s="47">
        <v>38366</v>
      </c>
      <c r="B3647">
        <v>94.1</v>
      </c>
      <c r="C3647" s="12">
        <f t="shared" si="224"/>
        <v>-0.35000000000000853</v>
      </c>
      <c r="D3647" s="12">
        <f t="shared" si="223"/>
        <v>42000.000000001026</v>
      </c>
      <c r="F3647" s="8">
        <f t="shared" si="225"/>
        <v>240551.9999999993</v>
      </c>
    </row>
    <row r="3648" spans="1:6" x14ac:dyDescent="0.25">
      <c r="A3648" s="47">
        <v>38365</v>
      </c>
      <c r="B3648">
        <v>94.45</v>
      </c>
      <c r="C3648" s="12">
        <f t="shared" si="224"/>
        <v>-0.75999999999999091</v>
      </c>
      <c r="D3648" s="12">
        <f t="shared" si="223"/>
        <v>91199.999999998909</v>
      </c>
      <c r="F3648" s="8">
        <f t="shared" si="225"/>
        <v>240551.9999999993</v>
      </c>
    </row>
    <row r="3649" spans="1:6" x14ac:dyDescent="0.25">
      <c r="A3649" s="47">
        <v>38364</v>
      </c>
      <c r="B3649">
        <v>95.21</v>
      </c>
      <c r="C3649" s="12">
        <f t="shared" si="224"/>
        <v>0.20999999999999375</v>
      </c>
      <c r="D3649" s="12">
        <f t="shared" si="223"/>
        <v>-25199.999999999251</v>
      </c>
      <c r="F3649" s="8">
        <f t="shared" si="225"/>
        <v>240551.9999999993</v>
      </c>
    </row>
    <row r="3650" spans="1:6" x14ac:dyDescent="0.25">
      <c r="A3650" s="47">
        <v>38363</v>
      </c>
      <c r="B3650">
        <v>95</v>
      </c>
      <c r="C3650" s="12">
        <f t="shared" si="224"/>
        <v>-0.68000000000000682</v>
      </c>
      <c r="D3650" s="12">
        <f t="shared" si="223"/>
        <v>81600.000000000815</v>
      </c>
      <c r="F3650" s="8">
        <f t="shared" si="225"/>
        <v>240551.9999999993</v>
      </c>
    </row>
    <row r="3651" spans="1:6" x14ac:dyDescent="0.25">
      <c r="A3651" s="47">
        <v>38362</v>
      </c>
      <c r="B3651">
        <v>95.68</v>
      </c>
      <c r="C3651" s="12">
        <f t="shared" si="224"/>
        <v>-9.9999999999994316E-2</v>
      </c>
      <c r="D3651" s="12">
        <f t="shared" si="223"/>
        <v>11999.999999999318</v>
      </c>
      <c r="F3651" s="8">
        <f t="shared" si="225"/>
        <v>240551.9999999993</v>
      </c>
    </row>
    <row r="3652" spans="1:6" x14ac:dyDescent="0.25">
      <c r="A3652" s="47">
        <v>38359</v>
      </c>
      <c r="B3652">
        <v>95.78</v>
      </c>
      <c r="C3652" s="12">
        <f t="shared" si="224"/>
        <v>-0.42000000000000171</v>
      </c>
      <c r="D3652" s="12">
        <f t="shared" si="223"/>
        <v>50400.000000000204</v>
      </c>
      <c r="F3652" s="8">
        <f t="shared" si="225"/>
        <v>240551.9999999993</v>
      </c>
    </row>
    <row r="3653" spans="1:6" x14ac:dyDescent="0.25">
      <c r="A3653" s="47">
        <v>38358</v>
      </c>
      <c r="B3653">
        <v>96.2</v>
      </c>
      <c r="C3653" s="12">
        <f t="shared" si="224"/>
        <v>-0.29999999999999716</v>
      </c>
      <c r="D3653" s="12">
        <f t="shared" si="223"/>
        <v>35999.999999999658</v>
      </c>
      <c r="F3653" s="8">
        <f t="shared" si="225"/>
        <v>240551.9999999993</v>
      </c>
    </row>
    <row r="3654" spans="1:6" x14ac:dyDescent="0.25">
      <c r="A3654" s="47">
        <v>38357</v>
      </c>
      <c r="B3654">
        <v>96.5</v>
      </c>
      <c r="C3654" s="12">
        <f t="shared" si="224"/>
        <v>-0.20000000000000284</v>
      </c>
      <c r="D3654" s="12">
        <f t="shared" ref="D3654:D3717" si="226">C3654*$J$7</f>
        <v>24000.000000000342</v>
      </c>
      <c r="F3654" s="8">
        <f t="shared" si="225"/>
        <v>240551.9999999993</v>
      </c>
    </row>
    <row r="3655" spans="1:6" x14ac:dyDescent="0.25">
      <c r="A3655" s="47">
        <v>38356</v>
      </c>
      <c r="B3655">
        <v>96.7</v>
      </c>
      <c r="C3655" s="12">
        <f t="shared" ref="C3655:C3718" si="227">B3655-B3656</f>
        <v>-1.0499999999999972</v>
      </c>
      <c r="D3655" s="12">
        <f t="shared" si="226"/>
        <v>125999.99999999967</v>
      </c>
      <c r="F3655" s="8">
        <f t="shared" ref="F3655:F3718" si="228">-PERCENTILE(D3655:D3916,1-$J$6)</f>
        <v>240551.9999999993</v>
      </c>
    </row>
    <row r="3656" spans="1:6" x14ac:dyDescent="0.25">
      <c r="A3656" s="47">
        <v>38355</v>
      </c>
      <c r="B3656">
        <v>97.75</v>
      </c>
      <c r="C3656" s="12">
        <f t="shared" si="227"/>
        <v>-0.82999999999999829</v>
      </c>
      <c r="D3656" s="12">
        <f t="shared" si="226"/>
        <v>99599.999999999796</v>
      </c>
      <c r="F3656" s="8">
        <f t="shared" si="228"/>
        <v>240551.9999999993</v>
      </c>
    </row>
    <row r="3657" spans="1:6" x14ac:dyDescent="0.25">
      <c r="A3657" s="47">
        <v>38352</v>
      </c>
      <c r="B3657">
        <v>98.58</v>
      </c>
      <c r="C3657" s="12">
        <f t="shared" si="227"/>
        <v>0.28000000000000114</v>
      </c>
      <c r="D3657" s="12">
        <f t="shared" si="226"/>
        <v>-33600.000000000138</v>
      </c>
      <c r="F3657" s="8">
        <f t="shared" si="228"/>
        <v>240551.9999999993</v>
      </c>
    </row>
    <row r="3658" spans="1:6" x14ac:dyDescent="0.25">
      <c r="A3658" s="47">
        <v>38351</v>
      </c>
      <c r="B3658">
        <v>98.3</v>
      </c>
      <c r="C3658" s="12">
        <f t="shared" si="227"/>
        <v>0.11999999999999034</v>
      </c>
      <c r="D3658" s="12">
        <f t="shared" si="226"/>
        <v>-14399.999999998839</v>
      </c>
      <c r="F3658" s="8">
        <f t="shared" si="228"/>
        <v>240551.9999999993</v>
      </c>
    </row>
    <row r="3659" spans="1:6" x14ac:dyDescent="0.25">
      <c r="A3659" s="47">
        <v>38350</v>
      </c>
      <c r="B3659">
        <v>98.18</v>
      </c>
      <c r="C3659" s="12">
        <f t="shared" si="227"/>
        <v>-0.11999999999999034</v>
      </c>
      <c r="D3659" s="12">
        <f t="shared" si="226"/>
        <v>14399.999999998839</v>
      </c>
      <c r="F3659" s="8">
        <f t="shared" si="228"/>
        <v>240551.9999999993</v>
      </c>
    </row>
    <row r="3660" spans="1:6" x14ac:dyDescent="0.25">
      <c r="A3660" s="47">
        <v>38349</v>
      </c>
      <c r="B3660">
        <v>98.3</v>
      </c>
      <c r="C3660" s="12">
        <f t="shared" si="227"/>
        <v>0.79999999999999716</v>
      </c>
      <c r="D3660" s="12">
        <f t="shared" si="226"/>
        <v>-95999.999999999665</v>
      </c>
      <c r="F3660" s="8">
        <f t="shared" si="228"/>
        <v>240551.9999999993</v>
      </c>
    </row>
    <row r="3661" spans="1:6" x14ac:dyDescent="0.25">
      <c r="A3661" s="47">
        <v>38348</v>
      </c>
      <c r="B3661">
        <v>97.5</v>
      </c>
      <c r="C3661" s="12">
        <f t="shared" si="227"/>
        <v>-0.21999999999999886</v>
      </c>
      <c r="D3661" s="12">
        <f t="shared" si="226"/>
        <v>26399.999999999862</v>
      </c>
      <c r="F3661" s="8">
        <f t="shared" si="228"/>
        <v>240551.9999999993</v>
      </c>
    </row>
    <row r="3662" spans="1:6" x14ac:dyDescent="0.25">
      <c r="A3662" s="47">
        <v>38345</v>
      </c>
      <c r="B3662">
        <v>97.72</v>
      </c>
      <c r="C3662" s="12">
        <f t="shared" si="227"/>
        <v>0</v>
      </c>
      <c r="D3662" s="12">
        <f t="shared" si="226"/>
        <v>0</v>
      </c>
      <c r="F3662" s="8">
        <f t="shared" si="228"/>
        <v>240551.9999999993</v>
      </c>
    </row>
    <row r="3663" spans="1:6" x14ac:dyDescent="0.25">
      <c r="A3663" s="47">
        <v>38344</v>
      </c>
      <c r="B3663">
        <v>97.72</v>
      </c>
      <c r="C3663" s="12">
        <f t="shared" si="227"/>
        <v>0.10999999999999943</v>
      </c>
      <c r="D3663" s="12">
        <f t="shared" si="226"/>
        <v>-13199.999999999931</v>
      </c>
      <c r="F3663" s="8">
        <f t="shared" si="228"/>
        <v>240551.9999999993</v>
      </c>
    </row>
    <row r="3664" spans="1:6" x14ac:dyDescent="0.25">
      <c r="A3664" s="47">
        <v>38343</v>
      </c>
      <c r="B3664">
        <v>97.61</v>
      </c>
      <c r="C3664" s="12">
        <f t="shared" si="227"/>
        <v>0.59000000000000341</v>
      </c>
      <c r="D3664" s="12">
        <f t="shared" si="226"/>
        <v>-70800.000000000407</v>
      </c>
      <c r="F3664" s="8">
        <f t="shared" si="228"/>
        <v>240551.9999999993</v>
      </c>
    </row>
    <row r="3665" spans="1:6" x14ac:dyDescent="0.25">
      <c r="A3665" s="47">
        <v>38342</v>
      </c>
      <c r="B3665">
        <v>97.02</v>
      </c>
      <c r="C3665" s="12">
        <f t="shared" si="227"/>
        <v>0.46999999999999886</v>
      </c>
      <c r="D3665" s="12">
        <f t="shared" si="226"/>
        <v>-56399.999999999862</v>
      </c>
      <c r="F3665" s="8">
        <f t="shared" si="228"/>
        <v>240551.9999999993</v>
      </c>
    </row>
    <row r="3666" spans="1:6" x14ac:dyDescent="0.25">
      <c r="A3666" s="47">
        <v>38341</v>
      </c>
      <c r="B3666">
        <v>96.55</v>
      </c>
      <c r="C3666" s="12">
        <f t="shared" si="227"/>
        <v>0.34999999999999432</v>
      </c>
      <c r="D3666" s="12">
        <f t="shared" si="226"/>
        <v>-41999.999999999316</v>
      </c>
      <c r="F3666" s="8">
        <f t="shared" si="228"/>
        <v>240551.9999999993</v>
      </c>
    </row>
    <row r="3667" spans="1:6" x14ac:dyDescent="0.25">
      <c r="A3667" s="47">
        <v>38338</v>
      </c>
      <c r="B3667">
        <v>96.2</v>
      </c>
      <c r="C3667" s="12">
        <f t="shared" si="227"/>
        <v>-1.25</v>
      </c>
      <c r="D3667" s="12">
        <f t="shared" si="226"/>
        <v>150000</v>
      </c>
      <c r="F3667" s="8">
        <f t="shared" si="228"/>
        <v>240551.9999999993</v>
      </c>
    </row>
    <row r="3668" spans="1:6" x14ac:dyDescent="0.25">
      <c r="A3668" s="47">
        <v>38337</v>
      </c>
      <c r="B3668">
        <v>97.45</v>
      </c>
      <c r="C3668" s="12">
        <f t="shared" si="227"/>
        <v>0.12000000000000455</v>
      </c>
      <c r="D3668" s="12">
        <f t="shared" si="226"/>
        <v>-14400.000000000546</v>
      </c>
      <c r="F3668" s="8">
        <f t="shared" si="228"/>
        <v>240551.9999999993</v>
      </c>
    </row>
    <row r="3669" spans="1:6" x14ac:dyDescent="0.25">
      <c r="A3669" s="47">
        <v>38336</v>
      </c>
      <c r="B3669">
        <v>97.33</v>
      </c>
      <c r="C3669" s="12">
        <f t="shared" si="227"/>
        <v>1.9999999999996021E-2</v>
      </c>
      <c r="D3669" s="12">
        <f t="shared" si="226"/>
        <v>-2399.9999999995225</v>
      </c>
      <c r="F3669" s="8">
        <f t="shared" si="228"/>
        <v>240551.9999999993</v>
      </c>
    </row>
    <row r="3670" spans="1:6" x14ac:dyDescent="0.25">
      <c r="A3670" s="47">
        <v>38335</v>
      </c>
      <c r="B3670">
        <v>97.31</v>
      </c>
      <c r="C3670" s="12">
        <f t="shared" si="227"/>
        <v>0.85999999999999943</v>
      </c>
      <c r="D3670" s="12">
        <f t="shared" si="226"/>
        <v>-103199.99999999993</v>
      </c>
      <c r="F3670" s="8">
        <f t="shared" si="228"/>
        <v>240551.9999999993</v>
      </c>
    </row>
    <row r="3671" spans="1:6" x14ac:dyDescent="0.25">
      <c r="A3671" s="47">
        <v>38334</v>
      </c>
      <c r="B3671">
        <v>96.45</v>
      </c>
      <c r="C3671" s="12">
        <f t="shared" si="227"/>
        <v>-0.21999999999999886</v>
      </c>
      <c r="D3671" s="12">
        <f t="shared" si="226"/>
        <v>26399.999999999862</v>
      </c>
      <c r="F3671" s="8">
        <f t="shared" si="228"/>
        <v>240551.9999999993</v>
      </c>
    </row>
    <row r="3672" spans="1:6" x14ac:dyDescent="0.25">
      <c r="A3672" s="47">
        <v>38331</v>
      </c>
      <c r="B3672">
        <v>96.67</v>
      </c>
      <c r="C3672" s="12">
        <f t="shared" si="227"/>
        <v>-0.84000000000000341</v>
      </c>
      <c r="D3672" s="12">
        <f t="shared" si="226"/>
        <v>100800.00000000041</v>
      </c>
      <c r="F3672" s="8">
        <f t="shared" si="228"/>
        <v>240551.9999999993</v>
      </c>
    </row>
    <row r="3673" spans="1:6" x14ac:dyDescent="0.25">
      <c r="A3673" s="47">
        <v>38330</v>
      </c>
      <c r="B3673">
        <v>97.51</v>
      </c>
      <c r="C3673" s="12">
        <f t="shared" si="227"/>
        <v>0.85999999999999943</v>
      </c>
      <c r="D3673" s="12">
        <f t="shared" si="226"/>
        <v>-103199.99999999993</v>
      </c>
      <c r="F3673" s="8">
        <f t="shared" si="228"/>
        <v>240551.9999999993</v>
      </c>
    </row>
    <row r="3674" spans="1:6" x14ac:dyDescent="0.25">
      <c r="A3674" s="47">
        <v>38329</v>
      </c>
      <c r="B3674">
        <v>96.65</v>
      </c>
      <c r="C3674" s="12">
        <f t="shared" si="227"/>
        <v>0.55000000000001137</v>
      </c>
      <c r="D3674" s="12">
        <f t="shared" si="226"/>
        <v>-66000.000000001368</v>
      </c>
      <c r="F3674" s="8">
        <f t="shared" si="228"/>
        <v>240551.9999999993</v>
      </c>
    </row>
    <row r="3675" spans="1:6" x14ac:dyDescent="0.25">
      <c r="A3675" s="47">
        <v>38328</v>
      </c>
      <c r="B3675">
        <v>96.1</v>
      </c>
      <c r="C3675" s="12">
        <f t="shared" si="227"/>
        <v>-1.5700000000000074</v>
      </c>
      <c r="D3675" s="12">
        <f t="shared" si="226"/>
        <v>188400.00000000087</v>
      </c>
      <c r="F3675" s="8">
        <f t="shared" si="228"/>
        <v>240551.9999999993</v>
      </c>
    </row>
    <row r="3676" spans="1:6" x14ac:dyDescent="0.25">
      <c r="A3676" s="47">
        <v>38327</v>
      </c>
      <c r="B3676">
        <v>97.67</v>
      </c>
      <c r="C3676" s="12">
        <f t="shared" si="227"/>
        <v>0.59000000000000341</v>
      </c>
      <c r="D3676" s="12">
        <f t="shared" si="226"/>
        <v>-70800.000000000407</v>
      </c>
      <c r="F3676" s="8">
        <f t="shared" si="228"/>
        <v>240551.9999999993</v>
      </c>
    </row>
    <row r="3677" spans="1:6" x14ac:dyDescent="0.25">
      <c r="A3677" s="47">
        <v>38324</v>
      </c>
      <c r="B3677">
        <v>97.08</v>
      </c>
      <c r="C3677" s="12">
        <f t="shared" si="227"/>
        <v>1.3199999999999932</v>
      </c>
      <c r="D3677" s="12">
        <f t="shared" si="226"/>
        <v>-158399.99999999919</v>
      </c>
      <c r="F3677" s="8">
        <f t="shared" si="228"/>
        <v>240551.9999999993</v>
      </c>
    </row>
    <row r="3678" spans="1:6" x14ac:dyDescent="0.25">
      <c r="A3678" s="47">
        <v>38323</v>
      </c>
      <c r="B3678">
        <v>95.76</v>
      </c>
      <c r="C3678" s="12">
        <f t="shared" si="227"/>
        <v>-0.11999999999999034</v>
      </c>
      <c r="D3678" s="12">
        <f t="shared" si="226"/>
        <v>14399.999999998839</v>
      </c>
      <c r="F3678" s="8">
        <f t="shared" si="228"/>
        <v>240551.9999999993</v>
      </c>
    </row>
    <row r="3679" spans="1:6" x14ac:dyDescent="0.25">
      <c r="A3679" s="47">
        <v>38322</v>
      </c>
      <c r="B3679">
        <v>95.88</v>
      </c>
      <c r="C3679" s="12">
        <f t="shared" si="227"/>
        <v>1.6400000000000006</v>
      </c>
      <c r="D3679" s="12">
        <f t="shared" si="226"/>
        <v>-196800.00000000006</v>
      </c>
      <c r="F3679" s="8">
        <f t="shared" si="228"/>
        <v>240551.9999999993</v>
      </c>
    </row>
    <row r="3680" spans="1:6" x14ac:dyDescent="0.25">
      <c r="A3680" s="47">
        <v>38321</v>
      </c>
      <c r="B3680">
        <v>94.24</v>
      </c>
      <c r="C3680" s="12">
        <f t="shared" si="227"/>
        <v>-1.2600000000000051</v>
      </c>
      <c r="D3680" s="12">
        <f t="shared" si="226"/>
        <v>151200.00000000061</v>
      </c>
      <c r="F3680" s="8">
        <f t="shared" si="228"/>
        <v>240551.9999999993</v>
      </c>
    </row>
    <row r="3681" spans="1:6" x14ac:dyDescent="0.25">
      <c r="A3681" s="47">
        <v>38320</v>
      </c>
      <c r="B3681">
        <v>95.5</v>
      </c>
      <c r="C3681" s="12">
        <f t="shared" si="227"/>
        <v>0.78000000000000114</v>
      </c>
      <c r="D3681" s="12">
        <f t="shared" si="226"/>
        <v>-93600.000000000131</v>
      </c>
      <c r="F3681" s="8">
        <f t="shared" si="228"/>
        <v>240551.9999999993</v>
      </c>
    </row>
    <row r="3682" spans="1:6" x14ac:dyDescent="0.25">
      <c r="A3682" s="47">
        <v>38317</v>
      </c>
      <c r="B3682">
        <v>94.72</v>
      </c>
      <c r="C3682" s="12">
        <f t="shared" si="227"/>
        <v>-0.73999999999999488</v>
      </c>
      <c r="D3682" s="12">
        <f t="shared" si="226"/>
        <v>88799.999999999389</v>
      </c>
      <c r="F3682" s="8">
        <f t="shared" si="228"/>
        <v>240551.9999999993</v>
      </c>
    </row>
    <row r="3683" spans="1:6" x14ac:dyDescent="0.25">
      <c r="A3683" s="47">
        <v>38316</v>
      </c>
      <c r="B3683">
        <v>95.46</v>
      </c>
      <c r="C3683" s="12">
        <f t="shared" si="227"/>
        <v>0</v>
      </c>
      <c r="D3683" s="12">
        <f t="shared" si="226"/>
        <v>0</v>
      </c>
      <c r="F3683" s="8">
        <f t="shared" si="228"/>
        <v>240551.9999999993</v>
      </c>
    </row>
    <row r="3684" spans="1:6" x14ac:dyDescent="0.25">
      <c r="A3684" s="47">
        <v>38315</v>
      </c>
      <c r="B3684">
        <v>95.46</v>
      </c>
      <c r="C3684" s="12">
        <f t="shared" si="227"/>
        <v>0.17999999999999261</v>
      </c>
      <c r="D3684" s="12">
        <f t="shared" si="226"/>
        <v>-21599.999999999112</v>
      </c>
      <c r="F3684" s="8">
        <f t="shared" si="228"/>
        <v>240551.9999999993</v>
      </c>
    </row>
    <row r="3685" spans="1:6" x14ac:dyDescent="0.25">
      <c r="A3685" s="47">
        <v>38314</v>
      </c>
      <c r="B3685">
        <v>95.28</v>
      </c>
      <c r="C3685" s="12">
        <f t="shared" si="227"/>
        <v>0.17000000000000171</v>
      </c>
      <c r="D3685" s="12">
        <f t="shared" si="226"/>
        <v>-20400.000000000204</v>
      </c>
      <c r="F3685" s="8">
        <f t="shared" si="228"/>
        <v>240551.9999999993</v>
      </c>
    </row>
    <row r="3686" spans="1:6" x14ac:dyDescent="0.25">
      <c r="A3686" s="47">
        <v>38313</v>
      </c>
      <c r="B3686">
        <v>95.11</v>
      </c>
      <c r="C3686" s="12">
        <f t="shared" si="227"/>
        <v>0.65999999999999659</v>
      </c>
      <c r="D3686" s="12">
        <f t="shared" si="226"/>
        <v>-79199.999999999593</v>
      </c>
      <c r="F3686" s="8">
        <f t="shared" si="228"/>
        <v>240551.9999999993</v>
      </c>
    </row>
    <row r="3687" spans="1:6" x14ac:dyDescent="0.25">
      <c r="A3687" s="47">
        <v>38310</v>
      </c>
      <c r="B3687">
        <v>94.45</v>
      </c>
      <c r="C3687" s="12">
        <f t="shared" si="227"/>
        <v>-0.64999999999999147</v>
      </c>
      <c r="D3687" s="12">
        <f t="shared" si="226"/>
        <v>77999.999999998981</v>
      </c>
      <c r="F3687" s="8">
        <f t="shared" si="228"/>
        <v>240551.9999999993</v>
      </c>
    </row>
    <row r="3688" spans="1:6" x14ac:dyDescent="0.25">
      <c r="A3688" s="47">
        <v>38309</v>
      </c>
      <c r="B3688">
        <v>95.1</v>
      </c>
      <c r="C3688" s="12">
        <f t="shared" si="227"/>
        <v>-0.35999999999999943</v>
      </c>
      <c r="D3688" s="12">
        <f t="shared" si="226"/>
        <v>43199.999999999935</v>
      </c>
      <c r="F3688" s="8">
        <f t="shared" si="228"/>
        <v>240551.9999999993</v>
      </c>
    </row>
    <row r="3689" spans="1:6" x14ac:dyDescent="0.25">
      <c r="A3689" s="47">
        <v>38308</v>
      </c>
      <c r="B3689">
        <v>95.46</v>
      </c>
      <c r="C3689" s="12">
        <f t="shared" si="227"/>
        <v>0.56999999999999318</v>
      </c>
      <c r="D3689" s="12">
        <f t="shared" si="226"/>
        <v>-68399.999999999185</v>
      </c>
      <c r="F3689" s="8">
        <f t="shared" si="228"/>
        <v>240551.9999999993</v>
      </c>
    </row>
    <row r="3690" spans="1:6" x14ac:dyDescent="0.25">
      <c r="A3690" s="47">
        <v>38307</v>
      </c>
      <c r="B3690">
        <v>94.89</v>
      </c>
      <c r="C3690" s="12">
        <f t="shared" si="227"/>
        <v>-1.0300000000000011</v>
      </c>
      <c r="D3690" s="12">
        <f t="shared" si="226"/>
        <v>123600.00000000013</v>
      </c>
      <c r="F3690" s="8">
        <f t="shared" si="228"/>
        <v>240551.9999999993</v>
      </c>
    </row>
    <row r="3691" spans="1:6" x14ac:dyDescent="0.25">
      <c r="A3691" s="47">
        <v>38306</v>
      </c>
      <c r="B3691">
        <v>95.92</v>
      </c>
      <c r="C3691" s="12">
        <f t="shared" si="227"/>
        <v>0.60000000000000853</v>
      </c>
      <c r="D3691" s="12">
        <f t="shared" si="226"/>
        <v>-72000.000000001019</v>
      </c>
      <c r="F3691" s="8">
        <f t="shared" si="228"/>
        <v>240551.9999999993</v>
      </c>
    </row>
    <row r="3692" spans="1:6" x14ac:dyDescent="0.25">
      <c r="A3692" s="47">
        <v>38303</v>
      </c>
      <c r="B3692">
        <v>95.32</v>
      </c>
      <c r="C3692" s="12">
        <f t="shared" si="227"/>
        <v>0.52999999999998693</v>
      </c>
      <c r="D3692" s="12">
        <f t="shared" si="226"/>
        <v>-63599.999999998428</v>
      </c>
      <c r="F3692" s="8">
        <f t="shared" si="228"/>
        <v>240551.9999999993</v>
      </c>
    </row>
    <row r="3693" spans="1:6" x14ac:dyDescent="0.25">
      <c r="A3693" s="47">
        <v>38302</v>
      </c>
      <c r="B3693">
        <v>94.79</v>
      </c>
      <c r="C3693" s="12">
        <f t="shared" si="227"/>
        <v>1.1800000000000068</v>
      </c>
      <c r="D3693" s="12">
        <f t="shared" si="226"/>
        <v>-141600.00000000081</v>
      </c>
      <c r="F3693" s="8">
        <f t="shared" si="228"/>
        <v>240551.9999999993</v>
      </c>
    </row>
    <row r="3694" spans="1:6" x14ac:dyDescent="0.25">
      <c r="A3694" s="47">
        <v>38301</v>
      </c>
      <c r="B3694">
        <v>93.61</v>
      </c>
      <c r="C3694" s="12">
        <f t="shared" si="227"/>
        <v>0.23999999999999488</v>
      </c>
      <c r="D3694" s="12">
        <f t="shared" si="226"/>
        <v>-28799.999999999385</v>
      </c>
      <c r="F3694" s="8">
        <f t="shared" si="228"/>
        <v>240551.9999999993</v>
      </c>
    </row>
    <row r="3695" spans="1:6" x14ac:dyDescent="0.25">
      <c r="A3695" s="47">
        <v>38300</v>
      </c>
      <c r="B3695">
        <v>93.37</v>
      </c>
      <c r="C3695" s="12">
        <f t="shared" si="227"/>
        <v>0</v>
      </c>
      <c r="D3695" s="12">
        <f t="shared" si="226"/>
        <v>0</v>
      </c>
      <c r="F3695" s="8">
        <f t="shared" si="228"/>
        <v>240551.9999999993</v>
      </c>
    </row>
    <row r="3696" spans="1:6" x14ac:dyDescent="0.25">
      <c r="A3696" s="47">
        <v>38299</v>
      </c>
      <c r="B3696">
        <v>93.37</v>
      </c>
      <c r="C3696" s="12">
        <f t="shared" si="227"/>
        <v>9.0000000000003411E-2</v>
      </c>
      <c r="D3696" s="12">
        <f t="shared" si="226"/>
        <v>-10800.000000000409</v>
      </c>
      <c r="F3696" s="8">
        <f t="shared" si="228"/>
        <v>240551.9999999993</v>
      </c>
    </row>
    <row r="3697" spans="1:6" x14ac:dyDescent="0.25">
      <c r="A3697" s="47">
        <v>38296</v>
      </c>
      <c r="B3697">
        <v>93.28</v>
      </c>
      <c r="C3697" s="12">
        <f t="shared" si="227"/>
        <v>0.90000000000000568</v>
      </c>
      <c r="D3697" s="12">
        <f t="shared" si="226"/>
        <v>-108000.00000000068</v>
      </c>
      <c r="F3697" s="8">
        <f t="shared" si="228"/>
        <v>240551.9999999993</v>
      </c>
    </row>
    <row r="3698" spans="1:6" x14ac:dyDescent="0.25">
      <c r="A3698" s="47">
        <v>38295</v>
      </c>
      <c r="B3698">
        <v>92.38</v>
      </c>
      <c r="C3698" s="12">
        <f t="shared" si="227"/>
        <v>1.1799999999999926</v>
      </c>
      <c r="D3698" s="12">
        <f t="shared" si="226"/>
        <v>-141599.99999999913</v>
      </c>
      <c r="F3698" s="8">
        <f t="shared" si="228"/>
        <v>240551.9999999993</v>
      </c>
    </row>
    <row r="3699" spans="1:6" x14ac:dyDescent="0.25">
      <c r="A3699" s="47">
        <v>38294</v>
      </c>
      <c r="B3699">
        <v>91.2</v>
      </c>
      <c r="C3699" s="12">
        <f t="shared" si="227"/>
        <v>0.73000000000000398</v>
      </c>
      <c r="D3699" s="12">
        <f t="shared" si="226"/>
        <v>-87600.00000000048</v>
      </c>
      <c r="F3699" s="8">
        <f t="shared" si="228"/>
        <v>240551.9999999993</v>
      </c>
    </row>
    <row r="3700" spans="1:6" x14ac:dyDescent="0.25">
      <c r="A3700" s="47">
        <v>38293</v>
      </c>
      <c r="B3700">
        <v>90.47</v>
      </c>
      <c r="C3700" s="12">
        <f t="shared" si="227"/>
        <v>0.35999999999999943</v>
      </c>
      <c r="D3700" s="12">
        <f t="shared" si="226"/>
        <v>-43199.999999999935</v>
      </c>
      <c r="F3700" s="8">
        <f t="shared" si="228"/>
        <v>240551.9999999993</v>
      </c>
    </row>
    <row r="3701" spans="1:6" x14ac:dyDescent="0.25">
      <c r="A3701" s="47">
        <v>38292</v>
      </c>
      <c r="B3701">
        <v>90.11</v>
      </c>
      <c r="C3701" s="12">
        <f t="shared" si="227"/>
        <v>0.35999999999999943</v>
      </c>
      <c r="D3701" s="12">
        <f t="shared" si="226"/>
        <v>-43199.999999999935</v>
      </c>
      <c r="F3701" s="8">
        <f t="shared" si="228"/>
        <v>240551.9999999993</v>
      </c>
    </row>
    <row r="3702" spans="1:6" x14ac:dyDescent="0.25">
      <c r="A3702" s="47">
        <v>38289</v>
      </c>
      <c r="B3702">
        <v>89.75</v>
      </c>
      <c r="C3702" s="12">
        <f t="shared" si="227"/>
        <v>0.25</v>
      </c>
      <c r="D3702" s="12">
        <f t="shared" si="226"/>
        <v>-30000</v>
      </c>
      <c r="F3702" s="8">
        <f t="shared" si="228"/>
        <v>240551.9999999993</v>
      </c>
    </row>
    <row r="3703" spans="1:6" x14ac:dyDescent="0.25">
      <c r="A3703" s="47">
        <v>38288</v>
      </c>
      <c r="B3703">
        <v>89.5</v>
      </c>
      <c r="C3703" s="12">
        <f t="shared" si="227"/>
        <v>-0.5</v>
      </c>
      <c r="D3703" s="12">
        <f t="shared" si="226"/>
        <v>60000</v>
      </c>
      <c r="F3703" s="8">
        <f t="shared" si="228"/>
        <v>240551.9999999993</v>
      </c>
    </row>
    <row r="3704" spans="1:6" x14ac:dyDescent="0.25">
      <c r="A3704" s="47">
        <v>38287</v>
      </c>
      <c r="B3704">
        <v>90</v>
      </c>
      <c r="C3704" s="12">
        <f t="shared" si="227"/>
        <v>1</v>
      </c>
      <c r="D3704" s="12">
        <f t="shared" si="226"/>
        <v>-120000</v>
      </c>
      <c r="F3704" s="8">
        <f t="shared" si="228"/>
        <v>240551.9999999993</v>
      </c>
    </row>
    <row r="3705" spans="1:6" x14ac:dyDescent="0.25">
      <c r="A3705" s="47">
        <v>38286</v>
      </c>
      <c r="B3705">
        <v>89</v>
      </c>
      <c r="C3705" s="12">
        <f t="shared" si="227"/>
        <v>0.56999999999999318</v>
      </c>
      <c r="D3705" s="12">
        <f t="shared" si="226"/>
        <v>-68399.999999999185</v>
      </c>
      <c r="F3705" s="8">
        <f t="shared" si="228"/>
        <v>240551.9999999993</v>
      </c>
    </row>
    <row r="3706" spans="1:6" x14ac:dyDescent="0.25">
      <c r="A3706" s="47">
        <v>38285</v>
      </c>
      <c r="B3706">
        <v>88.43</v>
      </c>
      <c r="C3706" s="12">
        <f t="shared" si="227"/>
        <v>1.0400000000000063</v>
      </c>
      <c r="D3706" s="12">
        <f t="shared" si="226"/>
        <v>-124800.00000000076</v>
      </c>
      <c r="F3706" s="8">
        <f t="shared" si="228"/>
        <v>240551.9999999993</v>
      </c>
    </row>
    <row r="3707" spans="1:6" x14ac:dyDescent="0.25">
      <c r="A3707" s="47">
        <v>38282</v>
      </c>
      <c r="B3707">
        <v>87.39</v>
      </c>
      <c r="C3707" s="12">
        <f t="shared" si="227"/>
        <v>-0.70999999999999375</v>
      </c>
      <c r="D3707" s="12">
        <f t="shared" si="226"/>
        <v>85199.999999999243</v>
      </c>
      <c r="F3707" s="8">
        <f t="shared" si="228"/>
        <v>240551.9999999993</v>
      </c>
    </row>
    <row r="3708" spans="1:6" x14ac:dyDescent="0.25">
      <c r="A3708" s="47">
        <v>38281</v>
      </c>
      <c r="B3708">
        <v>88.1</v>
      </c>
      <c r="C3708" s="12">
        <f t="shared" si="227"/>
        <v>-0.71999999999999886</v>
      </c>
      <c r="D3708" s="12">
        <f t="shared" si="226"/>
        <v>86399.999999999869</v>
      </c>
      <c r="F3708" s="8">
        <f t="shared" si="228"/>
        <v>240551.9999999993</v>
      </c>
    </row>
    <row r="3709" spans="1:6" x14ac:dyDescent="0.25">
      <c r="A3709" s="47">
        <v>38280</v>
      </c>
      <c r="B3709">
        <v>88.82</v>
      </c>
      <c r="C3709" s="12">
        <f t="shared" si="227"/>
        <v>-0.55000000000001137</v>
      </c>
      <c r="D3709" s="12">
        <f t="shared" si="226"/>
        <v>66000.000000001368</v>
      </c>
      <c r="F3709" s="8">
        <f t="shared" si="228"/>
        <v>240551.9999999993</v>
      </c>
    </row>
    <row r="3710" spans="1:6" x14ac:dyDescent="0.25">
      <c r="A3710" s="47">
        <v>38279</v>
      </c>
      <c r="B3710">
        <v>89.37</v>
      </c>
      <c r="C3710" s="12">
        <f t="shared" si="227"/>
        <v>3.4500000000000028</v>
      </c>
      <c r="D3710" s="12">
        <f t="shared" si="226"/>
        <v>-414000.00000000035</v>
      </c>
      <c r="F3710" s="8">
        <f t="shared" si="228"/>
        <v>240551.9999999993</v>
      </c>
    </row>
    <row r="3711" spans="1:6" x14ac:dyDescent="0.25">
      <c r="A3711" s="47">
        <v>38278</v>
      </c>
      <c r="B3711">
        <v>85.92</v>
      </c>
      <c r="C3711" s="12">
        <f t="shared" si="227"/>
        <v>1.0700000000000074</v>
      </c>
      <c r="D3711" s="12">
        <f t="shared" si="226"/>
        <v>-128400.00000000089</v>
      </c>
      <c r="F3711" s="8">
        <f t="shared" si="228"/>
        <v>228143.9999999998</v>
      </c>
    </row>
    <row r="3712" spans="1:6" x14ac:dyDescent="0.25">
      <c r="A3712" s="47">
        <v>38275</v>
      </c>
      <c r="B3712">
        <v>84.85</v>
      </c>
      <c r="C3712" s="12">
        <f t="shared" si="227"/>
        <v>6.9999999999993179E-2</v>
      </c>
      <c r="D3712" s="12">
        <f t="shared" si="226"/>
        <v>-8399.9999999991815</v>
      </c>
      <c r="F3712" s="8">
        <f t="shared" si="228"/>
        <v>228143.9999999998</v>
      </c>
    </row>
    <row r="3713" spans="1:6" x14ac:dyDescent="0.25">
      <c r="A3713" s="47">
        <v>38274</v>
      </c>
      <c r="B3713">
        <v>84.78</v>
      </c>
      <c r="C3713" s="12">
        <f t="shared" si="227"/>
        <v>-0.20000000000000284</v>
      </c>
      <c r="D3713" s="12">
        <f t="shared" si="226"/>
        <v>24000.000000000342</v>
      </c>
      <c r="F3713" s="8">
        <f t="shared" si="228"/>
        <v>228143.9999999998</v>
      </c>
    </row>
    <row r="3714" spans="1:6" x14ac:dyDescent="0.25">
      <c r="A3714" s="47">
        <v>38273</v>
      </c>
      <c r="B3714">
        <v>84.98</v>
      </c>
      <c r="C3714" s="12">
        <f t="shared" si="227"/>
        <v>-1.019999999999996</v>
      </c>
      <c r="D3714" s="12">
        <f t="shared" si="226"/>
        <v>122399.99999999952</v>
      </c>
      <c r="F3714" s="8">
        <f t="shared" si="228"/>
        <v>228143.9999999998</v>
      </c>
    </row>
    <row r="3715" spans="1:6" x14ac:dyDescent="0.25">
      <c r="A3715" s="47">
        <v>38272</v>
      </c>
      <c r="B3715">
        <v>86</v>
      </c>
      <c r="C3715" s="12">
        <f t="shared" si="227"/>
        <v>-0.62999999999999545</v>
      </c>
      <c r="D3715" s="12">
        <f t="shared" si="226"/>
        <v>75599.999999999447</v>
      </c>
      <c r="F3715" s="8">
        <f t="shared" si="228"/>
        <v>228143.9999999998</v>
      </c>
    </row>
    <row r="3716" spans="1:6" x14ac:dyDescent="0.25">
      <c r="A3716" s="47">
        <v>38271</v>
      </c>
      <c r="B3716">
        <v>86.63</v>
      </c>
      <c r="C3716" s="12">
        <f t="shared" si="227"/>
        <v>-7.9999999999998295E-2</v>
      </c>
      <c r="D3716" s="12">
        <f t="shared" si="226"/>
        <v>9599.9999999997963</v>
      </c>
      <c r="F3716" s="8">
        <f t="shared" si="228"/>
        <v>228143.9999999998</v>
      </c>
    </row>
    <row r="3717" spans="1:6" x14ac:dyDescent="0.25">
      <c r="A3717" s="47">
        <v>38268</v>
      </c>
      <c r="B3717">
        <v>86.71</v>
      </c>
      <c r="C3717" s="12">
        <f t="shared" si="227"/>
        <v>-0.71000000000000796</v>
      </c>
      <c r="D3717" s="12">
        <f t="shared" si="226"/>
        <v>85200.00000000096</v>
      </c>
      <c r="F3717" s="8">
        <f t="shared" si="228"/>
        <v>228143.9999999998</v>
      </c>
    </row>
    <row r="3718" spans="1:6" x14ac:dyDescent="0.25">
      <c r="A3718" s="47">
        <v>38267</v>
      </c>
      <c r="B3718">
        <v>87.42</v>
      </c>
      <c r="C3718" s="12">
        <f t="shared" si="227"/>
        <v>-0.62000000000000455</v>
      </c>
      <c r="D3718" s="12">
        <f t="shared" ref="D3718:D3781" si="229">C3718*$J$7</f>
        <v>74400.000000000553</v>
      </c>
      <c r="F3718" s="8">
        <f t="shared" si="228"/>
        <v>228143.9999999998</v>
      </c>
    </row>
    <row r="3719" spans="1:6" x14ac:dyDescent="0.25">
      <c r="A3719" s="47">
        <v>38266</v>
      </c>
      <c r="B3719">
        <v>88.04</v>
      </c>
      <c r="C3719" s="12">
        <f t="shared" ref="C3719:C3782" si="230">B3719-B3720</f>
        <v>0.72000000000001307</v>
      </c>
      <c r="D3719" s="12">
        <f t="shared" si="229"/>
        <v>-86400.000000001572</v>
      </c>
      <c r="F3719" s="8">
        <f t="shared" ref="F3719:F3782" si="231">-PERCENTILE(D3719:D3980,1-$J$6)</f>
        <v>228143.9999999998</v>
      </c>
    </row>
    <row r="3720" spans="1:6" x14ac:dyDescent="0.25">
      <c r="A3720" s="47">
        <v>38265</v>
      </c>
      <c r="B3720">
        <v>87.32</v>
      </c>
      <c r="C3720" s="12">
        <f t="shared" si="230"/>
        <v>0.15999999999999659</v>
      </c>
      <c r="D3720" s="12">
        <f t="shared" si="229"/>
        <v>-19199.999999999593</v>
      </c>
      <c r="F3720" s="8">
        <f t="shared" si="231"/>
        <v>228143.9999999998</v>
      </c>
    </row>
    <row r="3721" spans="1:6" x14ac:dyDescent="0.25">
      <c r="A3721" s="47">
        <v>38264</v>
      </c>
      <c r="B3721">
        <v>87.16</v>
      </c>
      <c r="C3721" s="12">
        <f t="shared" si="230"/>
        <v>0.43999999999999773</v>
      </c>
      <c r="D3721" s="12">
        <f t="shared" si="229"/>
        <v>-52799.999999999724</v>
      </c>
      <c r="F3721" s="8">
        <f t="shared" si="231"/>
        <v>228143.9999999998</v>
      </c>
    </row>
    <row r="3722" spans="1:6" x14ac:dyDescent="0.25">
      <c r="A3722" s="47">
        <v>38261</v>
      </c>
      <c r="B3722">
        <v>86.72</v>
      </c>
      <c r="C3722" s="12">
        <f t="shared" si="230"/>
        <v>0.98000000000000398</v>
      </c>
      <c r="D3722" s="12">
        <f t="shared" si="229"/>
        <v>-117600.00000000048</v>
      </c>
      <c r="F3722" s="8">
        <f t="shared" si="231"/>
        <v>228143.9999999998</v>
      </c>
    </row>
    <row r="3723" spans="1:6" x14ac:dyDescent="0.25">
      <c r="A3723" s="47">
        <v>38260</v>
      </c>
      <c r="B3723">
        <v>85.74</v>
      </c>
      <c r="C3723" s="12">
        <f t="shared" si="230"/>
        <v>0.75999999999999091</v>
      </c>
      <c r="D3723" s="12">
        <f t="shared" si="229"/>
        <v>-91199.999999998909</v>
      </c>
      <c r="F3723" s="8">
        <f t="shared" si="231"/>
        <v>237275.99999999895</v>
      </c>
    </row>
    <row r="3724" spans="1:6" x14ac:dyDescent="0.25">
      <c r="A3724" s="47">
        <v>38259</v>
      </c>
      <c r="B3724">
        <v>84.98</v>
      </c>
      <c r="C3724" s="12">
        <f t="shared" si="230"/>
        <v>0.5</v>
      </c>
      <c r="D3724" s="12">
        <f t="shared" si="229"/>
        <v>-60000</v>
      </c>
      <c r="F3724" s="8">
        <f t="shared" si="231"/>
        <v>237275.99999999895</v>
      </c>
    </row>
    <row r="3725" spans="1:6" x14ac:dyDescent="0.25">
      <c r="A3725" s="47">
        <v>38258</v>
      </c>
      <c r="B3725">
        <v>84.48</v>
      </c>
      <c r="C3725" s="12">
        <f t="shared" si="230"/>
        <v>0.32000000000000739</v>
      </c>
      <c r="D3725" s="12">
        <f t="shared" si="229"/>
        <v>-38400.000000000888</v>
      </c>
      <c r="F3725" s="8">
        <f t="shared" si="231"/>
        <v>237275.99999999895</v>
      </c>
    </row>
    <row r="3726" spans="1:6" x14ac:dyDescent="0.25">
      <c r="A3726" s="47">
        <v>38257</v>
      </c>
      <c r="B3726">
        <v>84.16</v>
      </c>
      <c r="C3726" s="12">
        <f t="shared" si="230"/>
        <v>-0.27000000000001023</v>
      </c>
      <c r="D3726" s="12">
        <f t="shared" si="229"/>
        <v>32400.00000000123</v>
      </c>
      <c r="F3726" s="8">
        <f t="shared" si="231"/>
        <v>237275.99999999895</v>
      </c>
    </row>
    <row r="3727" spans="1:6" x14ac:dyDescent="0.25">
      <c r="A3727" s="47">
        <v>38254</v>
      </c>
      <c r="B3727">
        <v>84.43</v>
      </c>
      <c r="C3727" s="12">
        <f t="shared" si="230"/>
        <v>0.55000000000001137</v>
      </c>
      <c r="D3727" s="12">
        <f t="shared" si="229"/>
        <v>-66000.000000001368</v>
      </c>
      <c r="F3727" s="8">
        <f t="shared" si="231"/>
        <v>237275.99999999895</v>
      </c>
    </row>
    <row r="3728" spans="1:6" x14ac:dyDescent="0.25">
      <c r="A3728" s="47">
        <v>38253</v>
      </c>
      <c r="B3728">
        <v>83.88</v>
      </c>
      <c r="C3728" s="12">
        <f t="shared" si="230"/>
        <v>-0.43000000000000682</v>
      </c>
      <c r="D3728" s="12">
        <f t="shared" si="229"/>
        <v>51600.000000000815</v>
      </c>
      <c r="F3728" s="8">
        <f t="shared" si="231"/>
        <v>237275.99999999895</v>
      </c>
    </row>
    <row r="3729" spans="1:6" x14ac:dyDescent="0.25">
      <c r="A3729" s="47">
        <v>38252</v>
      </c>
      <c r="B3729">
        <v>84.31</v>
      </c>
      <c r="C3729" s="12">
        <f t="shared" si="230"/>
        <v>-1.4099999999999966</v>
      </c>
      <c r="D3729" s="12">
        <f t="shared" si="229"/>
        <v>169199.99999999959</v>
      </c>
      <c r="F3729" s="8">
        <f t="shared" si="231"/>
        <v>237275.99999999895</v>
      </c>
    </row>
    <row r="3730" spans="1:6" x14ac:dyDescent="0.25">
      <c r="A3730" s="47">
        <v>38251</v>
      </c>
      <c r="B3730">
        <v>85.72</v>
      </c>
      <c r="C3730" s="12">
        <f t="shared" si="230"/>
        <v>1.9999999999996021E-2</v>
      </c>
      <c r="D3730" s="12">
        <f t="shared" si="229"/>
        <v>-2399.9999999995225</v>
      </c>
      <c r="F3730" s="8">
        <f t="shared" si="231"/>
        <v>237275.99999999895</v>
      </c>
    </row>
    <row r="3731" spans="1:6" x14ac:dyDescent="0.25">
      <c r="A3731" s="47">
        <v>38250</v>
      </c>
      <c r="B3731">
        <v>85.7</v>
      </c>
      <c r="C3731" s="12">
        <f t="shared" si="230"/>
        <v>-3.9999999999992042E-2</v>
      </c>
      <c r="D3731" s="12">
        <f t="shared" si="229"/>
        <v>4799.999999999045</v>
      </c>
      <c r="F3731" s="8">
        <f t="shared" si="231"/>
        <v>237275.99999999895</v>
      </c>
    </row>
    <row r="3732" spans="1:6" x14ac:dyDescent="0.25">
      <c r="A3732" s="47">
        <v>38247</v>
      </c>
      <c r="B3732">
        <v>85.74</v>
      </c>
      <c r="C3732" s="12">
        <f t="shared" si="230"/>
        <v>-0.38000000000000966</v>
      </c>
      <c r="D3732" s="12">
        <f t="shared" si="229"/>
        <v>45600.000000001157</v>
      </c>
      <c r="F3732" s="8">
        <f t="shared" si="231"/>
        <v>237275.99999999895</v>
      </c>
    </row>
    <row r="3733" spans="1:6" x14ac:dyDescent="0.25">
      <c r="A3733" s="47">
        <v>38246</v>
      </c>
      <c r="B3733">
        <v>86.12</v>
      </c>
      <c r="C3733" s="12">
        <f t="shared" si="230"/>
        <v>-0.25</v>
      </c>
      <c r="D3733" s="12">
        <f t="shared" si="229"/>
        <v>30000</v>
      </c>
      <c r="F3733" s="8">
        <f t="shared" si="231"/>
        <v>237275.99999999895</v>
      </c>
    </row>
    <row r="3734" spans="1:6" x14ac:dyDescent="0.25">
      <c r="A3734" s="47">
        <v>38245</v>
      </c>
      <c r="B3734">
        <v>86.37</v>
      </c>
      <c r="C3734" s="12">
        <f t="shared" si="230"/>
        <v>-0.34999999999999432</v>
      </c>
      <c r="D3734" s="12">
        <f t="shared" si="229"/>
        <v>41999.999999999316</v>
      </c>
      <c r="F3734" s="8">
        <f t="shared" si="231"/>
        <v>237275.99999999895</v>
      </c>
    </row>
    <row r="3735" spans="1:6" x14ac:dyDescent="0.25">
      <c r="A3735" s="47">
        <v>38244</v>
      </c>
      <c r="B3735">
        <v>86.72</v>
      </c>
      <c r="C3735" s="12">
        <f t="shared" si="230"/>
        <v>0.23000000000000398</v>
      </c>
      <c r="D3735" s="12">
        <f t="shared" si="229"/>
        <v>-27600.000000000477</v>
      </c>
      <c r="F3735" s="8">
        <f t="shared" si="231"/>
        <v>237275.99999999895</v>
      </c>
    </row>
    <row r="3736" spans="1:6" x14ac:dyDescent="0.25">
      <c r="A3736" s="47">
        <v>38243</v>
      </c>
      <c r="B3736">
        <v>86.49</v>
      </c>
      <c r="C3736" s="12">
        <f t="shared" si="230"/>
        <v>-0.27000000000001023</v>
      </c>
      <c r="D3736" s="12">
        <f t="shared" si="229"/>
        <v>32400.00000000123</v>
      </c>
      <c r="F3736" s="8">
        <f t="shared" si="231"/>
        <v>237275.99999999895</v>
      </c>
    </row>
    <row r="3737" spans="1:6" x14ac:dyDescent="0.25">
      <c r="A3737" s="47">
        <v>38240</v>
      </c>
      <c r="B3737">
        <v>86.76</v>
      </c>
      <c r="C3737" s="12">
        <f t="shared" si="230"/>
        <v>0.32000000000000739</v>
      </c>
      <c r="D3737" s="12">
        <f t="shared" si="229"/>
        <v>-38400.000000000888</v>
      </c>
      <c r="F3737" s="8">
        <f t="shared" si="231"/>
        <v>237275.99999999895</v>
      </c>
    </row>
    <row r="3738" spans="1:6" x14ac:dyDescent="0.25">
      <c r="A3738" s="47">
        <v>38239</v>
      </c>
      <c r="B3738">
        <v>86.44</v>
      </c>
      <c r="C3738" s="12">
        <f t="shared" si="230"/>
        <v>0.57999999999999829</v>
      </c>
      <c r="D3738" s="12">
        <f t="shared" si="229"/>
        <v>-69599.999999999796</v>
      </c>
      <c r="F3738" s="8">
        <f t="shared" si="231"/>
        <v>237275.99999999895</v>
      </c>
    </row>
    <row r="3739" spans="1:6" x14ac:dyDescent="0.25">
      <c r="A3739" s="47">
        <v>38238</v>
      </c>
      <c r="B3739">
        <v>85.86</v>
      </c>
      <c r="C3739" s="12">
        <f t="shared" si="230"/>
        <v>0.89000000000000057</v>
      </c>
      <c r="D3739" s="12">
        <f t="shared" si="229"/>
        <v>-106800.00000000007</v>
      </c>
      <c r="F3739" s="8">
        <f t="shared" si="231"/>
        <v>237275.99999999895</v>
      </c>
    </row>
    <row r="3740" spans="1:6" x14ac:dyDescent="0.25">
      <c r="A3740" s="47">
        <v>38237</v>
      </c>
      <c r="B3740">
        <v>84.97</v>
      </c>
      <c r="C3740" s="12">
        <f t="shared" si="230"/>
        <v>0.57999999999999829</v>
      </c>
      <c r="D3740" s="12">
        <f t="shared" si="229"/>
        <v>-69599.999999999796</v>
      </c>
      <c r="F3740" s="8">
        <f t="shared" si="231"/>
        <v>245675.99999999985</v>
      </c>
    </row>
    <row r="3741" spans="1:6" x14ac:dyDescent="0.25">
      <c r="A3741" s="47">
        <v>38236</v>
      </c>
      <c r="B3741">
        <v>84.39</v>
      </c>
      <c r="C3741" s="12">
        <f t="shared" si="230"/>
        <v>0</v>
      </c>
      <c r="D3741" s="12">
        <f t="shared" si="229"/>
        <v>0</v>
      </c>
      <c r="F3741" s="8">
        <f t="shared" si="231"/>
        <v>245675.99999999985</v>
      </c>
    </row>
    <row r="3742" spans="1:6" x14ac:dyDescent="0.25">
      <c r="A3742" s="47">
        <v>38233</v>
      </c>
      <c r="B3742">
        <v>84.39</v>
      </c>
      <c r="C3742" s="12">
        <f t="shared" si="230"/>
        <v>-0.17999999999999261</v>
      </c>
      <c r="D3742" s="12">
        <f t="shared" si="229"/>
        <v>21599.999999999112</v>
      </c>
      <c r="F3742" s="8">
        <f t="shared" si="231"/>
        <v>245675.99999999985</v>
      </c>
    </row>
    <row r="3743" spans="1:6" x14ac:dyDescent="0.25">
      <c r="A3743" s="47">
        <v>38232</v>
      </c>
      <c r="B3743">
        <v>84.57</v>
      </c>
      <c r="C3743" s="12">
        <f t="shared" si="230"/>
        <v>0.34999999999999432</v>
      </c>
      <c r="D3743" s="12">
        <f t="shared" si="229"/>
        <v>-41999.999999999316</v>
      </c>
      <c r="F3743" s="8">
        <f t="shared" si="231"/>
        <v>245675.99999999985</v>
      </c>
    </row>
    <row r="3744" spans="1:6" x14ac:dyDescent="0.25">
      <c r="A3744" s="47">
        <v>38231</v>
      </c>
      <c r="B3744">
        <v>84.22</v>
      </c>
      <c r="C3744" s="12">
        <f t="shared" si="230"/>
        <v>-0.46999999999999886</v>
      </c>
      <c r="D3744" s="12">
        <f t="shared" si="229"/>
        <v>56399.999999999862</v>
      </c>
      <c r="F3744" s="8">
        <f t="shared" si="231"/>
        <v>253607.99999999983</v>
      </c>
    </row>
    <row r="3745" spans="1:6" x14ac:dyDescent="0.25">
      <c r="A3745" s="47">
        <v>38230</v>
      </c>
      <c r="B3745">
        <v>84.69</v>
      </c>
      <c r="C3745" s="12">
        <f t="shared" si="230"/>
        <v>0.28999999999999204</v>
      </c>
      <c r="D3745" s="12">
        <f t="shared" si="229"/>
        <v>-34799.999999999047</v>
      </c>
      <c r="F3745" s="8">
        <f t="shared" si="231"/>
        <v>253607.99999999983</v>
      </c>
    </row>
    <row r="3746" spans="1:6" x14ac:dyDescent="0.25">
      <c r="A3746" s="47">
        <v>38229</v>
      </c>
      <c r="B3746">
        <v>84.4</v>
      </c>
      <c r="C3746" s="12">
        <f t="shared" si="230"/>
        <v>-0.53999999999999204</v>
      </c>
      <c r="D3746" s="12">
        <f t="shared" si="229"/>
        <v>64799.999999999047</v>
      </c>
      <c r="F3746" s="8">
        <f t="shared" si="231"/>
        <v>253607.99999999983</v>
      </c>
    </row>
    <row r="3747" spans="1:6" x14ac:dyDescent="0.25">
      <c r="A3747" s="47">
        <v>38226</v>
      </c>
      <c r="B3747">
        <v>84.94</v>
      </c>
      <c r="C3747" s="12">
        <f t="shared" si="230"/>
        <v>0.25</v>
      </c>
      <c r="D3747" s="12">
        <f t="shared" si="229"/>
        <v>-30000</v>
      </c>
      <c r="F3747" s="8">
        <f t="shared" si="231"/>
        <v>253607.99999999983</v>
      </c>
    </row>
    <row r="3748" spans="1:6" x14ac:dyDescent="0.25">
      <c r="A3748" s="47">
        <v>38225</v>
      </c>
      <c r="B3748">
        <v>84.69</v>
      </c>
      <c r="C3748" s="12">
        <f t="shared" si="230"/>
        <v>-0.37999999999999545</v>
      </c>
      <c r="D3748" s="12">
        <f t="shared" si="229"/>
        <v>45599.999999999454</v>
      </c>
      <c r="F3748" s="8">
        <f t="shared" si="231"/>
        <v>253607.99999999983</v>
      </c>
    </row>
    <row r="3749" spans="1:6" x14ac:dyDescent="0.25">
      <c r="A3749" s="47">
        <v>38224</v>
      </c>
      <c r="B3749">
        <v>85.07</v>
      </c>
      <c r="C3749" s="12">
        <f t="shared" si="230"/>
        <v>0.35999999999999943</v>
      </c>
      <c r="D3749" s="12">
        <f t="shared" si="229"/>
        <v>-43199.999999999935</v>
      </c>
      <c r="F3749" s="8">
        <f t="shared" si="231"/>
        <v>253607.99999999983</v>
      </c>
    </row>
    <row r="3750" spans="1:6" x14ac:dyDescent="0.25">
      <c r="A3750" s="47">
        <v>38223</v>
      </c>
      <c r="B3750">
        <v>84.71</v>
      </c>
      <c r="C3750" s="12">
        <f t="shared" si="230"/>
        <v>5.9999999999988063E-2</v>
      </c>
      <c r="D3750" s="12">
        <f t="shared" si="229"/>
        <v>-7199.9999999985675</v>
      </c>
      <c r="F3750" s="8">
        <f t="shared" si="231"/>
        <v>253607.99999999983</v>
      </c>
    </row>
    <row r="3751" spans="1:6" x14ac:dyDescent="0.25">
      <c r="A3751" s="47">
        <v>38222</v>
      </c>
      <c r="B3751">
        <v>84.65</v>
      </c>
      <c r="C3751" s="12">
        <f t="shared" si="230"/>
        <v>-0.59999999999999432</v>
      </c>
      <c r="D3751" s="12">
        <f t="shared" si="229"/>
        <v>71999.999999999316</v>
      </c>
      <c r="F3751" s="8">
        <f t="shared" si="231"/>
        <v>253607.99999999983</v>
      </c>
    </row>
    <row r="3752" spans="1:6" x14ac:dyDescent="0.25">
      <c r="A3752" s="47">
        <v>38219</v>
      </c>
      <c r="B3752">
        <v>85.25</v>
      </c>
      <c r="C3752" s="12">
        <f t="shared" si="230"/>
        <v>0.35999999999999943</v>
      </c>
      <c r="D3752" s="12">
        <f t="shared" si="229"/>
        <v>-43199.999999999935</v>
      </c>
      <c r="F3752" s="8">
        <f t="shared" si="231"/>
        <v>253607.99999999983</v>
      </c>
    </row>
    <row r="3753" spans="1:6" x14ac:dyDescent="0.25">
      <c r="A3753" s="47">
        <v>38218</v>
      </c>
      <c r="B3753">
        <v>84.89</v>
      </c>
      <c r="C3753" s="12">
        <f t="shared" si="230"/>
        <v>-0.23999999999999488</v>
      </c>
      <c r="D3753" s="12">
        <f t="shared" si="229"/>
        <v>28799.999999999385</v>
      </c>
      <c r="F3753" s="8">
        <f t="shared" si="231"/>
        <v>253607.99999999983</v>
      </c>
    </row>
    <row r="3754" spans="1:6" x14ac:dyDescent="0.25">
      <c r="A3754" s="47">
        <v>38217</v>
      </c>
      <c r="B3754">
        <v>85.13</v>
      </c>
      <c r="C3754" s="12">
        <f t="shared" si="230"/>
        <v>1.0899999999999892</v>
      </c>
      <c r="D3754" s="12">
        <f t="shared" si="229"/>
        <v>-130799.9999999987</v>
      </c>
      <c r="F3754" s="8">
        <f t="shared" si="231"/>
        <v>253607.99999999983</v>
      </c>
    </row>
    <row r="3755" spans="1:6" x14ac:dyDescent="0.25">
      <c r="A3755" s="47">
        <v>38216</v>
      </c>
      <c r="B3755">
        <v>84.04</v>
      </c>
      <c r="C3755" s="12">
        <f t="shared" si="230"/>
        <v>2.0000000000010232E-2</v>
      </c>
      <c r="D3755" s="12">
        <f t="shared" si="229"/>
        <v>-2400.0000000012278</v>
      </c>
      <c r="F3755" s="8">
        <f t="shared" si="231"/>
        <v>253607.99999999983</v>
      </c>
    </row>
    <row r="3756" spans="1:6" x14ac:dyDescent="0.25">
      <c r="A3756" s="47">
        <v>38215</v>
      </c>
      <c r="B3756">
        <v>84.02</v>
      </c>
      <c r="C3756" s="12">
        <f t="shared" si="230"/>
        <v>0.10999999999999943</v>
      </c>
      <c r="D3756" s="12">
        <f t="shared" si="229"/>
        <v>-13199.999999999931</v>
      </c>
      <c r="F3756" s="8">
        <f t="shared" si="231"/>
        <v>253607.99999999983</v>
      </c>
    </row>
    <row r="3757" spans="1:6" x14ac:dyDescent="0.25">
      <c r="A3757" s="47">
        <v>38212</v>
      </c>
      <c r="B3757">
        <v>83.91</v>
      </c>
      <c r="C3757" s="12">
        <f t="shared" si="230"/>
        <v>1.7000000000000028</v>
      </c>
      <c r="D3757" s="12">
        <f t="shared" si="229"/>
        <v>-204000.00000000035</v>
      </c>
      <c r="F3757" s="8">
        <f t="shared" si="231"/>
        <v>253607.99999999983</v>
      </c>
    </row>
    <row r="3758" spans="1:6" x14ac:dyDescent="0.25">
      <c r="A3758" s="47">
        <v>38211</v>
      </c>
      <c r="B3758">
        <v>82.21</v>
      </c>
      <c r="C3758" s="12">
        <f t="shared" si="230"/>
        <v>-1.480000000000004</v>
      </c>
      <c r="D3758" s="12">
        <f t="shared" si="229"/>
        <v>177600.00000000047</v>
      </c>
      <c r="F3758" s="8">
        <f t="shared" si="231"/>
        <v>253607.99999999983</v>
      </c>
    </row>
    <row r="3759" spans="1:6" x14ac:dyDescent="0.25">
      <c r="A3759" s="47">
        <v>38210</v>
      </c>
      <c r="B3759">
        <v>83.69</v>
      </c>
      <c r="C3759" s="12">
        <f t="shared" si="230"/>
        <v>-1.2999999999999972</v>
      </c>
      <c r="D3759" s="12">
        <f t="shared" si="229"/>
        <v>155999.99999999965</v>
      </c>
      <c r="F3759" s="8">
        <f t="shared" si="231"/>
        <v>253607.99999999983</v>
      </c>
    </row>
    <row r="3760" spans="1:6" x14ac:dyDescent="0.25">
      <c r="A3760" s="47">
        <v>38209</v>
      </c>
      <c r="B3760">
        <v>84.99</v>
      </c>
      <c r="C3760" s="12">
        <f t="shared" si="230"/>
        <v>1.4399999999999977</v>
      </c>
      <c r="D3760" s="12">
        <f t="shared" si="229"/>
        <v>-172799.99999999974</v>
      </c>
      <c r="F3760" s="8">
        <f t="shared" si="231"/>
        <v>253607.99999999983</v>
      </c>
    </row>
    <row r="3761" spans="1:6" x14ac:dyDescent="0.25">
      <c r="A3761" s="47">
        <v>38208</v>
      </c>
      <c r="B3761">
        <v>83.55</v>
      </c>
      <c r="C3761" s="12">
        <f t="shared" si="230"/>
        <v>6.9999999999993179E-2</v>
      </c>
      <c r="D3761" s="12">
        <f t="shared" si="229"/>
        <v>-8399.9999999991815</v>
      </c>
      <c r="F3761" s="8">
        <f t="shared" si="231"/>
        <v>253607.99999999983</v>
      </c>
    </row>
    <row r="3762" spans="1:6" x14ac:dyDescent="0.25">
      <c r="A3762" s="47">
        <v>38205</v>
      </c>
      <c r="B3762">
        <v>83.48</v>
      </c>
      <c r="C3762" s="12">
        <f t="shared" si="230"/>
        <v>-1.7099999999999937</v>
      </c>
      <c r="D3762" s="12">
        <f t="shared" si="229"/>
        <v>205199.99999999924</v>
      </c>
      <c r="F3762" s="8">
        <f t="shared" si="231"/>
        <v>253607.99999999983</v>
      </c>
    </row>
    <row r="3763" spans="1:6" x14ac:dyDescent="0.25">
      <c r="A3763" s="47">
        <v>38204</v>
      </c>
      <c r="B3763">
        <v>85.19</v>
      </c>
      <c r="C3763" s="12">
        <f t="shared" si="230"/>
        <v>-0.78000000000000114</v>
      </c>
      <c r="D3763" s="12">
        <f t="shared" si="229"/>
        <v>93600.000000000131</v>
      </c>
      <c r="F3763" s="8">
        <f t="shared" si="231"/>
        <v>253607.99999999983</v>
      </c>
    </row>
    <row r="3764" spans="1:6" x14ac:dyDescent="0.25">
      <c r="A3764" s="47">
        <v>38203</v>
      </c>
      <c r="B3764">
        <v>85.97</v>
      </c>
      <c r="C3764" s="12">
        <f t="shared" si="230"/>
        <v>0.26000000000000512</v>
      </c>
      <c r="D3764" s="12">
        <f t="shared" si="229"/>
        <v>-31200.000000000615</v>
      </c>
      <c r="F3764" s="8">
        <f t="shared" si="231"/>
        <v>253607.99999999983</v>
      </c>
    </row>
    <row r="3765" spans="1:6" x14ac:dyDescent="0.25">
      <c r="A3765" s="47">
        <v>38202</v>
      </c>
      <c r="B3765">
        <v>85.71</v>
      </c>
      <c r="C3765" s="12">
        <f t="shared" si="230"/>
        <v>-0.98000000000000398</v>
      </c>
      <c r="D3765" s="12">
        <f t="shared" si="229"/>
        <v>117600.00000000048</v>
      </c>
      <c r="F3765" s="8">
        <f t="shared" si="231"/>
        <v>253607.99999999983</v>
      </c>
    </row>
    <row r="3766" spans="1:6" x14ac:dyDescent="0.25">
      <c r="A3766" s="47">
        <v>38201</v>
      </c>
      <c r="B3766">
        <v>86.69</v>
      </c>
      <c r="C3766" s="12">
        <f t="shared" si="230"/>
        <v>-0.37999999999999545</v>
      </c>
      <c r="D3766" s="12">
        <f t="shared" si="229"/>
        <v>45599.999999999454</v>
      </c>
      <c r="F3766" s="8">
        <f t="shared" si="231"/>
        <v>253607.99999999983</v>
      </c>
    </row>
    <row r="3767" spans="1:6" x14ac:dyDescent="0.25">
      <c r="A3767" s="47">
        <v>38198</v>
      </c>
      <c r="B3767">
        <v>87.07</v>
      </c>
      <c r="C3767" s="12">
        <f t="shared" si="230"/>
        <v>0.29999999999999716</v>
      </c>
      <c r="D3767" s="12">
        <f t="shared" si="229"/>
        <v>-35999.999999999658</v>
      </c>
      <c r="F3767" s="8">
        <f t="shared" si="231"/>
        <v>253607.99999999983</v>
      </c>
    </row>
    <row r="3768" spans="1:6" x14ac:dyDescent="0.25">
      <c r="A3768" s="47">
        <v>38197</v>
      </c>
      <c r="B3768">
        <v>86.77</v>
      </c>
      <c r="C3768" s="12">
        <f t="shared" si="230"/>
        <v>0.92000000000000171</v>
      </c>
      <c r="D3768" s="12">
        <f t="shared" si="229"/>
        <v>-110400.0000000002</v>
      </c>
      <c r="F3768" s="8">
        <f t="shared" si="231"/>
        <v>253607.99999999983</v>
      </c>
    </row>
    <row r="3769" spans="1:6" x14ac:dyDescent="0.25">
      <c r="A3769" s="47">
        <v>38196</v>
      </c>
      <c r="B3769">
        <v>85.85</v>
      </c>
      <c r="C3769" s="12">
        <f t="shared" si="230"/>
        <v>-3.0000000000001137E-2</v>
      </c>
      <c r="D3769" s="12">
        <f t="shared" si="229"/>
        <v>3600.0000000001364</v>
      </c>
      <c r="F3769" s="8">
        <f t="shared" si="231"/>
        <v>253607.99999999983</v>
      </c>
    </row>
    <row r="3770" spans="1:6" x14ac:dyDescent="0.25">
      <c r="A3770" s="47">
        <v>38195</v>
      </c>
      <c r="B3770">
        <v>85.88</v>
      </c>
      <c r="C3770" s="12">
        <f t="shared" si="230"/>
        <v>0.78999999999999204</v>
      </c>
      <c r="D3770" s="12">
        <f t="shared" si="229"/>
        <v>-94799.99999999904</v>
      </c>
      <c r="F3770" s="8">
        <f t="shared" si="231"/>
        <v>253607.99999999983</v>
      </c>
    </row>
    <row r="3771" spans="1:6" x14ac:dyDescent="0.25">
      <c r="A3771" s="47">
        <v>38194</v>
      </c>
      <c r="B3771">
        <v>85.09</v>
      </c>
      <c r="C3771" s="12">
        <f t="shared" si="230"/>
        <v>0.24000000000000909</v>
      </c>
      <c r="D3771" s="12">
        <f t="shared" si="229"/>
        <v>-28800.000000001091</v>
      </c>
      <c r="F3771" s="8">
        <f t="shared" si="231"/>
        <v>253607.99999999983</v>
      </c>
    </row>
    <row r="3772" spans="1:6" x14ac:dyDescent="0.25">
      <c r="A3772" s="47">
        <v>38191</v>
      </c>
      <c r="B3772">
        <v>84.85</v>
      </c>
      <c r="C3772" s="12">
        <f t="shared" si="230"/>
        <v>-1.210000000000008</v>
      </c>
      <c r="D3772" s="12">
        <f t="shared" si="229"/>
        <v>145200.00000000096</v>
      </c>
      <c r="F3772" s="8">
        <f t="shared" si="231"/>
        <v>253607.99999999983</v>
      </c>
    </row>
    <row r="3773" spans="1:6" x14ac:dyDescent="0.25">
      <c r="A3773" s="47">
        <v>38190</v>
      </c>
      <c r="B3773">
        <v>86.06</v>
      </c>
      <c r="C3773" s="12">
        <f t="shared" si="230"/>
        <v>0.76000000000000512</v>
      </c>
      <c r="D3773" s="12">
        <f t="shared" si="229"/>
        <v>-91200.000000000611</v>
      </c>
      <c r="F3773" s="8">
        <f t="shared" si="231"/>
        <v>253607.99999999983</v>
      </c>
    </row>
    <row r="3774" spans="1:6" x14ac:dyDescent="0.25">
      <c r="A3774" s="47">
        <v>38189</v>
      </c>
      <c r="B3774">
        <v>85.3</v>
      </c>
      <c r="C3774" s="12">
        <f t="shared" si="230"/>
        <v>-1.0600000000000023</v>
      </c>
      <c r="D3774" s="12">
        <f t="shared" si="229"/>
        <v>127200.00000000028</v>
      </c>
      <c r="F3774" s="8">
        <f t="shared" si="231"/>
        <v>253607.99999999983</v>
      </c>
    </row>
    <row r="3775" spans="1:6" x14ac:dyDescent="0.25">
      <c r="A3775" s="47">
        <v>38188</v>
      </c>
      <c r="B3775">
        <v>86.36</v>
      </c>
      <c r="C3775" s="12">
        <f t="shared" si="230"/>
        <v>1.0600000000000023</v>
      </c>
      <c r="D3775" s="12">
        <f t="shared" si="229"/>
        <v>-127200.00000000028</v>
      </c>
      <c r="F3775" s="8">
        <f t="shared" si="231"/>
        <v>253607.99999999983</v>
      </c>
    </row>
    <row r="3776" spans="1:6" x14ac:dyDescent="0.25">
      <c r="A3776" s="47">
        <v>38187</v>
      </c>
      <c r="B3776">
        <v>85.3</v>
      </c>
      <c r="C3776" s="12">
        <f t="shared" si="230"/>
        <v>1.019999999999996</v>
      </c>
      <c r="D3776" s="12">
        <f t="shared" si="229"/>
        <v>-122399.99999999952</v>
      </c>
      <c r="F3776" s="8">
        <f t="shared" si="231"/>
        <v>253607.99999999983</v>
      </c>
    </row>
    <row r="3777" spans="1:6" x14ac:dyDescent="0.25">
      <c r="A3777" s="47">
        <v>38184</v>
      </c>
      <c r="B3777">
        <v>84.28</v>
      </c>
      <c r="C3777" s="12">
        <f t="shared" si="230"/>
        <v>0.26000000000000512</v>
      </c>
      <c r="D3777" s="12">
        <f t="shared" si="229"/>
        <v>-31200.000000000615</v>
      </c>
      <c r="F3777" s="8">
        <f t="shared" si="231"/>
        <v>253607.99999999983</v>
      </c>
    </row>
    <row r="3778" spans="1:6" x14ac:dyDescent="0.25">
      <c r="A3778" s="47">
        <v>38183</v>
      </c>
      <c r="B3778">
        <v>84.02</v>
      </c>
      <c r="C3778" s="12">
        <f t="shared" si="230"/>
        <v>-0.10999999999999943</v>
      </c>
      <c r="D3778" s="12">
        <f t="shared" si="229"/>
        <v>13199.999999999931</v>
      </c>
      <c r="F3778" s="8">
        <f t="shared" si="231"/>
        <v>253607.99999999983</v>
      </c>
    </row>
    <row r="3779" spans="1:6" x14ac:dyDescent="0.25">
      <c r="A3779" s="47">
        <v>38182</v>
      </c>
      <c r="B3779">
        <v>84.13</v>
      </c>
      <c r="C3779" s="12">
        <f t="shared" si="230"/>
        <v>-1.1200000000000045</v>
      </c>
      <c r="D3779" s="12">
        <f t="shared" si="229"/>
        <v>134400.00000000055</v>
      </c>
      <c r="F3779" s="8">
        <f t="shared" si="231"/>
        <v>253607.99999999983</v>
      </c>
    </row>
    <row r="3780" spans="1:6" x14ac:dyDescent="0.25">
      <c r="A3780" s="47">
        <v>38181</v>
      </c>
      <c r="B3780">
        <v>85.25</v>
      </c>
      <c r="C3780" s="12">
        <f t="shared" si="230"/>
        <v>0.29999999999999716</v>
      </c>
      <c r="D3780" s="12">
        <f t="shared" si="229"/>
        <v>-35999.999999999658</v>
      </c>
      <c r="F3780" s="8">
        <f t="shared" si="231"/>
        <v>253607.99999999983</v>
      </c>
    </row>
    <row r="3781" spans="1:6" x14ac:dyDescent="0.25">
      <c r="A3781" s="47">
        <v>38180</v>
      </c>
      <c r="B3781">
        <v>84.95</v>
      </c>
      <c r="C3781" s="12">
        <f t="shared" si="230"/>
        <v>1.0600000000000023</v>
      </c>
      <c r="D3781" s="12">
        <f t="shared" si="229"/>
        <v>-127200.00000000028</v>
      </c>
      <c r="F3781" s="8">
        <f t="shared" si="231"/>
        <v>253607.99999999983</v>
      </c>
    </row>
    <row r="3782" spans="1:6" x14ac:dyDescent="0.25">
      <c r="A3782" s="47">
        <v>38177</v>
      </c>
      <c r="B3782">
        <v>83.89</v>
      </c>
      <c r="C3782" s="12">
        <f t="shared" si="230"/>
        <v>0.23999999999999488</v>
      </c>
      <c r="D3782" s="12">
        <f t="shared" ref="D3782:D3845" si="232">C3782*$J$7</f>
        <v>-28799.999999999385</v>
      </c>
      <c r="F3782" s="8">
        <f t="shared" si="231"/>
        <v>253607.99999999983</v>
      </c>
    </row>
    <row r="3783" spans="1:6" x14ac:dyDescent="0.25">
      <c r="A3783" s="47">
        <v>38176</v>
      </c>
      <c r="B3783">
        <v>83.65</v>
      </c>
      <c r="C3783" s="12">
        <f t="shared" ref="C3783:C3846" si="233">B3783-B3784</f>
        <v>-1.6999999999999886</v>
      </c>
      <c r="D3783" s="12">
        <f t="shared" si="232"/>
        <v>203999.99999999863</v>
      </c>
      <c r="F3783" s="8">
        <f t="shared" ref="F3783:F3846" si="234">-PERCENTILE(D3783:D4044,1-$J$6)</f>
        <v>253607.99999999983</v>
      </c>
    </row>
    <row r="3784" spans="1:6" x14ac:dyDescent="0.25">
      <c r="A3784" s="47">
        <v>38175</v>
      </c>
      <c r="B3784">
        <v>85.35</v>
      </c>
      <c r="C3784" s="12">
        <f t="shared" si="233"/>
        <v>-0.35000000000000853</v>
      </c>
      <c r="D3784" s="12">
        <f t="shared" si="232"/>
        <v>42000.000000001026</v>
      </c>
      <c r="F3784" s="8">
        <f t="shared" si="234"/>
        <v>253607.99999999983</v>
      </c>
    </row>
    <row r="3785" spans="1:6" x14ac:dyDescent="0.25">
      <c r="A3785" s="47">
        <v>38174</v>
      </c>
      <c r="B3785">
        <v>85.7</v>
      </c>
      <c r="C3785" s="12">
        <f t="shared" si="233"/>
        <v>-1.3400000000000034</v>
      </c>
      <c r="D3785" s="12">
        <f t="shared" si="232"/>
        <v>160800.00000000041</v>
      </c>
      <c r="F3785" s="8">
        <f t="shared" si="234"/>
        <v>257267.99999999962</v>
      </c>
    </row>
    <row r="3786" spans="1:6" x14ac:dyDescent="0.25">
      <c r="A3786" s="47">
        <v>38173</v>
      </c>
      <c r="B3786">
        <v>87.04</v>
      </c>
      <c r="C3786" s="12">
        <f t="shared" si="233"/>
        <v>0</v>
      </c>
      <c r="D3786" s="12">
        <f t="shared" si="232"/>
        <v>0</v>
      </c>
      <c r="F3786" s="8">
        <f t="shared" si="234"/>
        <v>257267.99999999962</v>
      </c>
    </row>
    <row r="3787" spans="1:6" x14ac:dyDescent="0.25">
      <c r="A3787" s="47">
        <v>38170</v>
      </c>
      <c r="B3787">
        <v>87.04</v>
      </c>
      <c r="C3787" s="12">
        <f t="shared" si="233"/>
        <v>-0.45999999999999375</v>
      </c>
      <c r="D3787" s="12">
        <f t="shared" si="232"/>
        <v>55199.999999999251</v>
      </c>
      <c r="F3787" s="8">
        <f t="shared" si="234"/>
        <v>257267.99999999962</v>
      </c>
    </row>
    <row r="3788" spans="1:6" x14ac:dyDescent="0.25">
      <c r="A3788" s="47">
        <v>38169</v>
      </c>
      <c r="B3788">
        <v>87.5</v>
      </c>
      <c r="C3788" s="12">
        <f t="shared" si="233"/>
        <v>-0.65000000000000568</v>
      </c>
      <c r="D3788" s="12">
        <f t="shared" si="232"/>
        <v>78000.000000000684</v>
      </c>
      <c r="F3788" s="8">
        <f t="shared" si="234"/>
        <v>257267.99999999962</v>
      </c>
    </row>
    <row r="3789" spans="1:6" x14ac:dyDescent="0.25">
      <c r="A3789" s="47">
        <v>38168</v>
      </c>
      <c r="B3789">
        <v>88.15</v>
      </c>
      <c r="C3789" s="12">
        <f t="shared" si="233"/>
        <v>-0.14000000000000057</v>
      </c>
      <c r="D3789" s="12">
        <f t="shared" si="232"/>
        <v>16800.000000000069</v>
      </c>
      <c r="F3789" s="8">
        <f t="shared" si="234"/>
        <v>257267.99999999962</v>
      </c>
    </row>
    <row r="3790" spans="1:6" x14ac:dyDescent="0.25">
      <c r="A3790" s="47">
        <v>38167</v>
      </c>
      <c r="B3790">
        <v>88.29</v>
      </c>
      <c r="C3790" s="12">
        <f t="shared" si="233"/>
        <v>-0.41999999999998749</v>
      </c>
      <c r="D3790" s="12">
        <f t="shared" si="232"/>
        <v>50399.999999998501</v>
      </c>
      <c r="F3790" s="8">
        <f t="shared" si="234"/>
        <v>257267.99999999962</v>
      </c>
    </row>
    <row r="3791" spans="1:6" x14ac:dyDescent="0.25">
      <c r="A3791" s="47">
        <v>38166</v>
      </c>
      <c r="B3791">
        <v>88.71</v>
      </c>
      <c r="C3791" s="12">
        <f t="shared" si="233"/>
        <v>-0.84000000000000341</v>
      </c>
      <c r="D3791" s="12">
        <f t="shared" si="232"/>
        <v>100800.00000000041</v>
      </c>
      <c r="F3791" s="8">
        <f t="shared" si="234"/>
        <v>257267.99999999962</v>
      </c>
    </row>
    <row r="3792" spans="1:6" x14ac:dyDescent="0.25">
      <c r="A3792" s="47">
        <v>38163</v>
      </c>
      <c r="B3792">
        <v>89.55</v>
      </c>
      <c r="C3792" s="12">
        <f t="shared" si="233"/>
        <v>-0.43999999999999773</v>
      </c>
      <c r="D3792" s="12">
        <f t="shared" si="232"/>
        <v>52799.999999999724</v>
      </c>
      <c r="F3792" s="8">
        <f t="shared" si="234"/>
        <v>257267.99999999962</v>
      </c>
    </row>
    <row r="3793" spans="1:6" x14ac:dyDescent="0.25">
      <c r="A3793" s="47">
        <v>38162</v>
      </c>
      <c r="B3793">
        <v>89.99</v>
      </c>
      <c r="C3793" s="12">
        <f t="shared" si="233"/>
        <v>-0.80000000000001137</v>
      </c>
      <c r="D3793" s="12">
        <f t="shared" si="232"/>
        <v>96000.000000001368</v>
      </c>
      <c r="F3793" s="8">
        <f t="shared" si="234"/>
        <v>257267.99999999962</v>
      </c>
    </row>
    <row r="3794" spans="1:6" x14ac:dyDescent="0.25">
      <c r="A3794" s="47">
        <v>38161</v>
      </c>
      <c r="B3794">
        <v>90.79</v>
      </c>
      <c r="C3794" s="12">
        <f t="shared" si="233"/>
        <v>0.77000000000001023</v>
      </c>
      <c r="D3794" s="12">
        <f t="shared" si="232"/>
        <v>-92400.000000001222</v>
      </c>
      <c r="F3794" s="8">
        <f t="shared" si="234"/>
        <v>257267.99999999962</v>
      </c>
    </row>
    <row r="3795" spans="1:6" x14ac:dyDescent="0.25">
      <c r="A3795" s="47">
        <v>38160</v>
      </c>
      <c r="B3795">
        <v>90.02</v>
      </c>
      <c r="C3795" s="12">
        <f t="shared" si="233"/>
        <v>0.53000000000000114</v>
      </c>
      <c r="D3795" s="12">
        <f t="shared" si="232"/>
        <v>-63600.000000000138</v>
      </c>
      <c r="F3795" s="8">
        <f t="shared" si="234"/>
        <v>257267.99999999962</v>
      </c>
    </row>
    <row r="3796" spans="1:6" x14ac:dyDescent="0.25">
      <c r="A3796" s="47">
        <v>38159</v>
      </c>
      <c r="B3796">
        <v>89.49</v>
      </c>
      <c r="C3796" s="12">
        <f t="shared" si="233"/>
        <v>-0.57000000000000739</v>
      </c>
      <c r="D3796" s="12">
        <f t="shared" si="232"/>
        <v>68400.000000000888</v>
      </c>
      <c r="F3796" s="8">
        <f t="shared" si="234"/>
        <v>257267.99999999962</v>
      </c>
    </row>
    <row r="3797" spans="1:6" x14ac:dyDescent="0.25">
      <c r="A3797" s="47">
        <v>38156</v>
      </c>
      <c r="B3797">
        <v>90.06</v>
      </c>
      <c r="C3797" s="12">
        <f t="shared" si="233"/>
        <v>-0.37999999999999545</v>
      </c>
      <c r="D3797" s="12">
        <f t="shared" si="232"/>
        <v>45599.999999999454</v>
      </c>
      <c r="F3797" s="8">
        <f t="shared" si="234"/>
        <v>257267.99999999962</v>
      </c>
    </row>
    <row r="3798" spans="1:6" x14ac:dyDescent="0.25">
      <c r="A3798" s="47">
        <v>38155</v>
      </c>
      <c r="B3798">
        <v>90.44</v>
      </c>
      <c r="C3798" s="12">
        <f t="shared" si="233"/>
        <v>6.0000000000002274E-2</v>
      </c>
      <c r="D3798" s="12">
        <f t="shared" si="232"/>
        <v>-7200.0000000002728</v>
      </c>
      <c r="F3798" s="8">
        <f t="shared" si="234"/>
        <v>257267.99999999962</v>
      </c>
    </row>
    <row r="3799" spans="1:6" x14ac:dyDescent="0.25">
      <c r="A3799" s="47">
        <v>38154</v>
      </c>
      <c r="B3799">
        <v>90.38</v>
      </c>
      <c r="C3799" s="12">
        <f t="shared" si="233"/>
        <v>-0.1600000000000108</v>
      </c>
      <c r="D3799" s="12">
        <f t="shared" si="232"/>
        <v>19200.000000001295</v>
      </c>
      <c r="F3799" s="8">
        <f t="shared" si="234"/>
        <v>257267.99999999962</v>
      </c>
    </row>
    <row r="3800" spans="1:6" x14ac:dyDescent="0.25">
      <c r="A3800" s="47">
        <v>38153</v>
      </c>
      <c r="B3800">
        <v>90.54</v>
      </c>
      <c r="C3800" s="12">
        <f t="shared" si="233"/>
        <v>0.47000000000001307</v>
      </c>
      <c r="D3800" s="12">
        <f t="shared" si="232"/>
        <v>-56400.000000001572</v>
      </c>
      <c r="F3800" s="8">
        <f t="shared" si="234"/>
        <v>257267.99999999962</v>
      </c>
    </row>
    <row r="3801" spans="1:6" x14ac:dyDescent="0.25">
      <c r="A3801" s="47">
        <v>38152</v>
      </c>
      <c r="B3801">
        <v>90.07</v>
      </c>
      <c r="C3801" s="12">
        <f t="shared" si="233"/>
        <v>-0.39000000000000057</v>
      </c>
      <c r="D3801" s="12">
        <f t="shared" si="232"/>
        <v>46800.000000000065</v>
      </c>
      <c r="F3801" s="8">
        <f t="shared" si="234"/>
        <v>257267.99999999962</v>
      </c>
    </row>
    <row r="3802" spans="1:6" x14ac:dyDescent="0.25">
      <c r="A3802" s="47">
        <v>38149</v>
      </c>
      <c r="B3802">
        <v>90.46</v>
      </c>
      <c r="C3802" s="12">
        <f t="shared" si="233"/>
        <v>0</v>
      </c>
      <c r="D3802" s="12">
        <f t="shared" si="232"/>
        <v>0</v>
      </c>
      <c r="F3802" s="8">
        <f t="shared" si="234"/>
        <v>257267.99999999962</v>
      </c>
    </row>
    <row r="3803" spans="1:6" x14ac:dyDescent="0.25">
      <c r="A3803" s="47">
        <v>38148</v>
      </c>
      <c r="B3803">
        <v>90.46</v>
      </c>
      <c r="C3803" s="12">
        <f t="shared" si="233"/>
        <v>0.36999999999999034</v>
      </c>
      <c r="D3803" s="12">
        <f t="shared" si="232"/>
        <v>-44399.999999998843</v>
      </c>
      <c r="F3803" s="8">
        <f t="shared" si="234"/>
        <v>263147.99999999959</v>
      </c>
    </row>
    <row r="3804" spans="1:6" x14ac:dyDescent="0.25">
      <c r="A3804" s="47">
        <v>38147</v>
      </c>
      <c r="B3804">
        <v>90.09</v>
      </c>
      <c r="C3804" s="12">
        <f t="shared" si="233"/>
        <v>4.9999999999997158E-2</v>
      </c>
      <c r="D3804" s="12">
        <f t="shared" si="232"/>
        <v>-5999.9999999996589</v>
      </c>
      <c r="F3804" s="8">
        <f t="shared" si="234"/>
        <v>263147.99999999959</v>
      </c>
    </row>
    <row r="3805" spans="1:6" x14ac:dyDescent="0.25">
      <c r="A3805" s="47">
        <v>38146</v>
      </c>
      <c r="B3805">
        <v>90.04</v>
      </c>
      <c r="C3805" s="12">
        <f t="shared" si="233"/>
        <v>1.4000000000000057</v>
      </c>
      <c r="D3805" s="12">
        <f t="shared" si="232"/>
        <v>-168000.00000000067</v>
      </c>
      <c r="F3805" s="8">
        <f t="shared" si="234"/>
        <v>263147.99999999959</v>
      </c>
    </row>
    <row r="3806" spans="1:6" x14ac:dyDescent="0.25">
      <c r="A3806" s="47">
        <v>38145</v>
      </c>
      <c r="B3806">
        <v>88.64</v>
      </c>
      <c r="C3806" s="12">
        <f t="shared" si="233"/>
        <v>1.0799999999999983</v>
      </c>
      <c r="D3806" s="12">
        <f t="shared" si="232"/>
        <v>-129599.9999999998</v>
      </c>
      <c r="F3806" s="8">
        <f t="shared" si="234"/>
        <v>263147.99999999959</v>
      </c>
    </row>
    <row r="3807" spans="1:6" x14ac:dyDescent="0.25">
      <c r="A3807" s="47">
        <v>38142</v>
      </c>
      <c r="B3807">
        <v>87.56</v>
      </c>
      <c r="C3807" s="12">
        <f t="shared" si="233"/>
        <v>0.21000000000000796</v>
      </c>
      <c r="D3807" s="12">
        <f t="shared" si="232"/>
        <v>-25200.000000000953</v>
      </c>
      <c r="F3807" s="8">
        <f t="shared" si="234"/>
        <v>263147.99999999959</v>
      </c>
    </row>
    <row r="3808" spans="1:6" x14ac:dyDescent="0.25">
      <c r="A3808" s="47">
        <v>38141</v>
      </c>
      <c r="B3808">
        <v>87.35</v>
      </c>
      <c r="C3808" s="12">
        <f t="shared" si="233"/>
        <v>-0.63000000000000966</v>
      </c>
      <c r="D3808" s="12">
        <f t="shared" si="232"/>
        <v>75600.000000001164</v>
      </c>
      <c r="F3808" s="8">
        <f t="shared" si="234"/>
        <v>263147.99999999959</v>
      </c>
    </row>
    <row r="3809" spans="1:6" x14ac:dyDescent="0.25">
      <c r="A3809" s="47">
        <v>38140</v>
      </c>
      <c r="B3809">
        <v>87.98</v>
      </c>
      <c r="C3809" s="12">
        <f t="shared" si="233"/>
        <v>-0.14000000000000057</v>
      </c>
      <c r="D3809" s="12">
        <f t="shared" si="232"/>
        <v>16800.000000000069</v>
      </c>
      <c r="F3809" s="8">
        <f t="shared" si="234"/>
        <v>263147.99999999959</v>
      </c>
    </row>
    <row r="3810" spans="1:6" x14ac:dyDescent="0.25">
      <c r="A3810" s="47">
        <v>38139</v>
      </c>
      <c r="B3810">
        <v>88.12</v>
      </c>
      <c r="C3810" s="12">
        <f t="shared" si="233"/>
        <v>-0.46999999999999886</v>
      </c>
      <c r="D3810" s="12">
        <f t="shared" si="232"/>
        <v>56399.999999999862</v>
      </c>
      <c r="F3810" s="8">
        <f t="shared" si="234"/>
        <v>263147.99999999959</v>
      </c>
    </row>
    <row r="3811" spans="1:6" x14ac:dyDescent="0.25">
      <c r="A3811" s="47">
        <v>38138</v>
      </c>
      <c r="B3811">
        <v>88.59</v>
      </c>
      <c r="C3811" s="12">
        <f t="shared" si="233"/>
        <v>0</v>
      </c>
      <c r="D3811" s="12">
        <f t="shared" si="232"/>
        <v>0</v>
      </c>
      <c r="F3811" s="8">
        <f t="shared" si="234"/>
        <v>263147.99999999959</v>
      </c>
    </row>
    <row r="3812" spans="1:6" x14ac:dyDescent="0.25">
      <c r="A3812" s="47">
        <v>38135</v>
      </c>
      <c r="B3812">
        <v>88.59</v>
      </c>
      <c r="C3812" s="12">
        <f t="shared" si="233"/>
        <v>0</v>
      </c>
      <c r="D3812" s="12">
        <f t="shared" si="232"/>
        <v>0</v>
      </c>
      <c r="F3812" s="8">
        <f t="shared" si="234"/>
        <v>263147.99999999959</v>
      </c>
    </row>
    <row r="3813" spans="1:6" x14ac:dyDescent="0.25">
      <c r="A3813" s="47">
        <v>38134</v>
      </c>
      <c r="B3813">
        <v>88.59</v>
      </c>
      <c r="C3813" s="12">
        <f t="shared" si="233"/>
        <v>0.24000000000000909</v>
      </c>
      <c r="D3813" s="12">
        <f t="shared" si="232"/>
        <v>-28800.000000001091</v>
      </c>
      <c r="F3813" s="8">
        <f t="shared" si="234"/>
        <v>263147.99999999959</v>
      </c>
    </row>
    <row r="3814" spans="1:6" x14ac:dyDescent="0.25">
      <c r="A3814" s="47">
        <v>38133</v>
      </c>
      <c r="B3814">
        <v>88.35</v>
      </c>
      <c r="C3814" s="12">
        <f t="shared" si="233"/>
        <v>-0.35000000000000853</v>
      </c>
      <c r="D3814" s="12">
        <f t="shared" si="232"/>
        <v>42000.000000001026</v>
      </c>
      <c r="F3814" s="8">
        <f t="shared" si="234"/>
        <v>279156</v>
      </c>
    </row>
    <row r="3815" spans="1:6" x14ac:dyDescent="0.25">
      <c r="A3815" s="47">
        <v>38132</v>
      </c>
      <c r="B3815">
        <v>88.7</v>
      </c>
      <c r="C3815" s="12">
        <f t="shared" si="233"/>
        <v>1.6000000000000085</v>
      </c>
      <c r="D3815" s="12">
        <f t="shared" si="232"/>
        <v>-192000.00000000102</v>
      </c>
      <c r="F3815" s="8">
        <f t="shared" si="234"/>
        <v>279156</v>
      </c>
    </row>
    <row r="3816" spans="1:6" x14ac:dyDescent="0.25">
      <c r="A3816" s="47">
        <v>38131</v>
      </c>
      <c r="B3816">
        <v>87.1</v>
      </c>
      <c r="C3816" s="12">
        <f t="shared" si="233"/>
        <v>-3.0000000000001137E-2</v>
      </c>
      <c r="D3816" s="12">
        <f t="shared" si="232"/>
        <v>3600.0000000001364</v>
      </c>
      <c r="F3816" s="8">
        <f t="shared" si="234"/>
        <v>279156</v>
      </c>
    </row>
    <row r="3817" spans="1:6" x14ac:dyDescent="0.25">
      <c r="A3817" s="47">
        <v>38128</v>
      </c>
      <c r="B3817">
        <v>87.13</v>
      </c>
      <c r="C3817" s="12">
        <f t="shared" si="233"/>
        <v>-0.29000000000000625</v>
      </c>
      <c r="D3817" s="12">
        <f t="shared" si="232"/>
        <v>34800.000000000749</v>
      </c>
      <c r="F3817" s="8">
        <f t="shared" si="234"/>
        <v>279156</v>
      </c>
    </row>
    <row r="3818" spans="1:6" x14ac:dyDescent="0.25">
      <c r="A3818" s="47">
        <v>38127</v>
      </c>
      <c r="B3818">
        <v>87.42</v>
      </c>
      <c r="C3818" s="12">
        <f t="shared" si="233"/>
        <v>0.37000000000000455</v>
      </c>
      <c r="D3818" s="12">
        <f t="shared" si="232"/>
        <v>-44400.000000000546</v>
      </c>
      <c r="F3818" s="8">
        <f t="shared" si="234"/>
        <v>279156</v>
      </c>
    </row>
    <row r="3819" spans="1:6" x14ac:dyDescent="0.25">
      <c r="A3819" s="47">
        <v>38126</v>
      </c>
      <c r="B3819">
        <v>87.05</v>
      </c>
      <c r="C3819" s="12">
        <f t="shared" si="233"/>
        <v>0.98999999999999488</v>
      </c>
      <c r="D3819" s="12">
        <f t="shared" si="232"/>
        <v>-118799.99999999939</v>
      </c>
      <c r="F3819" s="8">
        <f t="shared" si="234"/>
        <v>279156</v>
      </c>
    </row>
    <row r="3820" spans="1:6" x14ac:dyDescent="0.25">
      <c r="A3820" s="47">
        <v>38125</v>
      </c>
      <c r="B3820">
        <v>86.06</v>
      </c>
      <c r="C3820" s="12">
        <f t="shared" si="233"/>
        <v>0.53000000000000114</v>
      </c>
      <c r="D3820" s="12">
        <f t="shared" si="232"/>
        <v>-63600.000000000138</v>
      </c>
      <c r="F3820" s="8">
        <f t="shared" si="234"/>
        <v>279156</v>
      </c>
    </row>
    <row r="3821" spans="1:6" x14ac:dyDescent="0.25">
      <c r="A3821" s="47">
        <v>38124</v>
      </c>
      <c r="B3821">
        <v>85.53</v>
      </c>
      <c r="C3821" s="12">
        <f t="shared" si="233"/>
        <v>-0.87999999999999545</v>
      </c>
      <c r="D3821" s="12">
        <f t="shared" si="232"/>
        <v>105599.99999999945</v>
      </c>
      <c r="F3821" s="8">
        <f t="shared" si="234"/>
        <v>279156</v>
      </c>
    </row>
    <row r="3822" spans="1:6" x14ac:dyDescent="0.25">
      <c r="A3822" s="47">
        <v>38121</v>
      </c>
      <c r="B3822">
        <v>86.41</v>
      </c>
      <c r="C3822" s="12">
        <f t="shared" si="233"/>
        <v>-0.78000000000000114</v>
      </c>
      <c r="D3822" s="12">
        <f t="shared" si="232"/>
        <v>93600.000000000131</v>
      </c>
      <c r="F3822" s="8">
        <f t="shared" si="234"/>
        <v>279156</v>
      </c>
    </row>
    <row r="3823" spans="1:6" x14ac:dyDescent="0.25">
      <c r="A3823" s="47">
        <v>38120</v>
      </c>
      <c r="B3823">
        <v>87.19</v>
      </c>
      <c r="C3823" s="12">
        <f t="shared" si="233"/>
        <v>0.37999999999999545</v>
      </c>
      <c r="D3823" s="12">
        <f t="shared" si="232"/>
        <v>-45599.999999999454</v>
      </c>
      <c r="F3823" s="8">
        <f t="shared" si="234"/>
        <v>279156</v>
      </c>
    </row>
    <row r="3824" spans="1:6" x14ac:dyDescent="0.25">
      <c r="A3824" s="47">
        <v>38119</v>
      </c>
      <c r="B3824">
        <v>86.81</v>
      </c>
      <c r="C3824" s="12">
        <f t="shared" si="233"/>
        <v>-0.31999999999999318</v>
      </c>
      <c r="D3824" s="12">
        <f t="shared" si="232"/>
        <v>38399.999999999185</v>
      </c>
      <c r="F3824" s="8">
        <f t="shared" si="234"/>
        <v>279156</v>
      </c>
    </row>
    <row r="3825" spans="1:6" x14ac:dyDescent="0.25">
      <c r="A3825" s="47">
        <v>38118</v>
      </c>
      <c r="B3825">
        <v>87.13</v>
      </c>
      <c r="C3825" s="12">
        <f t="shared" si="233"/>
        <v>0.25</v>
      </c>
      <c r="D3825" s="12">
        <f t="shared" si="232"/>
        <v>-30000</v>
      </c>
      <c r="F3825" s="8">
        <f t="shared" si="234"/>
        <v>279156</v>
      </c>
    </row>
    <row r="3826" spans="1:6" x14ac:dyDescent="0.25">
      <c r="A3826" s="47">
        <v>38117</v>
      </c>
      <c r="B3826">
        <v>86.88</v>
      </c>
      <c r="C3826" s="12">
        <f t="shared" si="233"/>
        <v>-1.3100000000000023</v>
      </c>
      <c r="D3826" s="12">
        <f t="shared" si="232"/>
        <v>157200.00000000026</v>
      </c>
      <c r="F3826" s="8">
        <f t="shared" si="234"/>
        <v>279156</v>
      </c>
    </row>
    <row r="3827" spans="1:6" x14ac:dyDescent="0.25">
      <c r="A3827" s="47">
        <v>38114</v>
      </c>
      <c r="B3827">
        <v>88.19</v>
      </c>
      <c r="C3827" s="12">
        <f t="shared" si="233"/>
        <v>-0.17000000000000171</v>
      </c>
      <c r="D3827" s="12">
        <f t="shared" si="232"/>
        <v>20400.000000000204</v>
      </c>
      <c r="F3827" s="8">
        <f t="shared" si="234"/>
        <v>279156</v>
      </c>
    </row>
    <row r="3828" spans="1:6" x14ac:dyDescent="0.25">
      <c r="A3828" s="47">
        <v>38113</v>
      </c>
      <c r="B3828">
        <v>88.36</v>
      </c>
      <c r="C3828" s="12">
        <f t="shared" si="233"/>
        <v>-0.59999999999999432</v>
      </c>
      <c r="D3828" s="12">
        <f t="shared" si="232"/>
        <v>71999.999999999316</v>
      </c>
      <c r="F3828" s="8">
        <f t="shared" si="234"/>
        <v>279156</v>
      </c>
    </row>
    <row r="3829" spans="1:6" x14ac:dyDescent="0.25">
      <c r="A3829" s="47">
        <v>38112</v>
      </c>
      <c r="B3829">
        <v>88.96</v>
      </c>
      <c r="C3829" s="12">
        <f t="shared" si="233"/>
        <v>-4.0000000000006253E-2</v>
      </c>
      <c r="D3829" s="12">
        <f t="shared" si="232"/>
        <v>4800.0000000007503</v>
      </c>
      <c r="F3829" s="8">
        <f t="shared" si="234"/>
        <v>279156</v>
      </c>
    </row>
    <row r="3830" spans="1:6" x14ac:dyDescent="0.25">
      <c r="A3830" s="47">
        <v>38111</v>
      </c>
      <c r="B3830">
        <v>89</v>
      </c>
      <c r="C3830" s="12">
        <f t="shared" si="233"/>
        <v>0.98000000000000398</v>
      </c>
      <c r="D3830" s="12">
        <f t="shared" si="232"/>
        <v>-117600.00000000048</v>
      </c>
      <c r="F3830" s="8">
        <f t="shared" si="234"/>
        <v>279156</v>
      </c>
    </row>
    <row r="3831" spans="1:6" x14ac:dyDescent="0.25">
      <c r="A3831" s="47">
        <v>38110</v>
      </c>
      <c r="B3831">
        <v>88.02</v>
      </c>
      <c r="C3831" s="12">
        <f t="shared" si="233"/>
        <v>-0.15000000000000568</v>
      </c>
      <c r="D3831" s="12">
        <f t="shared" si="232"/>
        <v>18000.000000000684</v>
      </c>
      <c r="F3831" s="8">
        <f t="shared" si="234"/>
        <v>279156</v>
      </c>
    </row>
    <row r="3832" spans="1:6" x14ac:dyDescent="0.25">
      <c r="A3832" s="47">
        <v>38107</v>
      </c>
      <c r="B3832">
        <v>88.17</v>
      </c>
      <c r="C3832" s="12">
        <f t="shared" si="233"/>
        <v>-0.90999999999999659</v>
      </c>
      <c r="D3832" s="12">
        <f t="shared" si="232"/>
        <v>109199.99999999959</v>
      </c>
      <c r="F3832" s="8">
        <f t="shared" si="234"/>
        <v>279156</v>
      </c>
    </row>
    <row r="3833" spans="1:6" x14ac:dyDescent="0.25">
      <c r="A3833" s="47">
        <v>38106</v>
      </c>
      <c r="B3833">
        <v>89.08</v>
      </c>
      <c r="C3833" s="12">
        <f t="shared" si="233"/>
        <v>-1.3299999999999983</v>
      </c>
      <c r="D3833" s="12">
        <f t="shared" si="232"/>
        <v>159599.9999999998</v>
      </c>
      <c r="F3833" s="8">
        <f t="shared" si="234"/>
        <v>279156</v>
      </c>
    </row>
    <row r="3834" spans="1:6" x14ac:dyDescent="0.25">
      <c r="A3834" s="47">
        <v>38105</v>
      </c>
      <c r="B3834">
        <v>90.41</v>
      </c>
      <c r="C3834" s="12">
        <f t="shared" si="233"/>
        <v>-0.70000000000000284</v>
      </c>
      <c r="D3834" s="12">
        <f t="shared" si="232"/>
        <v>84000.000000000335</v>
      </c>
      <c r="F3834" s="8">
        <f t="shared" si="234"/>
        <v>279156</v>
      </c>
    </row>
    <row r="3835" spans="1:6" x14ac:dyDescent="0.25">
      <c r="A3835" s="47">
        <v>38104</v>
      </c>
      <c r="B3835">
        <v>91.11</v>
      </c>
      <c r="C3835" s="12">
        <f t="shared" si="233"/>
        <v>0.67999999999999261</v>
      </c>
      <c r="D3835" s="12">
        <f t="shared" si="232"/>
        <v>-81599.999999999112</v>
      </c>
      <c r="F3835" s="8">
        <f t="shared" si="234"/>
        <v>279156</v>
      </c>
    </row>
    <row r="3836" spans="1:6" x14ac:dyDescent="0.25">
      <c r="A3836" s="47">
        <v>38103</v>
      </c>
      <c r="B3836">
        <v>90.43</v>
      </c>
      <c r="C3836" s="12">
        <f t="shared" si="233"/>
        <v>-0.84999999999999432</v>
      </c>
      <c r="D3836" s="12">
        <f t="shared" si="232"/>
        <v>101999.99999999932</v>
      </c>
      <c r="F3836" s="8">
        <f t="shared" si="234"/>
        <v>279156</v>
      </c>
    </row>
    <row r="3837" spans="1:6" x14ac:dyDescent="0.25">
      <c r="A3837" s="47">
        <v>38100</v>
      </c>
      <c r="B3837">
        <v>91.28</v>
      </c>
      <c r="C3837" s="12">
        <f t="shared" si="233"/>
        <v>0.54000000000000625</v>
      </c>
      <c r="D3837" s="12">
        <f t="shared" si="232"/>
        <v>-64800.000000000749</v>
      </c>
      <c r="F3837" s="8">
        <f t="shared" si="234"/>
        <v>279156</v>
      </c>
    </row>
    <row r="3838" spans="1:6" x14ac:dyDescent="0.25">
      <c r="A3838" s="47">
        <v>38099</v>
      </c>
      <c r="B3838">
        <v>90.74</v>
      </c>
      <c r="C3838" s="12">
        <f t="shared" si="233"/>
        <v>-0.52000000000001023</v>
      </c>
      <c r="D3838" s="12">
        <f t="shared" si="232"/>
        <v>62400.00000000123</v>
      </c>
      <c r="F3838" s="8">
        <f t="shared" si="234"/>
        <v>279156</v>
      </c>
    </row>
    <row r="3839" spans="1:6" x14ac:dyDescent="0.25">
      <c r="A3839" s="47">
        <v>38098</v>
      </c>
      <c r="B3839">
        <v>91.26</v>
      </c>
      <c r="C3839" s="12">
        <f t="shared" si="233"/>
        <v>0.60999999999999943</v>
      </c>
      <c r="D3839" s="12">
        <f t="shared" si="232"/>
        <v>-73199.999999999927</v>
      </c>
      <c r="F3839" s="8">
        <f t="shared" si="234"/>
        <v>279887.99999999936</v>
      </c>
    </row>
    <row r="3840" spans="1:6" x14ac:dyDescent="0.25">
      <c r="A3840" s="47">
        <v>38097</v>
      </c>
      <c r="B3840">
        <v>90.65</v>
      </c>
      <c r="C3840" s="12">
        <f t="shared" si="233"/>
        <v>-1.289999999999992</v>
      </c>
      <c r="D3840" s="12">
        <f t="shared" si="232"/>
        <v>154799.99999999904</v>
      </c>
      <c r="F3840" s="8">
        <f t="shared" si="234"/>
        <v>279887.99999999936</v>
      </c>
    </row>
    <row r="3841" spans="1:6" x14ac:dyDescent="0.25">
      <c r="A3841" s="47">
        <v>38096</v>
      </c>
      <c r="B3841">
        <v>91.94</v>
      </c>
      <c r="C3841" s="12">
        <f t="shared" si="233"/>
        <v>-0.34000000000000341</v>
      </c>
      <c r="D3841" s="12">
        <f t="shared" si="232"/>
        <v>40800.000000000407</v>
      </c>
      <c r="F3841" s="8">
        <f t="shared" si="234"/>
        <v>279887.99999999936</v>
      </c>
    </row>
    <row r="3842" spans="1:6" x14ac:dyDescent="0.25">
      <c r="A3842" s="47">
        <v>38093</v>
      </c>
      <c r="B3842">
        <v>92.28</v>
      </c>
      <c r="C3842" s="12">
        <f t="shared" si="233"/>
        <v>-1.6899999999999977</v>
      </c>
      <c r="D3842" s="12">
        <f t="shared" si="232"/>
        <v>202799.99999999974</v>
      </c>
      <c r="F3842" s="8">
        <f t="shared" si="234"/>
        <v>279887.99999999936</v>
      </c>
    </row>
    <row r="3843" spans="1:6" x14ac:dyDescent="0.25">
      <c r="A3843" s="47">
        <v>38092</v>
      </c>
      <c r="B3843">
        <v>93.97</v>
      </c>
      <c r="C3843" s="12">
        <f t="shared" si="233"/>
        <v>0.26999999999999602</v>
      </c>
      <c r="D3843" s="12">
        <f t="shared" si="232"/>
        <v>-32399.999999999523</v>
      </c>
      <c r="F3843" s="8">
        <f t="shared" si="234"/>
        <v>279887.99999999936</v>
      </c>
    </row>
    <row r="3844" spans="1:6" x14ac:dyDescent="0.25">
      <c r="A3844" s="47">
        <v>38091</v>
      </c>
      <c r="B3844">
        <v>93.7</v>
      </c>
      <c r="C3844" s="12">
        <f t="shared" si="233"/>
        <v>0.65999999999999659</v>
      </c>
      <c r="D3844" s="12">
        <f t="shared" si="232"/>
        <v>-79199.999999999593</v>
      </c>
      <c r="F3844" s="8">
        <f t="shared" si="234"/>
        <v>305172</v>
      </c>
    </row>
    <row r="3845" spans="1:6" x14ac:dyDescent="0.25">
      <c r="A3845" s="47">
        <v>38090</v>
      </c>
      <c r="B3845">
        <v>93.04</v>
      </c>
      <c r="C3845" s="12">
        <f t="shared" si="233"/>
        <v>-0.69999999999998863</v>
      </c>
      <c r="D3845" s="12">
        <f t="shared" si="232"/>
        <v>83999.999999998632</v>
      </c>
      <c r="F3845" s="8">
        <f t="shared" si="234"/>
        <v>305172</v>
      </c>
    </row>
    <row r="3846" spans="1:6" x14ac:dyDescent="0.25">
      <c r="A3846" s="47">
        <v>38089</v>
      </c>
      <c r="B3846">
        <v>93.74</v>
      </c>
      <c r="C3846" s="12">
        <f t="shared" si="233"/>
        <v>0.61999999999999034</v>
      </c>
      <c r="D3846" s="12">
        <f t="shared" ref="D3846:D3909" si="235">C3846*$J$7</f>
        <v>-74399.999999998836</v>
      </c>
      <c r="F3846" s="8">
        <f t="shared" si="234"/>
        <v>305172</v>
      </c>
    </row>
    <row r="3847" spans="1:6" x14ac:dyDescent="0.25">
      <c r="A3847" s="47">
        <v>38086</v>
      </c>
      <c r="B3847">
        <v>93.12</v>
      </c>
      <c r="C3847" s="12">
        <f t="shared" ref="C3847:C3910" si="236">B3847-B3848</f>
        <v>0</v>
      </c>
      <c r="D3847" s="12">
        <f t="shared" si="235"/>
        <v>0</v>
      </c>
      <c r="F3847" s="8">
        <f t="shared" ref="F3847:F3910" si="237">-PERCENTILE(D3847:D4108,1-$J$6)</f>
        <v>305172</v>
      </c>
    </row>
    <row r="3848" spans="1:6" x14ac:dyDescent="0.25">
      <c r="A3848" s="47">
        <v>38085</v>
      </c>
      <c r="B3848">
        <v>93.12</v>
      </c>
      <c r="C3848" s="12">
        <f t="shared" si="236"/>
        <v>4.0000000000006253E-2</v>
      </c>
      <c r="D3848" s="12">
        <f t="shared" si="235"/>
        <v>-4800.0000000007503</v>
      </c>
      <c r="F3848" s="8">
        <f t="shared" si="237"/>
        <v>305172</v>
      </c>
    </row>
    <row r="3849" spans="1:6" x14ac:dyDescent="0.25">
      <c r="A3849" s="47">
        <v>38084</v>
      </c>
      <c r="B3849">
        <v>93.08</v>
      </c>
      <c r="C3849" s="12">
        <f t="shared" si="236"/>
        <v>-0.62000000000000455</v>
      </c>
      <c r="D3849" s="12">
        <f t="shared" si="235"/>
        <v>74400.000000000553</v>
      </c>
      <c r="F3849" s="8">
        <f t="shared" si="237"/>
        <v>305172</v>
      </c>
    </row>
    <row r="3850" spans="1:6" x14ac:dyDescent="0.25">
      <c r="A3850" s="47">
        <v>38083</v>
      </c>
      <c r="B3850">
        <v>93.7</v>
      </c>
      <c r="C3850" s="12">
        <f t="shared" si="236"/>
        <v>-0.48000000000000398</v>
      </c>
      <c r="D3850" s="12">
        <f t="shared" si="235"/>
        <v>57600.00000000048</v>
      </c>
      <c r="F3850" s="8">
        <f t="shared" si="237"/>
        <v>305172</v>
      </c>
    </row>
    <row r="3851" spans="1:6" x14ac:dyDescent="0.25">
      <c r="A3851" s="47">
        <v>38082</v>
      </c>
      <c r="B3851">
        <v>94.18</v>
      </c>
      <c r="C3851" s="12">
        <f t="shared" si="236"/>
        <v>-1.9999999999996021E-2</v>
      </c>
      <c r="D3851" s="12">
        <f t="shared" si="235"/>
        <v>2399.9999999995225</v>
      </c>
      <c r="F3851" s="8">
        <f t="shared" si="237"/>
        <v>305172</v>
      </c>
    </row>
    <row r="3852" spans="1:6" x14ac:dyDescent="0.25">
      <c r="A3852" s="47">
        <v>38079</v>
      </c>
      <c r="B3852">
        <v>94.2</v>
      </c>
      <c r="C3852" s="12">
        <f t="shared" si="236"/>
        <v>1.8299999999999983</v>
      </c>
      <c r="D3852" s="12">
        <f t="shared" si="235"/>
        <v>-219599.9999999998</v>
      </c>
      <c r="F3852" s="8">
        <f t="shared" si="237"/>
        <v>305172</v>
      </c>
    </row>
    <row r="3853" spans="1:6" x14ac:dyDescent="0.25">
      <c r="A3853" s="47">
        <v>38078</v>
      </c>
      <c r="B3853">
        <v>92.37</v>
      </c>
      <c r="C3853" s="12">
        <f t="shared" si="236"/>
        <v>0.53000000000000114</v>
      </c>
      <c r="D3853" s="12">
        <f t="shared" si="235"/>
        <v>-63600.000000000138</v>
      </c>
      <c r="F3853" s="8">
        <f t="shared" si="237"/>
        <v>326868.00000000047</v>
      </c>
    </row>
    <row r="3854" spans="1:6" x14ac:dyDescent="0.25">
      <c r="A3854" s="47">
        <v>38077</v>
      </c>
      <c r="B3854">
        <v>91.84</v>
      </c>
      <c r="C3854" s="12">
        <f t="shared" si="236"/>
        <v>-0.47999999999998977</v>
      </c>
      <c r="D3854" s="12">
        <f t="shared" si="235"/>
        <v>57599.99999999877</v>
      </c>
      <c r="F3854" s="8">
        <f t="shared" si="237"/>
        <v>326868.00000000047</v>
      </c>
    </row>
    <row r="3855" spans="1:6" x14ac:dyDescent="0.25">
      <c r="A3855" s="47">
        <v>38076</v>
      </c>
      <c r="B3855">
        <v>92.32</v>
      </c>
      <c r="C3855" s="12">
        <f t="shared" si="236"/>
        <v>-0.36000000000001364</v>
      </c>
      <c r="D3855" s="12">
        <f t="shared" si="235"/>
        <v>43200.000000001637</v>
      </c>
      <c r="F3855" s="8">
        <f t="shared" si="237"/>
        <v>326868.00000000047</v>
      </c>
    </row>
    <row r="3856" spans="1:6" x14ac:dyDescent="0.25">
      <c r="A3856" s="47">
        <v>38075</v>
      </c>
      <c r="B3856">
        <v>92.68</v>
      </c>
      <c r="C3856" s="12">
        <f t="shared" si="236"/>
        <v>-8.99999999999892E-2</v>
      </c>
      <c r="D3856" s="12">
        <f t="shared" si="235"/>
        <v>10799.999999998705</v>
      </c>
      <c r="F3856" s="8">
        <f t="shared" si="237"/>
        <v>326868.00000000047</v>
      </c>
    </row>
    <row r="3857" spans="1:6" x14ac:dyDescent="0.25">
      <c r="A3857" s="47">
        <v>38072</v>
      </c>
      <c r="B3857">
        <v>92.77</v>
      </c>
      <c r="C3857" s="12">
        <f t="shared" si="236"/>
        <v>0.37999999999999545</v>
      </c>
      <c r="D3857" s="12">
        <f t="shared" si="235"/>
        <v>-45599.999999999454</v>
      </c>
      <c r="F3857" s="8">
        <f t="shared" si="237"/>
        <v>326868.00000000047</v>
      </c>
    </row>
    <row r="3858" spans="1:6" x14ac:dyDescent="0.25">
      <c r="A3858" s="47">
        <v>38071</v>
      </c>
      <c r="B3858">
        <v>92.39</v>
      </c>
      <c r="C3858" s="12">
        <f t="shared" si="236"/>
        <v>0.62000000000000455</v>
      </c>
      <c r="D3858" s="12">
        <f t="shared" si="235"/>
        <v>-74400.000000000553</v>
      </c>
      <c r="F3858" s="8">
        <f t="shared" si="237"/>
        <v>326868.00000000047</v>
      </c>
    </row>
    <row r="3859" spans="1:6" x14ac:dyDescent="0.25">
      <c r="A3859" s="47">
        <v>38070</v>
      </c>
      <c r="B3859">
        <v>91.77</v>
      </c>
      <c r="C3859" s="12">
        <f t="shared" si="236"/>
        <v>0.45000000000000284</v>
      </c>
      <c r="D3859" s="12">
        <f t="shared" si="235"/>
        <v>-54000.000000000342</v>
      </c>
      <c r="F3859" s="8">
        <f t="shared" si="237"/>
        <v>326868.00000000047</v>
      </c>
    </row>
    <row r="3860" spans="1:6" x14ac:dyDescent="0.25">
      <c r="A3860" s="47">
        <v>38069</v>
      </c>
      <c r="B3860">
        <v>91.32</v>
      </c>
      <c r="C3860" s="12">
        <f t="shared" si="236"/>
        <v>0.29999999999999716</v>
      </c>
      <c r="D3860" s="12">
        <f t="shared" si="235"/>
        <v>-35999.999999999658</v>
      </c>
      <c r="F3860" s="8">
        <f t="shared" si="237"/>
        <v>326868.00000000047</v>
      </c>
    </row>
    <row r="3861" spans="1:6" x14ac:dyDescent="0.25">
      <c r="A3861" s="47">
        <v>38068</v>
      </c>
      <c r="B3861">
        <v>91.02</v>
      </c>
      <c r="C3861" s="12">
        <f t="shared" si="236"/>
        <v>-0.60000000000000853</v>
      </c>
      <c r="D3861" s="12">
        <f t="shared" si="235"/>
        <v>72000.000000001019</v>
      </c>
      <c r="F3861" s="8">
        <f t="shared" si="237"/>
        <v>326868.00000000047</v>
      </c>
    </row>
    <row r="3862" spans="1:6" x14ac:dyDescent="0.25">
      <c r="A3862" s="47">
        <v>38065</v>
      </c>
      <c r="B3862">
        <v>91.62</v>
      </c>
      <c r="C3862" s="12">
        <f t="shared" si="236"/>
        <v>-1.2299999999999898</v>
      </c>
      <c r="D3862" s="12">
        <f t="shared" si="235"/>
        <v>147599.99999999878</v>
      </c>
      <c r="F3862" s="8">
        <f t="shared" si="237"/>
        <v>326868.00000000047</v>
      </c>
    </row>
    <row r="3863" spans="1:6" x14ac:dyDescent="0.25">
      <c r="A3863" s="47">
        <v>38064</v>
      </c>
      <c r="B3863">
        <v>92.85</v>
      </c>
      <c r="C3863" s="12">
        <f t="shared" si="236"/>
        <v>-0.54000000000000625</v>
      </c>
      <c r="D3863" s="12">
        <f t="shared" si="235"/>
        <v>64800.000000000749</v>
      </c>
      <c r="F3863" s="8">
        <f t="shared" si="237"/>
        <v>326868.00000000047</v>
      </c>
    </row>
    <row r="3864" spans="1:6" x14ac:dyDescent="0.25">
      <c r="A3864" s="47">
        <v>38063</v>
      </c>
      <c r="B3864">
        <v>93.39</v>
      </c>
      <c r="C3864" s="12">
        <f t="shared" si="236"/>
        <v>0.93999999999999773</v>
      </c>
      <c r="D3864" s="12">
        <f t="shared" si="235"/>
        <v>-112799.99999999972</v>
      </c>
      <c r="F3864" s="8">
        <f t="shared" si="237"/>
        <v>326868.00000000047</v>
      </c>
    </row>
    <row r="3865" spans="1:6" x14ac:dyDescent="0.25">
      <c r="A3865" s="47">
        <v>38062</v>
      </c>
      <c r="B3865">
        <v>92.45</v>
      </c>
      <c r="C3865" s="12">
        <f t="shared" si="236"/>
        <v>0.63000000000000966</v>
      </c>
      <c r="D3865" s="12">
        <f t="shared" si="235"/>
        <v>-75600.000000001164</v>
      </c>
      <c r="F3865" s="8">
        <f t="shared" si="237"/>
        <v>361763.99999999878</v>
      </c>
    </row>
    <row r="3866" spans="1:6" x14ac:dyDescent="0.25">
      <c r="A3866" s="47">
        <v>38061</v>
      </c>
      <c r="B3866">
        <v>91.82</v>
      </c>
      <c r="C3866" s="12">
        <f t="shared" si="236"/>
        <v>-1.480000000000004</v>
      </c>
      <c r="D3866" s="12">
        <f t="shared" si="235"/>
        <v>177600.00000000047</v>
      </c>
      <c r="F3866" s="8">
        <f t="shared" si="237"/>
        <v>361763.99999999878</v>
      </c>
    </row>
    <row r="3867" spans="1:6" x14ac:dyDescent="0.25">
      <c r="A3867" s="47">
        <v>38058</v>
      </c>
      <c r="B3867">
        <v>93.3</v>
      </c>
      <c r="C3867" s="12">
        <f t="shared" si="236"/>
        <v>2.0900000000000034</v>
      </c>
      <c r="D3867" s="12">
        <f t="shared" si="235"/>
        <v>-250800.00000000041</v>
      </c>
      <c r="F3867" s="8">
        <f t="shared" si="237"/>
        <v>401291.99999999936</v>
      </c>
    </row>
    <row r="3868" spans="1:6" x14ac:dyDescent="0.25">
      <c r="A3868" s="47">
        <v>38057</v>
      </c>
      <c r="B3868">
        <v>91.21</v>
      </c>
      <c r="C3868" s="12">
        <f t="shared" si="236"/>
        <v>-1.8500000000000085</v>
      </c>
      <c r="D3868" s="12">
        <f t="shared" si="235"/>
        <v>222000.00000000102</v>
      </c>
      <c r="F3868" s="8">
        <f t="shared" si="237"/>
        <v>401291.99999999936</v>
      </c>
    </row>
    <row r="3869" spans="1:6" x14ac:dyDescent="0.25">
      <c r="A3869" s="47">
        <v>38056</v>
      </c>
      <c r="B3869">
        <v>93.06</v>
      </c>
      <c r="C3869" s="12">
        <f t="shared" si="236"/>
        <v>-1.4699999999999989</v>
      </c>
      <c r="D3869" s="12">
        <f t="shared" si="235"/>
        <v>176399.99999999985</v>
      </c>
      <c r="F3869" s="8">
        <f t="shared" si="237"/>
        <v>401291.99999999936</v>
      </c>
    </row>
    <row r="3870" spans="1:6" x14ac:dyDescent="0.25">
      <c r="A3870" s="47">
        <v>38055</v>
      </c>
      <c r="B3870">
        <v>94.53</v>
      </c>
      <c r="C3870" s="12">
        <f t="shared" si="236"/>
        <v>-6.0000000000002274E-2</v>
      </c>
      <c r="D3870" s="12">
        <f t="shared" si="235"/>
        <v>7200.0000000002728</v>
      </c>
      <c r="F3870" s="8">
        <f t="shared" si="237"/>
        <v>401291.99999999936</v>
      </c>
    </row>
    <row r="3871" spans="1:6" x14ac:dyDescent="0.25">
      <c r="A3871" s="47">
        <v>38054</v>
      </c>
      <c r="B3871">
        <v>94.59</v>
      </c>
      <c r="C3871" s="12">
        <f t="shared" si="236"/>
        <v>-1.8599999999999994</v>
      </c>
      <c r="D3871" s="12">
        <f t="shared" si="235"/>
        <v>223199.99999999994</v>
      </c>
      <c r="F3871" s="8">
        <f t="shared" si="237"/>
        <v>401291.99999999936</v>
      </c>
    </row>
    <row r="3872" spans="1:6" x14ac:dyDescent="0.25">
      <c r="A3872" s="47">
        <v>38051</v>
      </c>
      <c r="B3872">
        <v>96.45</v>
      </c>
      <c r="C3872" s="12">
        <f t="shared" si="236"/>
        <v>6.0000000000002274E-2</v>
      </c>
      <c r="D3872" s="12">
        <f t="shared" si="235"/>
        <v>-7200.0000000002728</v>
      </c>
      <c r="F3872" s="8">
        <f t="shared" si="237"/>
        <v>401291.99999999936</v>
      </c>
    </row>
    <row r="3873" spans="1:6" x14ac:dyDescent="0.25">
      <c r="A3873" s="47">
        <v>38050</v>
      </c>
      <c r="B3873">
        <v>96.39</v>
      </c>
      <c r="C3873" s="12">
        <f t="shared" si="236"/>
        <v>-0.45000000000000284</v>
      </c>
      <c r="D3873" s="12">
        <f t="shared" si="235"/>
        <v>54000.000000000342</v>
      </c>
      <c r="F3873" s="8">
        <f t="shared" si="237"/>
        <v>401291.99999999936</v>
      </c>
    </row>
    <row r="3874" spans="1:6" x14ac:dyDescent="0.25">
      <c r="A3874" s="47">
        <v>38049</v>
      </c>
      <c r="B3874">
        <v>96.84</v>
      </c>
      <c r="C3874" s="12">
        <f t="shared" si="236"/>
        <v>2.0000000000010232E-2</v>
      </c>
      <c r="D3874" s="12">
        <f t="shared" si="235"/>
        <v>-2400.0000000012278</v>
      </c>
      <c r="F3874" s="8">
        <f t="shared" si="237"/>
        <v>401291.99999999936</v>
      </c>
    </row>
    <row r="3875" spans="1:6" x14ac:dyDescent="0.25">
      <c r="A3875" s="47">
        <v>38048</v>
      </c>
      <c r="B3875">
        <v>96.82</v>
      </c>
      <c r="C3875" s="12">
        <f t="shared" si="236"/>
        <v>-0.22000000000001307</v>
      </c>
      <c r="D3875" s="12">
        <f t="shared" si="235"/>
        <v>26400.000000001568</v>
      </c>
      <c r="F3875" s="8">
        <f t="shared" si="237"/>
        <v>401291.99999999936</v>
      </c>
    </row>
    <row r="3876" spans="1:6" x14ac:dyDescent="0.25">
      <c r="A3876" s="47">
        <v>38047</v>
      </c>
      <c r="B3876">
        <v>97.04</v>
      </c>
      <c r="C3876" s="12">
        <f t="shared" si="236"/>
        <v>0.54000000000000625</v>
      </c>
      <c r="D3876" s="12">
        <f t="shared" si="235"/>
        <v>-64800.000000000749</v>
      </c>
      <c r="F3876" s="8">
        <f t="shared" si="237"/>
        <v>401291.99999999936</v>
      </c>
    </row>
    <row r="3877" spans="1:6" x14ac:dyDescent="0.25">
      <c r="A3877" s="47">
        <v>38044</v>
      </c>
      <c r="B3877">
        <v>96.5</v>
      </c>
      <c r="C3877" s="12">
        <f t="shared" si="236"/>
        <v>-0.29000000000000625</v>
      </c>
      <c r="D3877" s="12">
        <f t="shared" si="235"/>
        <v>34800.000000000749</v>
      </c>
      <c r="F3877" s="8">
        <f t="shared" si="237"/>
        <v>401291.99999999936</v>
      </c>
    </row>
    <row r="3878" spans="1:6" x14ac:dyDescent="0.25">
      <c r="A3878" s="47">
        <v>38043</v>
      </c>
      <c r="B3878">
        <v>96.79</v>
      </c>
      <c r="C3878" s="12">
        <f t="shared" si="236"/>
        <v>0.25</v>
      </c>
      <c r="D3878" s="12">
        <f t="shared" si="235"/>
        <v>-30000</v>
      </c>
      <c r="F3878" s="8">
        <f t="shared" si="237"/>
        <v>401291.99999999936</v>
      </c>
    </row>
    <row r="3879" spans="1:6" x14ac:dyDescent="0.25">
      <c r="A3879" s="47">
        <v>38042</v>
      </c>
      <c r="B3879">
        <v>96.54</v>
      </c>
      <c r="C3879" s="12">
        <f t="shared" si="236"/>
        <v>-0.25</v>
      </c>
      <c r="D3879" s="12">
        <f t="shared" si="235"/>
        <v>30000</v>
      </c>
      <c r="F3879" s="8">
        <f t="shared" si="237"/>
        <v>401291.99999999936</v>
      </c>
    </row>
    <row r="3880" spans="1:6" x14ac:dyDescent="0.25">
      <c r="A3880" s="47">
        <v>38041</v>
      </c>
      <c r="B3880">
        <v>96.79</v>
      </c>
      <c r="C3880" s="12">
        <f t="shared" si="236"/>
        <v>0.83000000000001251</v>
      </c>
      <c r="D3880" s="12">
        <f t="shared" si="235"/>
        <v>-99600.000000001499</v>
      </c>
      <c r="F3880" s="8">
        <f t="shared" si="237"/>
        <v>401291.99999999936</v>
      </c>
    </row>
    <row r="3881" spans="1:6" x14ac:dyDescent="0.25">
      <c r="A3881" s="47">
        <v>38040</v>
      </c>
      <c r="B3881">
        <v>95.96</v>
      </c>
      <c r="C3881" s="12">
        <f t="shared" si="236"/>
        <v>-1.3500000000000085</v>
      </c>
      <c r="D3881" s="12">
        <f t="shared" si="235"/>
        <v>162000.00000000102</v>
      </c>
      <c r="F3881" s="8">
        <f t="shared" si="237"/>
        <v>401291.99999999936</v>
      </c>
    </row>
    <row r="3882" spans="1:6" x14ac:dyDescent="0.25">
      <c r="A3882" s="47">
        <v>38037</v>
      </c>
      <c r="B3882">
        <v>97.31</v>
      </c>
      <c r="C3882" s="12">
        <f t="shared" si="236"/>
        <v>-0.48999999999999488</v>
      </c>
      <c r="D3882" s="12">
        <f t="shared" si="235"/>
        <v>58799.999999999389</v>
      </c>
      <c r="F3882" s="8">
        <f t="shared" si="237"/>
        <v>401291.99999999936</v>
      </c>
    </row>
    <row r="3883" spans="1:6" x14ac:dyDescent="0.25">
      <c r="A3883" s="47">
        <v>38036</v>
      </c>
      <c r="B3883">
        <v>97.8</v>
      </c>
      <c r="C3883" s="12">
        <f t="shared" si="236"/>
        <v>-0.62000000000000455</v>
      </c>
      <c r="D3883" s="12">
        <f t="shared" si="235"/>
        <v>74400.000000000553</v>
      </c>
      <c r="F3883" s="8">
        <f t="shared" si="237"/>
        <v>401291.99999999936</v>
      </c>
    </row>
    <row r="3884" spans="1:6" x14ac:dyDescent="0.25">
      <c r="A3884" s="47">
        <v>38035</v>
      </c>
      <c r="B3884">
        <v>98.42</v>
      </c>
      <c r="C3884" s="12">
        <f t="shared" si="236"/>
        <v>-0.95000000000000284</v>
      </c>
      <c r="D3884" s="12">
        <f t="shared" si="235"/>
        <v>114000.00000000033</v>
      </c>
      <c r="F3884" s="8">
        <f t="shared" si="237"/>
        <v>401291.99999999936</v>
      </c>
    </row>
    <row r="3885" spans="1:6" x14ac:dyDescent="0.25">
      <c r="A3885" s="47">
        <v>38034</v>
      </c>
      <c r="B3885">
        <v>99.37</v>
      </c>
      <c r="C3885" s="12">
        <f t="shared" si="236"/>
        <v>-0.3399999999999892</v>
      </c>
      <c r="D3885" s="12">
        <f t="shared" si="235"/>
        <v>40799.999999998705</v>
      </c>
      <c r="F3885" s="8">
        <f t="shared" si="237"/>
        <v>401291.99999999936</v>
      </c>
    </row>
    <row r="3886" spans="1:6" x14ac:dyDescent="0.25">
      <c r="A3886" s="47">
        <v>38033</v>
      </c>
      <c r="B3886">
        <v>99.71</v>
      </c>
      <c r="C3886" s="12">
        <f t="shared" si="236"/>
        <v>0</v>
      </c>
      <c r="D3886" s="12">
        <f t="shared" si="235"/>
        <v>0</v>
      </c>
      <c r="F3886" s="8">
        <f t="shared" si="237"/>
        <v>401291.99999999936</v>
      </c>
    </row>
    <row r="3887" spans="1:6" x14ac:dyDescent="0.25">
      <c r="A3887" s="47">
        <v>38030</v>
      </c>
      <c r="B3887">
        <v>99.71</v>
      </c>
      <c r="C3887" s="12">
        <f t="shared" si="236"/>
        <v>0.40999999999999659</v>
      </c>
      <c r="D3887" s="12">
        <f t="shared" si="235"/>
        <v>-49199.999999999593</v>
      </c>
      <c r="F3887" s="8">
        <f t="shared" si="237"/>
        <v>401291.99999999936</v>
      </c>
    </row>
    <row r="3888" spans="1:6" x14ac:dyDescent="0.25">
      <c r="A3888" s="47">
        <v>38029</v>
      </c>
      <c r="B3888">
        <v>99.3</v>
      </c>
      <c r="C3888" s="12">
        <f t="shared" si="236"/>
        <v>-0.65999999999999659</v>
      </c>
      <c r="D3888" s="12">
        <f t="shared" si="235"/>
        <v>79199.999999999593</v>
      </c>
      <c r="F3888" s="8">
        <f t="shared" si="237"/>
        <v>401291.99999999936</v>
      </c>
    </row>
    <row r="3889" spans="1:6" x14ac:dyDescent="0.25">
      <c r="A3889" s="47">
        <v>38028</v>
      </c>
      <c r="B3889">
        <v>99.96</v>
      </c>
      <c r="C3889" s="12">
        <f t="shared" si="236"/>
        <v>0.34999999999999432</v>
      </c>
      <c r="D3889" s="12">
        <f t="shared" si="235"/>
        <v>-41999.999999999316</v>
      </c>
      <c r="F3889" s="8">
        <f t="shared" si="237"/>
        <v>401291.99999999936</v>
      </c>
    </row>
    <row r="3890" spans="1:6" x14ac:dyDescent="0.25">
      <c r="A3890" s="47">
        <v>38027</v>
      </c>
      <c r="B3890">
        <v>99.61</v>
      </c>
      <c r="C3890" s="12">
        <f t="shared" si="236"/>
        <v>0.65999999999999659</v>
      </c>
      <c r="D3890" s="12">
        <f t="shared" si="235"/>
        <v>-79199.999999999593</v>
      </c>
      <c r="F3890" s="8">
        <f t="shared" si="237"/>
        <v>401291.99999999936</v>
      </c>
    </row>
    <row r="3891" spans="1:6" x14ac:dyDescent="0.25">
      <c r="A3891" s="47">
        <v>38026</v>
      </c>
      <c r="B3891">
        <v>98.95</v>
      </c>
      <c r="C3891" s="12">
        <f t="shared" si="236"/>
        <v>1.0000000000005116E-2</v>
      </c>
      <c r="D3891" s="12">
        <f t="shared" si="235"/>
        <v>-1200.0000000006139</v>
      </c>
      <c r="F3891" s="8">
        <f t="shared" si="237"/>
        <v>401291.99999999936</v>
      </c>
    </row>
    <row r="3892" spans="1:6" x14ac:dyDescent="0.25">
      <c r="A3892" s="47">
        <v>38023</v>
      </c>
      <c r="B3892">
        <v>98.94</v>
      </c>
      <c r="C3892" s="12">
        <f t="shared" si="236"/>
        <v>7.9999999999998295E-2</v>
      </c>
      <c r="D3892" s="12">
        <f t="shared" si="235"/>
        <v>-9599.9999999997963</v>
      </c>
      <c r="F3892" s="8">
        <f t="shared" si="237"/>
        <v>401291.99999999936</v>
      </c>
    </row>
    <row r="3893" spans="1:6" x14ac:dyDescent="0.25">
      <c r="A3893" s="47">
        <v>38022</v>
      </c>
      <c r="B3893">
        <v>98.86</v>
      </c>
      <c r="C3893" s="12">
        <f t="shared" si="236"/>
        <v>-1.3299999999999983</v>
      </c>
      <c r="D3893" s="12">
        <f t="shared" si="235"/>
        <v>159599.9999999998</v>
      </c>
      <c r="F3893" s="8">
        <f t="shared" si="237"/>
        <v>401291.99999999936</v>
      </c>
    </row>
    <row r="3894" spans="1:6" x14ac:dyDescent="0.25">
      <c r="A3894" s="47">
        <v>38021</v>
      </c>
      <c r="B3894">
        <v>100.19</v>
      </c>
      <c r="C3894" s="12">
        <f t="shared" si="236"/>
        <v>0.18999999999999773</v>
      </c>
      <c r="D3894" s="12">
        <f t="shared" si="235"/>
        <v>-22799.999999999727</v>
      </c>
      <c r="F3894" s="8">
        <f t="shared" si="237"/>
        <v>401291.99999999936</v>
      </c>
    </row>
    <row r="3895" spans="1:6" x14ac:dyDescent="0.25">
      <c r="A3895" s="47">
        <v>38020</v>
      </c>
      <c r="B3895">
        <v>100</v>
      </c>
      <c r="C3895" s="12">
        <f t="shared" si="236"/>
        <v>0.60999999999999943</v>
      </c>
      <c r="D3895" s="12">
        <f t="shared" si="235"/>
        <v>-73199.999999999927</v>
      </c>
      <c r="F3895" s="8">
        <f t="shared" si="237"/>
        <v>401291.99999999936</v>
      </c>
    </row>
    <row r="3896" spans="1:6" x14ac:dyDescent="0.25">
      <c r="A3896" s="47">
        <v>38019</v>
      </c>
      <c r="B3896">
        <v>99.39</v>
      </c>
      <c r="C3896" s="12">
        <f t="shared" si="236"/>
        <v>0.15999999999999659</v>
      </c>
      <c r="D3896" s="12">
        <f t="shared" si="235"/>
        <v>-19199.999999999593</v>
      </c>
      <c r="F3896" s="8">
        <f t="shared" si="237"/>
        <v>401291.99999999936</v>
      </c>
    </row>
    <row r="3897" spans="1:6" x14ac:dyDescent="0.25">
      <c r="A3897" s="47">
        <v>38016</v>
      </c>
      <c r="B3897">
        <v>99.23</v>
      </c>
      <c r="C3897" s="12">
        <f t="shared" si="236"/>
        <v>1.2199999999999989</v>
      </c>
      <c r="D3897" s="12">
        <f t="shared" si="235"/>
        <v>-146399.99999999985</v>
      </c>
      <c r="F3897" s="8">
        <f t="shared" si="237"/>
        <v>401291.99999999936</v>
      </c>
    </row>
    <row r="3898" spans="1:6" x14ac:dyDescent="0.25">
      <c r="A3898" s="47">
        <v>38015</v>
      </c>
      <c r="B3898">
        <v>98.01</v>
      </c>
      <c r="C3898" s="12">
        <f t="shared" si="236"/>
        <v>0.63000000000000966</v>
      </c>
      <c r="D3898" s="12">
        <f t="shared" si="235"/>
        <v>-75600.000000001164</v>
      </c>
      <c r="F3898" s="8">
        <f t="shared" si="237"/>
        <v>401291.99999999936</v>
      </c>
    </row>
    <row r="3899" spans="1:6" x14ac:dyDescent="0.25">
      <c r="A3899" s="47">
        <v>38014</v>
      </c>
      <c r="B3899">
        <v>97.38</v>
      </c>
      <c r="C3899" s="12">
        <f t="shared" si="236"/>
        <v>-1.4200000000000017</v>
      </c>
      <c r="D3899" s="12">
        <f t="shared" si="235"/>
        <v>170400.0000000002</v>
      </c>
      <c r="F3899" s="8">
        <f t="shared" si="237"/>
        <v>401291.99999999936</v>
      </c>
    </row>
    <row r="3900" spans="1:6" x14ac:dyDescent="0.25">
      <c r="A3900" s="47">
        <v>38013</v>
      </c>
      <c r="B3900">
        <v>98.8</v>
      </c>
      <c r="C3900" s="12">
        <f t="shared" si="236"/>
        <v>-1.0499999999999972</v>
      </c>
      <c r="D3900" s="12">
        <f t="shared" si="235"/>
        <v>125999.99999999967</v>
      </c>
      <c r="F3900" s="8">
        <f t="shared" si="237"/>
        <v>401291.99999999936</v>
      </c>
    </row>
    <row r="3901" spans="1:6" x14ac:dyDescent="0.25">
      <c r="A3901" s="47">
        <v>38012</v>
      </c>
      <c r="B3901">
        <v>99.85</v>
      </c>
      <c r="C3901" s="12">
        <f t="shared" si="236"/>
        <v>1.9499999999999886</v>
      </c>
      <c r="D3901" s="12">
        <f t="shared" si="235"/>
        <v>-233999.99999999863</v>
      </c>
      <c r="F3901" s="8">
        <f t="shared" si="237"/>
        <v>401291.99999999936</v>
      </c>
    </row>
    <row r="3902" spans="1:6" x14ac:dyDescent="0.25">
      <c r="A3902" s="47">
        <v>38009</v>
      </c>
      <c r="B3902">
        <v>97.9</v>
      </c>
      <c r="C3902" s="12">
        <f t="shared" si="236"/>
        <v>0.39000000000000057</v>
      </c>
      <c r="D3902" s="12">
        <f t="shared" si="235"/>
        <v>-46800.000000000065</v>
      </c>
      <c r="F3902" s="8">
        <f t="shared" si="237"/>
        <v>401291.99999999936</v>
      </c>
    </row>
    <row r="3903" spans="1:6" x14ac:dyDescent="0.25">
      <c r="A3903" s="47">
        <v>38008</v>
      </c>
      <c r="B3903">
        <v>97.51</v>
      </c>
      <c r="C3903" s="12">
        <f t="shared" si="236"/>
        <v>-0.18999999999999773</v>
      </c>
      <c r="D3903" s="12">
        <f t="shared" si="235"/>
        <v>22799.999999999727</v>
      </c>
      <c r="F3903" s="8">
        <f t="shared" si="237"/>
        <v>401291.99999999936</v>
      </c>
    </row>
    <row r="3904" spans="1:6" x14ac:dyDescent="0.25">
      <c r="A3904" s="47">
        <v>38007</v>
      </c>
      <c r="B3904">
        <v>97.7</v>
      </c>
      <c r="C3904" s="12">
        <f t="shared" si="236"/>
        <v>0.60000000000000853</v>
      </c>
      <c r="D3904" s="12">
        <f t="shared" si="235"/>
        <v>-72000.000000001019</v>
      </c>
      <c r="F3904" s="8">
        <f t="shared" si="237"/>
        <v>401291.99999999936</v>
      </c>
    </row>
    <row r="3905" spans="1:6" x14ac:dyDescent="0.25">
      <c r="A3905" s="47">
        <v>38006</v>
      </c>
      <c r="B3905">
        <v>97.1</v>
      </c>
      <c r="C3905" s="12">
        <f t="shared" si="236"/>
        <v>1.7800000000000011</v>
      </c>
      <c r="D3905" s="12">
        <f t="shared" si="235"/>
        <v>-213600.00000000015</v>
      </c>
      <c r="F3905" s="8">
        <f t="shared" si="237"/>
        <v>401291.99999999936</v>
      </c>
    </row>
    <row r="3906" spans="1:6" x14ac:dyDescent="0.25">
      <c r="A3906" s="47">
        <v>38005</v>
      </c>
      <c r="B3906">
        <v>95.32</v>
      </c>
      <c r="C3906" s="12">
        <f t="shared" si="236"/>
        <v>0</v>
      </c>
      <c r="D3906" s="12">
        <f t="shared" si="235"/>
        <v>0</v>
      </c>
      <c r="F3906" s="8">
        <f t="shared" si="237"/>
        <v>401291.99999999936</v>
      </c>
    </row>
    <row r="3907" spans="1:6" x14ac:dyDescent="0.25">
      <c r="A3907" s="47">
        <v>38002</v>
      </c>
      <c r="B3907">
        <v>95.32</v>
      </c>
      <c r="C3907" s="12">
        <f t="shared" si="236"/>
        <v>1.2999999999999972</v>
      </c>
      <c r="D3907" s="12">
        <f t="shared" si="235"/>
        <v>-155999.99999999965</v>
      </c>
      <c r="F3907" s="8">
        <f t="shared" si="237"/>
        <v>401291.99999999936</v>
      </c>
    </row>
    <row r="3908" spans="1:6" x14ac:dyDescent="0.25">
      <c r="A3908" s="47">
        <v>38001</v>
      </c>
      <c r="B3908">
        <v>94.02</v>
      </c>
      <c r="C3908" s="12">
        <f t="shared" si="236"/>
        <v>3.7099999999999937</v>
      </c>
      <c r="D3908" s="12">
        <f t="shared" si="235"/>
        <v>-445199.99999999924</v>
      </c>
      <c r="F3908" s="8">
        <f t="shared" si="237"/>
        <v>401291.99999999936</v>
      </c>
    </row>
    <row r="3909" spans="1:6" x14ac:dyDescent="0.25">
      <c r="A3909" s="47">
        <v>38000</v>
      </c>
      <c r="B3909">
        <v>90.31</v>
      </c>
      <c r="C3909" s="12">
        <f t="shared" si="236"/>
        <v>0.60999999999999943</v>
      </c>
      <c r="D3909" s="12">
        <f t="shared" si="235"/>
        <v>-73199.999999999927</v>
      </c>
      <c r="F3909" s="8">
        <f t="shared" si="237"/>
        <v>352871.99999999895</v>
      </c>
    </row>
    <row r="3910" spans="1:6" x14ac:dyDescent="0.25">
      <c r="A3910" s="47">
        <v>37999</v>
      </c>
      <c r="B3910">
        <v>89.7</v>
      </c>
      <c r="C3910" s="12">
        <f t="shared" si="236"/>
        <v>-1.8499999999999943</v>
      </c>
      <c r="D3910" s="12">
        <f t="shared" ref="D3910:D3973" si="238">C3910*$J$7</f>
        <v>221999.99999999933</v>
      </c>
      <c r="F3910" s="8">
        <f t="shared" si="237"/>
        <v>352871.99999999895</v>
      </c>
    </row>
    <row r="3911" spans="1:6" x14ac:dyDescent="0.25">
      <c r="A3911" s="47">
        <v>37998</v>
      </c>
      <c r="B3911">
        <v>91.55</v>
      </c>
      <c r="C3911" s="12">
        <f t="shared" ref="C3911:C3974" si="239">B3911-B3912</f>
        <v>0.34000000000000341</v>
      </c>
      <c r="D3911" s="12">
        <f t="shared" si="238"/>
        <v>-40800.000000000407</v>
      </c>
      <c r="F3911" s="8">
        <f t="shared" ref="F3911:F3974" si="240">-PERCENTILE(D3911:D4172,1-$J$6)</f>
        <v>352871.99999999895</v>
      </c>
    </row>
    <row r="3912" spans="1:6" x14ac:dyDescent="0.25">
      <c r="A3912" s="47">
        <v>37995</v>
      </c>
      <c r="B3912">
        <v>91.21</v>
      </c>
      <c r="C3912" s="12">
        <f t="shared" si="239"/>
        <v>-1.8300000000000125</v>
      </c>
      <c r="D3912" s="12">
        <f t="shared" si="238"/>
        <v>219600.00000000151</v>
      </c>
      <c r="F3912" s="8">
        <f t="shared" si="240"/>
        <v>358727.99999999988</v>
      </c>
    </row>
    <row r="3913" spans="1:6" x14ac:dyDescent="0.25">
      <c r="A3913" s="47">
        <v>37994</v>
      </c>
      <c r="B3913">
        <v>93.04</v>
      </c>
      <c r="C3913" s="12">
        <f t="shared" si="239"/>
        <v>0.26000000000000512</v>
      </c>
      <c r="D3913" s="12">
        <f t="shared" si="238"/>
        <v>-31200.000000000615</v>
      </c>
      <c r="F3913" s="8">
        <f t="shared" si="240"/>
        <v>358727.99999999988</v>
      </c>
    </row>
    <row r="3914" spans="1:6" x14ac:dyDescent="0.25">
      <c r="A3914" s="47">
        <v>37993</v>
      </c>
      <c r="B3914">
        <v>92.78</v>
      </c>
      <c r="C3914" s="12">
        <f t="shared" si="239"/>
        <v>-0.28000000000000114</v>
      </c>
      <c r="D3914" s="12">
        <f t="shared" si="238"/>
        <v>33600.000000000138</v>
      </c>
      <c r="F3914" s="8">
        <f t="shared" si="240"/>
        <v>358727.99999999988</v>
      </c>
    </row>
    <row r="3915" spans="1:6" x14ac:dyDescent="0.25">
      <c r="A3915" s="47">
        <v>37992</v>
      </c>
      <c r="B3915">
        <v>93.06</v>
      </c>
      <c r="C3915" s="12">
        <f t="shared" si="239"/>
        <v>1.0000000000005116E-2</v>
      </c>
      <c r="D3915" s="12">
        <f t="shared" si="238"/>
        <v>-1200.0000000006139</v>
      </c>
      <c r="F3915" s="8">
        <f t="shared" si="240"/>
        <v>358727.99999999988</v>
      </c>
    </row>
    <row r="3916" spans="1:6" x14ac:dyDescent="0.25">
      <c r="A3916" s="47">
        <v>37991</v>
      </c>
      <c r="B3916">
        <v>93.05</v>
      </c>
      <c r="C3916" s="12">
        <f t="shared" si="239"/>
        <v>1.5</v>
      </c>
      <c r="D3916" s="12">
        <f t="shared" si="238"/>
        <v>-180000</v>
      </c>
      <c r="F3916" s="8">
        <f t="shared" si="240"/>
        <v>358727.99999999988</v>
      </c>
    </row>
    <row r="3917" spans="1:6" x14ac:dyDescent="0.25">
      <c r="A3917" s="47">
        <v>37988</v>
      </c>
      <c r="B3917">
        <v>91.55</v>
      </c>
      <c r="C3917" s="12">
        <f t="shared" si="239"/>
        <v>-1.1300000000000097</v>
      </c>
      <c r="D3917" s="12">
        <f t="shared" si="238"/>
        <v>135600.00000000116</v>
      </c>
      <c r="F3917" s="8">
        <f t="shared" si="240"/>
        <v>377759.99999999924</v>
      </c>
    </row>
    <row r="3918" spans="1:6" x14ac:dyDescent="0.25">
      <c r="A3918" s="47">
        <v>37987</v>
      </c>
      <c r="B3918">
        <v>92.68</v>
      </c>
      <c r="C3918" s="12">
        <f t="shared" si="239"/>
        <v>0</v>
      </c>
      <c r="D3918" s="12">
        <f t="shared" si="238"/>
        <v>0</v>
      </c>
      <c r="F3918" s="8">
        <f t="shared" si="240"/>
        <v>377759.99999999924</v>
      </c>
    </row>
    <row r="3919" spans="1:6" x14ac:dyDescent="0.25">
      <c r="A3919" s="47">
        <v>37986</v>
      </c>
      <c r="B3919">
        <v>92.68</v>
      </c>
      <c r="C3919" s="12">
        <f t="shared" si="239"/>
        <v>5.0000000000011369E-2</v>
      </c>
      <c r="D3919" s="12">
        <f t="shared" si="238"/>
        <v>-6000.0000000013642</v>
      </c>
      <c r="F3919" s="8">
        <f t="shared" si="240"/>
        <v>377759.99999999924</v>
      </c>
    </row>
    <row r="3920" spans="1:6" x14ac:dyDescent="0.25">
      <c r="A3920" s="47">
        <v>37985</v>
      </c>
      <c r="B3920">
        <v>92.63</v>
      </c>
      <c r="C3920" s="12">
        <f t="shared" si="239"/>
        <v>-0.89000000000000057</v>
      </c>
      <c r="D3920" s="12">
        <f t="shared" si="238"/>
        <v>106800.00000000007</v>
      </c>
      <c r="F3920" s="8">
        <f t="shared" si="240"/>
        <v>377759.99999999924</v>
      </c>
    </row>
    <row r="3921" spans="1:6" x14ac:dyDescent="0.25">
      <c r="A3921" s="47">
        <v>37984</v>
      </c>
      <c r="B3921">
        <v>93.52</v>
      </c>
      <c r="C3921" s="12">
        <f t="shared" si="239"/>
        <v>0.61999999999999034</v>
      </c>
      <c r="D3921" s="12">
        <f t="shared" si="238"/>
        <v>-74399.999999998836</v>
      </c>
      <c r="F3921" s="8">
        <f t="shared" si="240"/>
        <v>377759.99999999924</v>
      </c>
    </row>
    <row r="3922" spans="1:6" x14ac:dyDescent="0.25">
      <c r="A3922" s="47">
        <v>37981</v>
      </c>
      <c r="B3922">
        <v>92.9</v>
      </c>
      <c r="C3922" s="12">
        <f t="shared" si="239"/>
        <v>0.63000000000000966</v>
      </c>
      <c r="D3922" s="12">
        <f t="shared" si="238"/>
        <v>-75600.000000001164</v>
      </c>
      <c r="F3922" s="8">
        <f t="shared" si="240"/>
        <v>377759.99999999924</v>
      </c>
    </row>
    <row r="3923" spans="1:6" x14ac:dyDescent="0.25">
      <c r="A3923" s="47">
        <v>37980</v>
      </c>
      <c r="B3923">
        <v>92.27</v>
      </c>
      <c r="C3923" s="12">
        <f t="shared" si="239"/>
        <v>0</v>
      </c>
      <c r="D3923" s="12">
        <f t="shared" si="238"/>
        <v>0</v>
      </c>
      <c r="F3923" s="8">
        <f t="shared" si="240"/>
        <v>377759.99999999924</v>
      </c>
    </row>
    <row r="3924" spans="1:6" x14ac:dyDescent="0.25">
      <c r="A3924" s="47">
        <v>37979</v>
      </c>
      <c r="B3924">
        <v>92.27</v>
      </c>
      <c r="C3924" s="12">
        <f t="shared" si="239"/>
        <v>-0.52000000000001023</v>
      </c>
      <c r="D3924" s="12">
        <f t="shared" si="238"/>
        <v>62400.00000000123</v>
      </c>
      <c r="F3924" s="8">
        <f t="shared" si="240"/>
        <v>377759.99999999924</v>
      </c>
    </row>
    <row r="3925" spans="1:6" x14ac:dyDescent="0.25">
      <c r="A3925" s="47">
        <v>37978</v>
      </c>
      <c r="B3925">
        <v>92.79</v>
      </c>
      <c r="C3925" s="12">
        <f t="shared" si="239"/>
        <v>-0.59999999999999432</v>
      </c>
      <c r="D3925" s="12">
        <f t="shared" si="238"/>
        <v>71999.999999999316</v>
      </c>
      <c r="F3925" s="8">
        <f t="shared" si="240"/>
        <v>377759.99999999924</v>
      </c>
    </row>
    <row r="3926" spans="1:6" x14ac:dyDescent="0.25">
      <c r="A3926" s="47">
        <v>37977</v>
      </c>
      <c r="B3926">
        <v>93.39</v>
      </c>
      <c r="C3926" s="12">
        <f t="shared" si="239"/>
        <v>0.25</v>
      </c>
      <c r="D3926" s="12">
        <f t="shared" si="238"/>
        <v>-30000</v>
      </c>
      <c r="F3926" s="8">
        <f t="shared" si="240"/>
        <v>377759.99999999924</v>
      </c>
    </row>
    <row r="3927" spans="1:6" x14ac:dyDescent="0.25">
      <c r="A3927" s="47">
        <v>37974</v>
      </c>
      <c r="B3927">
        <v>93.14</v>
      </c>
      <c r="C3927" s="12">
        <f t="shared" si="239"/>
        <v>0.40999999999999659</v>
      </c>
      <c r="D3927" s="12">
        <f t="shared" si="238"/>
        <v>-49199.999999999593</v>
      </c>
      <c r="F3927" s="8">
        <f t="shared" si="240"/>
        <v>377759.99999999924</v>
      </c>
    </row>
    <row r="3928" spans="1:6" x14ac:dyDescent="0.25">
      <c r="A3928" s="47">
        <v>37973</v>
      </c>
      <c r="B3928">
        <v>92.73</v>
      </c>
      <c r="C3928" s="12">
        <f t="shared" si="239"/>
        <v>-0.67000000000000171</v>
      </c>
      <c r="D3928" s="12">
        <f t="shared" si="238"/>
        <v>80400.000000000204</v>
      </c>
      <c r="F3928" s="8">
        <f t="shared" si="240"/>
        <v>377759.99999999924</v>
      </c>
    </row>
    <row r="3929" spans="1:6" x14ac:dyDescent="0.25">
      <c r="A3929" s="47">
        <v>37972</v>
      </c>
      <c r="B3929">
        <v>93.4</v>
      </c>
      <c r="C3929" s="12">
        <f t="shared" si="239"/>
        <v>-0.57999999999999829</v>
      </c>
      <c r="D3929" s="12">
        <f t="shared" si="238"/>
        <v>69599.999999999796</v>
      </c>
      <c r="F3929" s="8">
        <f t="shared" si="240"/>
        <v>377759.99999999924</v>
      </c>
    </row>
    <row r="3930" spans="1:6" x14ac:dyDescent="0.25">
      <c r="A3930" s="47">
        <v>37971</v>
      </c>
      <c r="B3930">
        <v>93.98</v>
      </c>
      <c r="C3930" s="12">
        <f t="shared" si="239"/>
        <v>1.8700000000000045</v>
      </c>
      <c r="D3930" s="12">
        <f t="shared" si="238"/>
        <v>-224400.00000000055</v>
      </c>
      <c r="F3930" s="8">
        <f t="shared" si="240"/>
        <v>377759.99999999924</v>
      </c>
    </row>
    <row r="3931" spans="1:6" x14ac:dyDescent="0.25">
      <c r="A3931" s="47">
        <v>37970</v>
      </c>
      <c r="B3931">
        <v>92.11</v>
      </c>
      <c r="C3931" s="12">
        <f t="shared" si="239"/>
        <v>-0.59999999999999432</v>
      </c>
      <c r="D3931" s="12">
        <f t="shared" si="238"/>
        <v>71999.999999999316</v>
      </c>
      <c r="F3931" s="8">
        <f t="shared" si="240"/>
        <v>377759.99999999924</v>
      </c>
    </row>
    <row r="3932" spans="1:6" x14ac:dyDescent="0.25">
      <c r="A3932" s="47">
        <v>37967</v>
      </c>
      <c r="B3932">
        <v>92.71</v>
      </c>
      <c r="C3932" s="12">
        <f t="shared" si="239"/>
        <v>0.30999999999998806</v>
      </c>
      <c r="D3932" s="12">
        <f t="shared" si="238"/>
        <v>-37199.999999998567</v>
      </c>
      <c r="F3932" s="8">
        <f t="shared" si="240"/>
        <v>377759.99999999924</v>
      </c>
    </row>
    <row r="3933" spans="1:6" x14ac:dyDescent="0.25">
      <c r="A3933" s="47">
        <v>37966</v>
      </c>
      <c r="B3933">
        <v>92.4</v>
      </c>
      <c r="C3933" s="12">
        <f t="shared" si="239"/>
        <v>0.67000000000000171</v>
      </c>
      <c r="D3933" s="12">
        <f t="shared" si="238"/>
        <v>-80400.000000000204</v>
      </c>
      <c r="F3933" s="8">
        <f t="shared" si="240"/>
        <v>377759.99999999924</v>
      </c>
    </row>
    <row r="3934" spans="1:6" x14ac:dyDescent="0.25">
      <c r="A3934" s="47">
        <v>37965</v>
      </c>
      <c r="B3934">
        <v>91.73</v>
      </c>
      <c r="C3934" s="12">
        <f t="shared" si="239"/>
        <v>1.1000000000000085</v>
      </c>
      <c r="D3934" s="12">
        <f t="shared" si="238"/>
        <v>-132000.00000000102</v>
      </c>
      <c r="F3934" s="8">
        <f t="shared" si="240"/>
        <v>377759.99999999924</v>
      </c>
    </row>
    <row r="3935" spans="1:6" x14ac:dyDescent="0.25">
      <c r="A3935" s="47">
        <v>37964</v>
      </c>
      <c r="B3935">
        <v>90.63</v>
      </c>
      <c r="C3935" s="12">
        <f t="shared" si="239"/>
        <v>-0.57000000000000739</v>
      </c>
      <c r="D3935" s="12">
        <f t="shared" si="238"/>
        <v>68400.000000000888</v>
      </c>
      <c r="F3935" s="8">
        <f t="shared" si="240"/>
        <v>377759.99999999924</v>
      </c>
    </row>
    <row r="3936" spans="1:6" x14ac:dyDescent="0.25">
      <c r="A3936" s="47">
        <v>37963</v>
      </c>
      <c r="B3936">
        <v>91.2</v>
      </c>
      <c r="C3936" s="12">
        <f t="shared" si="239"/>
        <v>0.56000000000000227</v>
      </c>
      <c r="D3936" s="12">
        <f t="shared" si="238"/>
        <v>-67200.000000000276</v>
      </c>
      <c r="F3936" s="8">
        <f t="shared" si="240"/>
        <v>377759.99999999924</v>
      </c>
    </row>
    <row r="3937" spans="1:6" x14ac:dyDescent="0.25">
      <c r="A3937" s="47">
        <v>37960</v>
      </c>
      <c r="B3937">
        <v>90.64</v>
      </c>
      <c r="C3937" s="12">
        <f t="shared" si="239"/>
        <v>-0.78000000000000114</v>
      </c>
      <c r="D3937" s="12">
        <f t="shared" si="238"/>
        <v>93600.000000000131</v>
      </c>
      <c r="F3937" s="8">
        <f t="shared" si="240"/>
        <v>377759.99999999924</v>
      </c>
    </row>
    <row r="3938" spans="1:6" x14ac:dyDescent="0.25">
      <c r="A3938" s="47">
        <v>37959</v>
      </c>
      <c r="B3938">
        <v>91.42</v>
      </c>
      <c r="C3938" s="12">
        <f t="shared" si="239"/>
        <v>1.1200000000000045</v>
      </c>
      <c r="D3938" s="12">
        <f t="shared" si="238"/>
        <v>-134400.00000000055</v>
      </c>
      <c r="F3938" s="8">
        <f t="shared" si="240"/>
        <v>377759.99999999924</v>
      </c>
    </row>
    <row r="3939" spans="1:6" x14ac:dyDescent="0.25">
      <c r="A3939" s="47">
        <v>37958</v>
      </c>
      <c r="B3939">
        <v>90.3</v>
      </c>
      <c r="C3939" s="12">
        <f t="shared" si="239"/>
        <v>-0.45000000000000284</v>
      </c>
      <c r="D3939" s="12">
        <f t="shared" si="238"/>
        <v>54000.000000000342</v>
      </c>
      <c r="F3939" s="8">
        <f t="shared" si="240"/>
        <v>377759.99999999924</v>
      </c>
    </row>
    <row r="3940" spans="1:6" x14ac:dyDescent="0.25">
      <c r="A3940" s="47">
        <v>37957</v>
      </c>
      <c r="B3940">
        <v>90.75</v>
      </c>
      <c r="C3940" s="12">
        <f t="shared" si="239"/>
        <v>-0.26000000000000512</v>
      </c>
      <c r="D3940" s="12">
        <f t="shared" si="238"/>
        <v>31200.000000000615</v>
      </c>
      <c r="F3940" s="8">
        <f t="shared" si="240"/>
        <v>377759.99999999924</v>
      </c>
    </row>
    <row r="3941" spans="1:6" x14ac:dyDescent="0.25">
      <c r="A3941" s="47">
        <v>37956</v>
      </c>
      <c r="B3941">
        <v>91.01</v>
      </c>
      <c r="C3941" s="12">
        <f t="shared" si="239"/>
        <v>0.46999999999999886</v>
      </c>
      <c r="D3941" s="12">
        <f t="shared" si="238"/>
        <v>-56399.999999999862</v>
      </c>
      <c r="F3941" s="8">
        <f t="shared" si="240"/>
        <v>377759.99999999924</v>
      </c>
    </row>
    <row r="3942" spans="1:6" x14ac:dyDescent="0.25">
      <c r="A3942" s="47">
        <v>37953</v>
      </c>
      <c r="B3942">
        <v>90.54</v>
      </c>
      <c r="C3942" s="12">
        <f t="shared" si="239"/>
        <v>0.63000000000000966</v>
      </c>
      <c r="D3942" s="12">
        <f t="shared" si="238"/>
        <v>-75600.000000001164</v>
      </c>
      <c r="F3942" s="8">
        <f t="shared" si="240"/>
        <v>377759.99999999924</v>
      </c>
    </row>
    <row r="3943" spans="1:6" x14ac:dyDescent="0.25">
      <c r="A3943" s="47">
        <v>37952</v>
      </c>
      <c r="B3943">
        <v>89.91</v>
      </c>
      <c r="C3943" s="12">
        <f t="shared" si="239"/>
        <v>0</v>
      </c>
      <c r="D3943" s="12">
        <f t="shared" si="238"/>
        <v>0</v>
      </c>
      <c r="F3943" s="8">
        <f t="shared" si="240"/>
        <v>377759.99999999924</v>
      </c>
    </row>
    <row r="3944" spans="1:6" x14ac:dyDescent="0.25">
      <c r="A3944" s="47">
        <v>37951</v>
      </c>
      <c r="B3944">
        <v>89.91</v>
      </c>
      <c r="C3944" s="12">
        <f t="shared" si="239"/>
        <v>0.47999999999998977</v>
      </c>
      <c r="D3944" s="12">
        <f t="shared" si="238"/>
        <v>-57599.99999999877</v>
      </c>
      <c r="F3944" s="8">
        <f t="shared" si="240"/>
        <v>377759.99999999924</v>
      </c>
    </row>
    <row r="3945" spans="1:6" x14ac:dyDescent="0.25">
      <c r="A3945" s="47">
        <v>37950</v>
      </c>
      <c r="B3945">
        <v>89.43</v>
      </c>
      <c r="C3945" s="12">
        <f t="shared" si="239"/>
        <v>-0.22999999999998977</v>
      </c>
      <c r="D3945" s="12">
        <f t="shared" si="238"/>
        <v>27599.99999999877</v>
      </c>
      <c r="F3945" s="8">
        <f t="shared" si="240"/>
        <v>377759.99999999924</v>
      </c>
    </row>
    <row r="3946" spans="1:6" x14ac:dyDescent="0.25">
      <c r="A3946" s="47">
        <v>37949</v>
      </c>
      <c r="B3946">
        <v>89.66</v>
      </c>
      <c r="C3946" s="12">
        <f t="shared" si="239"/>
        <v>1.0300000000000011</v>
      </c>
      <c r="D3946" s="12">
        <f t="shared" si="238"/>
        <v>-123600.00000000013</v>
      </c>
      <c r="F3946" s="8">
        <f t="shared" si="240"/>
        <v>377759.99999999924</v>
      </c>
    </row>
    <row r="3947" spans="1:6" x14ac:dyDescent="0.25">
      <c r="A3947" s="47">
        <v>37946</v>
      </c>
      <c r="B3947">
        <v>88.63</v>
      </c>
      <c r="C3947" s="12">
        <f t="shared" si="239"/>
        <v>0.23999999999999488</v>
      </c>
      <c r="D3947" s="12">
        <f t="shared" si="238"/>
        <v>-28799.999999999385</v>
      </c>
      <c r="F3947" s="8">
        <f t="shared" si="240"/>
        <v>393336</v>
      </c>
    </row>
    <row r="3948" spans="1:6" x14ac:dyDescent="0.25">
      <c r="A3948" s="47">
        <v>37945</v>
      </c>
      <c r="B3948">
        <v>88.39</v>
      </c>
      <c r="C3948" s="12">
        <f t="shared" si="239"/>
        <v>-1.0100000000000051</v>
      </c>
      <c r="D3948" s="12">
        <f t="shared" si="238"/>
        <v>121200.00000000061</v>
      </c>
      <c r="F3948" s="8">
        <f t="shared" si="240"/>
        <v>393336</v>
      </c>
    </row>
    <row r="3949" spans="1:6" x14ac:dyDescent="0.25">
      <c r="A3949" s="47">
        <v>37944</v>
      </c>
      <c r="B3949">
        <v>89.4</v>
      </c>
      <c r="C3949" s="12">
        <f t="shared" si="239"/>
        <v>0.45000000000000284</v>
      </c>
      <c r="D3949" s="12">
        <f t="shared" si="238"/>
        <v>-54000.000000000342</v>
      </c>
      <c r="F3949" s="8">
        <f t="shared" si="240"/>
        <v>393336</v>
      </c>
    </row>
    <row r="3950" spans="1:6" x14ac:dyDescent="0.25">
      <c r="A3950" s="47">
        <v>37943</v>
      </c>
      <c r="B3950">
        <v>88.95</v>
      </c>
      <c r="C3950" s="12">
        <f t="shared" si="239"/>
        <v>-0.84999999999999432</v>
      </c>
      <c r="D3950" s="12">
        <f t="shared" si="238"/>
        <v>101999.99999999932</v>
      </c>
      <c r="F3950" s="8">
        <f t="shared" si="240"/>
        <v>393336</v>
      </c>
    </row>
    <row r="3951" spans="1:6" x14ac:dyDescent="0.25">
      <c r="A3951" s="47">
        <v>37942</v>
      </c>
      <c r="B3951">
        <v>89.8</v>
      </c>
      <c r="C3951" s="12">
        <f t="shared" si="239"/>
        <v>-0.45000000000000284</v>
      </c>
      <c r="D3951" s="12">
        <f t="shared" si="238"/>
        <v>54000.000000000342</v>
      </c>
      <c r="F3951" s="8">
        <f t="shared" si="240"/>
        <v>393336</v>
      </c>
    </row>
    <row r="3952" spans="1:6" x14ac:dyDescent="0.25">
      <c r="A3952" s="47">
        <v>37939</v>
      </c>
      <c r="B3952">
        <v>90.25</v>
      </c>
      <c r="C3952" s="12">
        <f t="shared" si="239"/>
        <v>-0.84000000000000341</v>
      </c>
      <c r="D3952" s="12">
        <f t="shared" si="238"/>
        <v>100800.00000000041</v>
      </c>
      <c r="F3952" s="8">
        <f t="shared" si="240"/>
        <v>393336</v>
      </c>
    </row>
    <row r="3953" spans="1:6" x14ac:dyDescent="0.25">
      <c r="A3953" s="47">
        <v>37938</v>
      </c>
      <c r="B3953">
        <v>91.09</v>
      </c>
      <c r="C3953" s="12">
        <f t="shared" si="239"/>
        <v>0.40000000000000568</v>
      </c>
      <c r="D3953" s="12">
        <f t="shared" si="238"/>
        <v>-48000.000000000684</v>
      </c>
      <c r="F3953" s="8">
        <f t="shared" si="240"/>
        <v>393336</v>
      </c>
    </row>
    <row r="3954" spans="1:6" x14ac:dyDescent="0.25">
      <c r="A3954" s="47">
        <v>37937</v>
      </c>
      <c r="B3954">
        <v>90.69</v>
      </c>
      <c r="C3954" s="12">
        <f t="shared" si="239"/>
        <v>1.3299999999999983</v>
      </c>
      <c r="D3954" s="12">
        <f t="shared" si="238"/>
        <v>-159599.9999999998</v>
      </c>
      <c r="F3954" s="8">
        <f t="shared" si="240"/>
        <v>393336</v>
      </c>
    </row>
    <row r="3955" spans="1:6" x14ac:dyDescent="0.25">
      <c r="A3955" s="47">
        <v>37936</v>
      </c>
      <c r="B3955">
        <v>89.36</v>
      </c>
      <c r="C3955" s="12">
        <f t="shared" si="239"/>
        <v>-0.59000000000000341</v>
      </c>
      <c r="D3955" s="12">
        <f t="shared" si="238"/>
        <v>70800.000000000407</v>
      </c>
      <c r="F3955" s="8">
        <f t="shared" si="240"/>
        <v>393336</v>
      </c>
    </row>
    <row r="3956" spans="1:6" x14ac:dyDescent="0.25">
      <c r="A3956" s="47">
        <v>37935</v>
      </c>
      <c r="B3956">
        <v>89.95</v>
      </c>
      <c r="C3956" s="12">
        <f t="shared" si="239"/>
        <v>1.6899999999999977</v>
      </c>
      <c r="D3956" s="12">
        <f t="shared" si="238"/>
        <v>-202799.99999999974</v>
      </c>
      <c r="F3956" s="8">
        <f t="shared" si="240"/>
        <v>393336</v>
      </c>
    </row>
    <row r="3957" spans="1:6" x14ac:dyDescent="0.25">
      <c r="A3957" s="47">
        <v>37932</v>
      </c>
      <c r="B3957">
        <v>88.26</v>
      </c>
      <c r="C3957" s="12">
        <f t="shared" si="239"/>
        <v>-1.0799999999999983</v>
      </c>
      <c r="D3957" s="12">
        <f t="shared" si="238"/>
        <v>129599.9999999998</v>
      </c>
      <c r="F3957" s="8">
        <f t="shared" si="240"/>
        <v>393336</v>
      </c>
    </row>
    <row r="3958" spans="1:6" x14ac:dyDescent="0.25">
      <c r="A3958" s="47">
        <v>37931</v>
      </c>
      <c r="B3958">
        <v>89.34</v>
      </c>
      <c r="C3958" s="12">
        <f t="shared" si="239"/>
        <v>0.85000000000000853</v>
      </c>
      <c r="D3958" s="12">
        <f t="shared" si="238"/>
        <v>-102000.00000000102</v>
      </c>
      <c r="F3958" s="8">
        <f t="shared" si="240"/>
        <v>393336</v>
      </c>
    </row>
    <row r="3959" spans="1:6" x14ac:dyDescent="0.25">
      <c r="A3959" s="47">
        <v>37930</v>
      </c>
      <c r="B3959">
        <v>88.49</v>
      </c>
      <c r="C3959" s="12">
        <f t="shared" si="239"/>
        <v>-0.65000000000000568</v>
      </c>
      <c r="D3959" s="12">
        <f t="shared" si="238"/>
        <v>78000.000000000684</v>
      </c>
      <c r="F3959" s="8">
        <f t="shared" si="240"/>
        <v>393336</v>
      </c>
    </row>
    <row r="3960" spans="1:6" x14ac:dyDescent="0.25">
      <c r="A3960" s="47">
        <v>37929</v>
      </c>
      <c r="B3960">
        <v>89.14</v>
      </c>
      <c r="C3960" s="12">
        <f t="shared" si="239"/>
        <v>-0.54000000000000625</v>
      </c>
      <c r="D3960" s="12">
        <f t="shared" si="238"/>
        <v>64800.000000000749</v>
      </c>
      <c r="F3960" s="8">
        <f t="shared" si="240"/>
        <v>393336</v>
      </c>
    </row>
    <row r="3961" spans="1:6" x14ac:dyDescent="0.25">
      <c r="A3961" s="47">
        <v>37928</v>
      </c>
      <c r="B3961">
        <v>89.68</v>
      </c>
      <c r="C3961" s="12">
        <f t="shared" si="239"/>
        <v>0.20000000000000284</v>
      </c>
      <c r="D3961" s="12">
        <f t="shared" si="238"/>
        <v>-24000.000000000342</v>
      </c>
      <c r="F3961" s="8">
        <f t="shared" si="240"/>
        <v>393336</v>
      </c>
    </row>
    <row r="3962" spans="1:6" x14ac:dyDescent="0.25">
      <c r="A3962" s="47">
        <v>37925</v>
      </c>
      <c r="B3962">
        <v>89.48</v>
      </c>
      <c r="C3962" s="12">
        <f t="shared" si="239"/>
        <v>0.35999999999999943</v>
      </c>
      <c r="D3962" s="12">
        <f t="shared" si="238"/>
        <v>-43199.999999999935</v>
      </c>
      <c r="F3962" s="8">
        <f t="shared" si="240"/>
        <v>393336</v>
      </c>
    </row>
    <row r="3963" spans="1:6" x14ac:dyDescent="0.25">
      <c r="A3963" s="47">
        <v>37924</v>
      </c>
      <c r="B3963">
        <v>89.12</v>
      </c>
      <c r="C3963" s="12">
        <f t="shared" si="239"/>
        <v>-0.21999999999999886</v>
      </c>
      <c r="D3963" s="12">
        <f t="shared" si="238"/>
        <v>26399.999999999862</v>
      </c>
      <c r="F3963" s="8">
        <f t="shared" si="240"/>
        <v>393336</v>
      </c>
    </row>
    <row r="3964" spans="1:6" x14ac:dyDescent="0.25">
      <c r="A3964" s="47">
        <v>37923</v>
      </c>
      <c r="B3964">
        <v>89.34</v>
      </c>
      <c r="C3964" s="12">
        <f t="shared" si="239"/>
        <v>-0.56000000000000227</v>
      </c>
      <c r="D3964" s="12">
        <f t="shared" si="238"/>
        <v>67200.000000000276</v>
      </c>
      <c r="F3964" s="8">
        <f t="shared" si="240"/>
        <v>393336</v>
      </c>
    </row>
    <row r="3965" spans="1:6" x14ac:dyDescent="0.25">
      <c r="A3965" s="47">
        <v>37922</v>
      </c>
      <c r="B3965">
        <v>89.9</v>
      </c>
      <c r="C3965" s="12">
        <f t="shared" si="239"/>
        <v>1.3800000000000097</v>
      </c>
      <c r="D3965" s="12">
        <f t="shared" si="238"/>
        <v>-165600.00000000116</v>
      </c>
      <c r="F3965" s="8">
        <f t="shared" si="240"/>
        <v>393336</v>
      </c>
    </row>
    <row r="3966" spans="1:6" x14ac:dyDescent="0.25">
      <c r="A3966" s="47">
        <v>37921</v>
      </c>
      <c r="B3966">
        <v>88.52</v>
      </c>
      <c r="C3966" s="12">
        <f t="shared" si="239"/>
        <v>9.9999999999994316E-2</v>
      </c>
      <c r="D3966" s="12">
        <f t="shared" si="238"/>
        <v>-11999.999999999318</v>
      </c>
      <c r="F3966" s="8">
        <f t="shared" si="240"/>
        <v>393336</v>
      </c>
    </row>
    <row r="3967" spans="1:6" x14ac:dyDescent="0.25">
      <c r="A3967" s="47">
        <v>37918</v>
      </c>
      <c r="B3967">
        <v>88.42</v>
      </c>
      <c r="C3967" s="12">
        <f t="shared" si="239"/>
        <v>0.26999999999999602</v>
      </c>
      <c r="D3967" s="12">
        <f t="shared" si="238"/>
        <v>-32399.999999999523</v>
      </c>
      <c r="F3967" s="8">
        <f t="shared" si="240"/>
        <v>393336</v>
      </c>
    </row>
    <row r="3968" spans="1:6" x14ac:dyDescent="0.25">
      <c r="A3968" s="47">
        <v>37917</v>
      </c>
      <c r="B3968">
        <v>88.15</v>
      </c>
      <c r="C3968" s="12">
        <f t="shared" si="239"/>
        <v>-0.30999999999998806</v>
      </c>
      <c r="D3968" s="12">
        <f t="shared" si="238"/>
        <v>37199.999999998567</v>
      </c>
      <c r="F3968" s="8">
        <f t="shared" si="240"/>
        <v>393336</v>
      </c>
    </row>
    <row r="3969" spans="1:6" x14ac:dyDescent="0.25">
      <c r="A3969" s="47">
        <v>37916</v>
      </c>
      <c r="B3969">
        <v>88.46</v>
      </c>
      <c r="C3969" s="12">
        <f t="shared" si="239"/>
        <v>-0.47000000000001307</v>
      </c>
      <c r="D3969" s="12">
        <f t="shared" si="238"/>
        <v>56400.000000001572</v>
      </c>
      <c r="F3969" s="8">
        <f t="shared" si="240"/>
        <v>393336</v>
      </c>
    </row>
    <row r="3970" spans="1:6" x14ac:dyDescent="0.25">
      <c r="A3970" s="47">
        <v>37915</v>
      </c>
      <c r="B3970">
        <v>88.93</v>
      </c>
      <c r="C3970" s="12">
        <f t="shared" si="239"/>
        <v>-6.9999999999993179E-2</v>
      </c>
      <c r="D3970" s="12">
        <f t="shared" si="238"/>
        <v>8399.9999999991815</v>
      </c>
      <c r="F3970" s="8">
        <f t="shared" si="240"/>
        <v>393336</v>
      </c>
    </row>
    <row r="3971" spans="1:6" x14ac:dyDescent="0.25">
      <c r="A3971" s="47">
        <v>37914</v>
      </c>
      <c r="B3971">
        <v>89</v>
      </c>
      <c r="C3971" s="12">
        <f t="shared" si="239"/>
        <v>-0.23000000000000398</v>
      </c>
      <c r="D3971" s="12">
        <f t="shared" si="238"/>
        <v>27600.000000000477</v>
      </c>
      <c r="F3971" s="8">
        <f t="shared" si="240"/>
        <v>393336</v>
      </c>
    </row>
    <row r="3972" spans="1:6" x14ac:dyDescent="0.25">
      <c r="A3972" s="47">
        <v>37911</v>
      </c>
      <c r="B3972">
        <v>89.23</v>
      </c>
      <c r="C3972" s="12">
        <f t="shared" si="239"/>
        <v>-4.9999999999997158E-2</v>
      </c>
      <c r="D3972" s="12">
        <f t="shared" si="238"/>
        <v>5999.9999999996589</v>
      </c>
      <c r="F3972" s="8">
        <f t="shared" si="240"/>
        <v>402756.00000000012</v>
      </c>
    </row>
    <row r="3973" spans="1:6" x14ac:dyDescent="0.25">
      <c r="A3973" s="47">
        <v>37910</v>
      </c>
      <c r="B3973">
        <v>89.28</v>
      </c>
      <c r="C3973" s="12">
        <f t="shared" si="239"/>
        <v>-3.4599999999999937</v>
      </c>
      <c r="D3973" s="12">
        <f t="shared" si="238"/>
        <v>415199.99999999924</v>
      </c>
      <c r="F3973" s="8">
        <f t="shared" si="240"/>
        <v>402756.00000000012</v>
      </c>
    </row>
    <row r="3974" spans="1:6" x14ac:dyDescent="0.25">
      <c r="A3974" s="47">
        <v>37909</v>
      </c>
      <c r="B3974">
        <v>92.74</v>
      </c>
      <c r="C3974" s="12">
        <f t="shared" si="239"/>
        <v>1.9999999999996021E-2</v>
      </c>
      <c r="D3974" s="12">
        <f t="shared" ref="D3974:D4037" si="241">C3974*$J$7</f>
        <v>-2399.9999999995225</v>
      </c>
      <c r="F3974" s="8">
        <f t="shared" si="240"/>
        <v>428771.99999999948</v>
      </c>
    </row>
    <row r="3975" spans="1:6" x14ac:dyDescent="0.25">
      <c r="A3975" s="47">
        <v>37908</v>
      </c>
      <c r="B3975">
        <v>92.72</v>
      </c>
      <c r="C3975" s="12">
        <f t="shared" ref="C3975:C4038" si="242">B3975-B3976</f>
        <v>-0.48000000000000398</v>
      </c>
      <c r="D3975" s="12">
        <f t="shared" si="241"/>
        <v>57600.00000000048</v>
      </c>
      <c r="F3975" s="8">
        <f t="shared" ref="F3975:F4038" si="243">-PERCENTILE(D3975:D4236,1-$J$6)</f>
        <v>428771.99999999948</v>
      </c>
    </row>
    <row r="3976" spans="1:6" x14ac:dyDescent="0.25">
      <c r="A3976" s="47">
        <v>37907</v>
      </c>
      <c r="B3976">
        <v>93.2</v>
      </c>
      <c r="C3976" s="12">
        <f t="shared" si="242"/>
        <v>0.53000000000000114</v>
      </c>
      <c r="D3976" s="12">
        <f t="shared" si="241"/>
        <v>-63600.000000000138</v>
      </c>
      <c r="F3976" s="8">
        <f t="shared" si="243"/>
        <v>511307.99999999977</v>
      </c>
    </row>
    <row r="3977" spans="1:6" x14ac:dyDescent="0.25">
      <c r="A3977" s="47">
        <v>37904</v>
      </c>
      <c r="B3977">
        <v>92.67</v>
      </c>
      <c r="C3977" s="12">
        <f t="shared" si="242"/>
        <v>0.21999999999999886</v>
      </c>
      <c r="D3977" s="12">
        <f t="shared" si="241"/>
        <v>-26399.999999999862</v>
      </c>
      <c r="F3977" s="8">
        <f t="shared" si="243"/>
        <v>511307.99999999977</v>
      </c>
    </row>
    <row r="3978" spans="1:6" x14ac:dyDescent="0.25">
      <c r="A3978" s="47">
        <v>37903</v>
      </c>
      <c r="B3978">
        <v>92.45</v>
      </c>
      <c r="C3978" s="12">
        <f t="shared" si="242"/>
        <v>-0.20999999999999375</v>
      </c>
      <c r="D3978" s="12">
        <f t="shared" si="241"/>
        <v>25199.999999999251</v>
      </c>
      <c r="F3978" s="8">
        <f t="shared" si="243"/>
        <v>511307.99999999977</v>
      </c>
    </row>
    <row r="3979" spans="1:6" x14ac:dyDescent="0.25">
      <c r="A3979" s="47">
        <v>37902</v>
      </c>
      <c r="B3979">
        <v>92.66</v>
      </c>
      <c r="C3979" s="12">
        <f t="shared" si="242"/>
        <v>0.95999999999999375</v>
      </c>
      <c r="D3979" s="12">
        <f t="shared" si="241"/>
        <v>-115199.99999999924</v>
      </c>
      <c r="F3979" s="8">
        <f t="shared" si="243"/>
        <v>511307.99999999977</v>
      </c>
    </row>
    <row r="3980" spans="1:6" x14ac:dyDescent="0.25">
      <c r="A3980" s="47">
        <v>37901</v>
      </c>
      <c r="B3980">
        <v>91.7</v>
      </c>
      <c r="C3980" s="12">
        <f t="shared" si="242"/>
        <v>0.51999999999999602</v>
      </c>
      <c r="D3980" s="12">
        <f t="shared" si="241"/>
        <v>-62399.99999999952</v>
      </c>
      <c r="F3980" s="8">
        <f t="shared" si="243"/>
        <v>511307.99999999977</v>
      </c>
    </row>
    <row r="3981" spans="1:6" x14ac:dyDescent="0.25">
      <c r="A3981" s="47">
        <v>37900</v>
      </c>
      <c r="B3981">
        <v>91.18</v>
      </c>
      <c r="C3981" s="12">
        <f t="shared" si="242"/>
        <v>0.54000000000000625</v>
      </c>
      <c r="D3981" s="12">
        <f t="shared" si="241"/>
        <v>-64800.000000000749</v>
      </c>
      <c r="F3981" s="8">
        <f t="shared" si="243"/>
        <v>511307.99999999977</v>
      </c>
    </row>
    <row r="3982" spans="1:6" x14ac:dyDescent="0.25">
      <c r="A3982" s="47">
        <v>37897</v>
      </c>
      <c r="B3982">
        <v>90.64</v>
      </c>
      <c r="C3982" s="12">
        <f t="shared" si="242"/>
        <v>0.56000000000000227</v>
      </c>
      <c r="D3982" s="12">
        <f t="shared" si="241"/>
        <v>-67200.000000000276</v>
      </c>
      <c r="F3982" s="8">
        <f t="shared" si="243"/>
        <v>511307.99999999977</v>
      </c>
    </row>
    <row r="3983" spans="1:6" x14ac:dyDescent="0.25">
      <c r="A3983" s="47">
        <v>37896</v>
      </c>
      <c r="B3983">
        <v>90.08</v>
      </c>
      <c r="C3983" s="12">
        <f t="shared" si="242"/>
        <v>-0.26999999999999602</v>
      </c>
      <c r="D3983" s="12">
        <f t="shared" si="241"/>
        <v>32399.999999999523</v>
      </c>
      <c r="F3983" s="8">
        <f t="shared" si="243"/>
        <v>511307.99999999977</v>
      </c>
    </row>
    <row r="3984" spans="1:6" x14ac:dyDescent="0.25">
      <c r="A3984" s="47">
        <v>37895</v>
      </c>
      <c r="B3984">
        <v>90.35</v>
      </c>
      <c r="C3984" s="12">
        <f t="shared" si="242"/>
        <v>2.019999999999996</v>
      </c>
      <c r="D3984" s="12">
        <f t="shared" si="241"/>
        <v>-242399.99999999953</v>
      </c>
      <c r="F3984" s="8">
        <f t="shared" si="243"/>
        <v>511307.99999999977</v>
      </c>
    </row>
    <row r="3985" spans="1:6" x14ac:dyDescent="0.25">
      <c r="A3985" s="47">
        <v>37894</v>
      </c>
      <c r="B3985">
        <v>88.33</v>
      </c>
      <c r="C3985" s="12">
        <f t="shared" si="242"/>
        <v>-1.1200000000000045</v>
      </c>
      <c r="D3985" s="12">
        <f t="shared" si="241"/>
        <v>134400.00000000055</v>
      </c>
      <c r="F3985" s="8">
        <f t="shared" si="243"/>
        <v>511307.99999999977</v>
      </c>
    </row>
    <row r="3986" spans="1:6" x14ac:dyDescent="0.25">
      <c r="A3986" s="47">
        <v>37893</v>
      </c>
      <c r="B3986">
        <v>89.45</v>
      </c>
      <c r="C3986" s="12">
        <f t="shared" si="242"/>
        <v>0.40000000000000568</v>
      </c>
      <c r="D3986" s="12">
        <f t="shared" si="241"/>
        <v>-48000.000000000684</v>
      </c>
      <c r="F3986" s="8">
        <f t="shared" si="243"/>
        <v>511307.99999999977</v>
      </c>
    </row>
    <row r="3987" spans="1:6" x14ac:dyDescent="0.25">
      <c r="A3987" s="47">
        <v>37890</v>
      </c>
      <c r="B3987">
        <v>89.05</v>
      </c>
      <c r="C3987" s="12">
        <f t="shared" si="242"/>
        <v>-0.35999999999999943</v>
      </c>
      <c r="D3987" s="12">
        <f t="shared" si="241"/>
        <v>43199.999999999935</v>
      </c>
      <c r="F3987" s="8">
        <f t="shared" si="243"/>
        <v>511307.99999999977</v>
      </c>
    </row>
    <row r="3988" spans="1:6" x14ac:dyDescent="0.25">
      <c r="A3988" s="47">
        <v>37889</v>
      </c>
      <c r="B3988">
        <v>89.41</v>
      </c>
      <c r="C3988" s="12">
        <f t="shared" si="242"/>
        <v>9.9999999999909051E-3</v>
      </c>
      <c r="D3988" s="12">
        <f t="shared" si="241"/>
        <v>-1199.9999999989086</v>
      </c>
      <c r="F3988" s="8">
        <f t="shared" si="243"/>
        <v>511307.99999999977</v>
      </c>
    </row>
    <row r="3989" spans="1:6" x14ac:dyDescent="0.25">
      <c r="A3989" s="47">
        <v>37888</v>
      </c>
      <c r="B3989">
        <v>89.4</v>
      </c>
      <c r="C3989" s="12">
        <f t="shared" si="242"/>
        <v>-1.9399999999999977</v>
      </c>
      <c r="D3989" s="12">
        <f t="shared" si="241"/>
        <v>232799.99999999974</v>
      </c>
      <c r="F3989" s="8">
        <f t="shared" si="243"/>
        <v>511307.99999999977</v>
      </c>
    </row>
    <row r="3990" spans="1:6" x14ac:dyDescent="0.25">
      <c r="A3990" s="47">
        <v>37887</v>
      </c>
      <c r="B3990">
        <v>91.34</v>
      </c>
      <c r="C3990" s="12">
        <f t="shared" si="242"/>
        <v>-4.9999999999997158E-2</v>
      </c>
      <c r="D3990" s="12">
        <f t="shared" si="241"/>
        <v>5999.9999999996589</v>
      </c>
      <c r="F3990" s="8">
        <f t="shared" si="243"/>
        <v>511307.99999999977</v>
      </c>
    </row>
    <row r="3991" spans="1:6" x14ac:dyDescent="0.25">
      <c r="A3991" s="47">
        <v>37886</v>
      </c>
      <c r="B3991">
        <v>91.39</v>
      </c>
      <c r="C3991" s="12">
        <f t="shared" si="242"/>
        <v>-1.8900000000000006</v>
      </c>
      <c r="D3991" s="12">
        <f t="shared" si="241"/>
        <v>226800.00000000006</v>
      </c>
      <c r="F3991" s="8">
        <f t="shared" si="243"/>
        <v>511307.99999999977</v>
      </c>
    </row>
    <row r="3992" spans="1:6" x14ac:dyDescent="0.25">
      <c r="A3992" s="47">
        <v>37883</v>
      </c>
      <c r="B3992">
        <v>93.28</v>
      </c>
      <c r="C3992" s="12">
        <f t="shared" si="242"/>
        <v>1.2800000000000011</v>
      </c>
      <c r="D3992" s="12">
        <f t="shared" si="241"/>
        <v>-153600.00000000015</v>
      </c>
      <c r="F3992" s="8">
        <f t="shared" si="243"/>
        <v>511307.99999999977</v>
      </c>
    </row>
    <row r="3993" spans="1:6" x14ac:dyDescent="0.25">
      <c r="A3993" s="47">
        <v>37882</v>
      </c>
      <c r="B3993">
        <v>92</v>
      </c>
      <c r="C3993" s="12">
        <f t="shared" si="242"/>
        <v>1.3700000000000045</v>
      </c>
      <c r="D3993" s="12">
        <f t="shared" si="241"/>
        <v>-164400.00000000055</v>
      </c>
      <c r="F3993" s="8">
        <f t="shared" si="243"/>
        <v>511307.99999999977</v>
      </c>
    </row>
    <row r="3994" spans="1:6" x14ac:dyDescent="0.25">
      <c r="A3994" s="47">
        <v>37881</v>
      </c>
      <c r="B3994">
        <v>90.63</v>
      </c>
      <c r="C3994" s="12">
        <f t="shared" si="242"/>
        <v>0.3399999999999892</v>
      </c>
      <c r="D3994" s="12">
        <f t="shared" si="241"/>
        <v>-40799.999999998705</v>
      </c>
      <c r="F3994" s="8">
        <f t="shared" si="243"/>
        <v>511307.99999999977</v>
      </c>
    </row>
    <row r="3995" spans="1:6" x14ac:dyDescent="0.25">
      <c r="A3995" s="47">
        <v>37880</v>
      </c>
      <c r="B3995">
        <v>90.29</v>
      </c>
      <c r="C3995" s="12">
        <f t="shared" si="242"/>
        <v>1.8000000000000114</v>
      </c>
      <c r="D3995" s="12">
        <f t="shared" si="241"/>
        <v>-216000.00000000137</v>
      </c>
      <c r="F3995" s="8">
        <f t="shared" si="243"/>
        <v>511307.99999999977</v>
      </c>
    </row>
    <row r="3996" spans="1:6" x14ac:dyDescent="0.25">
      <c r="A3996" s="47">
        <v>37879</v>
      </c>
      <c r="B3996">
        <v>88.49</v>
      </c>
      <c r="C3996" s="12">
        <f t="shared" si="242"/>
        <v>-0.21000000000000796</v>
      </c>
      <c r="D3996" s="12">
        <f t="shared" si="241"/>
        <v>25200.000000000953</v>
      </c>
      <c r="F3996" s="8">
        <f t="shared" si="243"/>
        <v>511307.99999999977</v>
      </c>
    </row>
    <row r="3997" spans="1:6" x14ac:dyDescent="0.25">
      <c r="A3997" s="47">
        <v>37876</v>
      </c>
      <c r="B3997">
        <v>88.7</v>
      </c>
      <c r="C3997" s="12">
        <f t="shared" si="242"/>
        <v>0.78000000000000114</v>
      </c>
      <c r="D3997" s="12">
        <f t="shared" si="241"/>
        <v>-93600.000000000131</v>
      </c>
      <c r="F3997" s="8">
        <f t="shared" si="243"/>
        <v>511307.99999999977</v>
      </c>
    </row>
    <row r="3998" spans="1:6" x14ac:dyDescent="0.25">
      <c r="A3998" s="47">
        <v>37875</v>
      </c>
      <c r="B3998">
        <v>87.92</v>
      </c>
      <c r="C3998" s="12">
        <f t="shared" si="242"/>
        <v>7.9999999999998295E-2</v>
      </c>
      <c r="D3998" s="12">
        <f t="shared" si="241"/>
        <v>-9599.9999999997963</v>
      </c>
      <c r="F3998" s="8">
        <f t="shared" si="243"/>
        <v>511307.99999999977</v>
      </c>
    </row>
    <row r="3999" spans="1:6" x14ac:dyDescent="0.25">
      <c r="A3999" s="47">
        <v>37874</v>
      </c>
      <c r="B3999">
        <v>87.84</v>
      </c>
      <c r="C3999" s="12">
        <f t="shared" si="242"/>
        <v>-1.5799999999999983</v>
      </c>
      <c r="D3999" s="12">
        <f t="shared" si="241"/>
        <v>189599.9999999998</v>
      </c>
      <c r="F3999" s="8">
        <f t="shared" si="243"/>
        <v>511307.99999999977</v>
      </c>
    </row>
    <row r="4000" spans="1:6" x14ac:dyDescent="0.25">
      <c r="A4000" s="47">
        <v>37873</v>
      </c>
      <c r="B4000">
        <v>89.42</v>
      </c>
      <c r="C4000" s="12">
        <f t="shared" si="242"/>
        <v>0.32000000000000739</v>
      </c>
      <c r="D4000" s="12">
        <f t="shared" si="241"/>
        <v>-38400.000000000888</v>
      </c>
      <c r="F4000" s="8">
        <f t="shared" si="243"/>
        <v>511307.99999999977</v>
      </c>
    </row>
    <row r="4001" spans="1:6" x14ac:dyDescent="0.25">
      <c r="A4001" s="47">
        <v>37872</v>
      </c>
      <c r="B4001">
        <v>89.1</v>
      </c>
      <c r="C4001" s="12">
        <f t="shared" si="242"/>
        <v>2.1499999999999915</v>
      </c>
      <c r="D4001" s="12">
        <f t="shared" si="241"/>
        <v>-257999.99999999898</v>
      </c>
      <c r="F4001" s="8">
        <f t="shared" si="243"/>
        <v>511307.99999999977</v>
      </c>
    </row>
    <row r="4002" spans="1:6" x14ac:dyDescent="0.25">
      <c r="A4002" s="47">
        <v>37869</v>
      </c>
      <c r="B4002">
        <v>86.95</v>
      </c>
      <c r="C4002" s="12">
        <f t="shared" si="242"/>
        <v>-0.95999999999999375</v>
      </c>
      <c r="D4002" s="12">
        <f t="shared" si="241"/>
        <v>115199.99999999924</v>
      </c>
      <c r="F4002" s="8">
        <f t="shared" si="243"/>
        <v>511307.99999999977</v>
      </c>
    </row>
    <row r="4003" spans="1:6" x14ac:dyDescent="0.25">
      <c r="A4003" s="47">
        <v>37868</v>
      </c>
      <c r="B4003">
        <v>87.91</v>
      </c>
      <c r="C4003" s="12">
        <f t="shared" si="242"/>
        <v>1.5799999999999983</v>
      </c>
      <c r="D4003" s="12">
        <f t="shared" si="241"/>
        <v>-189599.9999999998</v>
      </c>
      <c r="F4003" s="8">
        <f t="shared" si="243"/>
        <v>511307.99999999977</v>
      </c>
    </row>
    <row r="4004" spans="1:6" x14ac:dyDescent="0.25">
      <c r="A4004" s="47">
        <v>37867</v>
      </c>
      <c r="B4004">
        <v>86.33</v>
      </c>
      <c r="C4004" s="12">
        <f t="shared" si="242"/>
        <v>0.56999999999999318</v>
      </c>
      <c r="D4004" s="12">
        <f t="shared" si="241"/>
        <v>-68399.999999999185</v>
      </c>
      <c r="F4004" s="8">
        <f t="shared" si="243"/>
        <v>511307.99999999977</v>
      </c>
    </row>
    <row r="4005" spans="1:6" x14ac:dyDescent="0.25">
      <c r="A4005" s="47">
        <v>37866</v>
      </c>
      <c r="B4005">
        <v>85.76</v>
      </c>
      <c r="C4005" s="12">
        <f t="shared" si="242"/>
        <v>3.75</v>
      </c>
      <c r="D4005" s="12">
        <f t="shared" si="241"/>
        <v>-450000</v>
      </c>
      <c r="F4005" s="8">
        <f t="shared" si="243"/>
        <v>511307.99999999977</v>
      </c>
    </row>
    <row r="4006" spans="1:6" x14ac:dyDescent="0.25">
      <c r="A4006" s="47">
        <v>37865</v>
      </c>
      <c r="B4006">
        <v>82.01</v>
      </c>
      <c r="C4006" s="12">
        <f t="shared" si="242"/>
        <v>0</v>
      </c>
      <c r="D4006" s="12">
        <f t="shared" si="241"/>
        <v>0</v>
      </c>
      <c r="F4006" s="8">
        <f t="shared" si="243"/>
        <v>490079.99999999924</v>
      </c>
    </row>
    <row r="4007" spans="1:6" x14ac:dyDescent="0.25">
      <c r="A4007" s="47">
        <v>37862</v>
      </c>
      <c r="B4007">
        <v>82.01</v>
      </c>
      <c r="C4007" s="12">
        <f t="shared" si="242"/>
        <v>0.10999999999999943</v>
      </c>
      <c r="D4007" s="12">
        <f t="shared" si="241"/>
        <v>-13199.999999999931</v>
      </c>
      <c r="F4007" s="8">
        <f t="shared" si="243"/>
        <v>490079.99999999924</v>
      </c>
    </row>
    <row r="4008" spans="1:6" x14ac:dyDescent="0.25">
      <c r="A4008" s="47">
        <v>37861</v>
      </c>
      <c r="B4008">
        <v>81.900000000000006</v>
      </c>
      <c r="C4008" s="12">
        <f t="shared" si="242"/>
        <v>-9.9999999999994316E-2</v>
      </c>
      <c r="D4008" s="12">
        <f t="shared" si="241"/>
        <v>11999.999999999318</v>
      </c>
      <c r="F4008" s="8">
        <f t="shared" si="243"/>
        <v>490079.99999999924</v>
      </c>
    </row>
    <row r="4009" spans="1:6" x14ac:dyDescent="0.25">
      <c r="A4009" s="47">
        <v>37860</v>
      </c>
      <c r="B4009">
        <v>82</v>
      </c>
      <c r="C4009" s="12">
        <f t="shared" si="242"/>
        <v>-0.5</v>
      </c>
      <c r="D4009" s="12">
        <f t="shared" si="241"/>
        <v>60000</v>
      </c>
      <c r="F4009" s="8">
        <f t="shared" si="243"/>
        <v>490079.99999999924</v>
      </c>
    </row>
    <row r="4010" spans="1:6" x14ac:dyDescent="0.25">
      <c r="A4010" s="47">
        <v>37859</v>
      </c>
      <c r="B4010">
        <v>82.5</v>
      </c>
      <c r="C4010" s="12">
        <f t="shared" si="242"/>
        <v>0.54000000000000625</v>
      </c>
      <c r="D4010" s="12">
        <f t="shared" si="241"/>
        <v>-64800.000000000749</v>
      </c>
      <c r="F4010" s="8">
        <f t="shared" si="243"/>
        <v>490079.99999999924</v>
      </c>
    </row>
    <row r="4011" spans="1:6" x14ac:dyDescent="0.25">
      <c r="A4011" s="47">
        <v>37858</v>
      </c>
      <c r="B4011">
        <v>81.96</v>
      </c>
      <c r="C4011" s="12">
        <f t="shared" si="242"/>
        <v>-1.0100000000000051</v>
      </c>
      <c r="D4011" s="12">
        <f t="shared" si="241"/>
        <v>121200.00000000061</v>
      </c>
      <c r="F4011" s="8">
        <f t="shared" si="243"/>
        <v>490079.99999999924</v>
      </c>
    </row>
    <row r="4012" spans="1:6" x14ac:dyDescent="0.25">
      <c r="A4012" s="47">
        <v>37855</v>
      </c>
      <c r="B4012">
        <v>82.97</v>
      </c>
      <c r="C4012" s="12">
        <f t="shared" si="242"/>
        <v>0.12000000000000455</v>
      </c>
      <c r="D4012" s="12">
        <f t="shared" si="241"/>
        <v>-14400.000000000546</v>
      </c>
      <c r="F4012" s="8">
        <f t="shared" si="243"/>
        <v>490079.99999999924</v>
      </c>
    </row>
    <row r="4013" spans="1:6" x14ac:dyDescent="0.25">
      <c r="A4013" s="47">
        <v>37854</v>
      </c>
      <c r="B4013">
        <v>82.85</v>
      </c>
      <c r="C4013" s="12">
        <f t="shared" si="242"/>
        <v>-0.20000000000000284</v>
      </c>
      <c r="D4013" s="12">
        <f t="shared" si="241"/>
        <v>24000.000000000342</v>
      </c>
      <c r="F4013" s="8">
        <f t="shared" si="243"/>
        <v>490079.99999999924</v>
      </c>
    </row>
    <row r="4014" spans="1:6" x14ac:dyDescent="0.25">
      <c r="A4014" s="47">
        <v>37853</v>
      </c>
      <c r="B4014">
        <v>83.05</v>
      </c>
      <c r="C4014" s="12">
        <f t="shared" si="242"/>
        <v>-0.14000000000000057</v>
      </c>
      <c r="D4014" s="12">
        <f t="shared" si="241"/>
        <v>16800.000000000069</v>
      </c>
      <c r="F4014" s="8">
        <f t="shared" si="243"/>
        <v>490079.99999999924</v>
      </c>
    </row>
    <row r="4015" spans="1:6" x14ac:dyDescent="0.25">
      <c r="A4015" s="47">
        <v>37852</v>
      </c>
      <c r="B4015">
        <v>83.19</v>
      </c>
      <c r="C4015" s="12">
        <f t="shared" si="242"/>
        <v>-0.32999999999999829</v>
      </c>
      <c r="D4015" s="12">
        <f t="shared" si="241"/>
        <v>39599.999999999796</v>
      </c>
      <c r="F4015" s="8">
        <f t="shared" si="243"/>
        <v>490079.99999999924</v>
      </c>
    </row>
    <row r="4016" spans="1:6" x14ac:dyDescent="0.25">
      <c r="A4016" s="47">
        <v>37851</v>
      </c>
      <c r="B4016">
        <v>83.52</v>
      </c>
      <c r="C4016" s="12">
        <f t="shared" si="242"/>
        <v>1.7299999999999898</v>
      </c>
      <c r="D4016" s="12">
        <f t="shared" si="241"/>
        <v>-207599.99999999878</v>
      </c>
      <c r="F4016" s="8">
        <f t="shared" si="243"/>
        <v>490079.99999999924</v>
      </c>
    </row>
    <row r="4017" spans="1:6" x14ac:dyDescent="0.25">
      <c r="A4017" s="47">
        <v>37848</v>
      </c>
      <c r="B4017">
        <v>81.790000000000006</v>
      </c>
      <c r="C4017" s="12">
        <f t="shared" si="242"/>
        <v>0.23000000000000398</v>
      </c>
      <c r="D4017" s="12">
        <f t="shared" si="241"/>
        <v>-27600.000000000477</v>
      </c>
      <c r="F4017" s="8">
        <f t="shared" si="243"/>
        <v>490079.99999999924</v>
      </c>
    </row>
    <row r="4018" spans="1:6" x14ac:dyDescent="0.25">
      <c r="A4018" s="47">
        <v>37847</v>
      </c>
      <c r="B4018">
        <v>81.56</v>
      </c>
      <c r="C4018" s="12">
        <f t="shared" si="242"/>
        <v>0.35999999999999943</v>
      </c>
      <c r="D4018" s="12">
        <f t="shared" si="241"/>
        <v>-43199.999999999935</v>
      </c>
      <c r="F4018" s="8">
        <f t="shared" si="243"/>
        <v>490079.99999999924</v>
      </c>
    </row>
    <row r="4019" spans="1:6" x14ac:dyDescent="0.25">
      <c r="A4019" s="47">
        <v>37846</v>
      </c>
      <c r="B4019">
        <v>81.2</v>
      </c>
      <c r="C4019" s="12">
        <f t="shared" si="242"/>
        <v>-0.31000000000000227</v>
      </c>
      <c r="D4019" s="12">
        <f t="shared" si="241"/>
        <v>37200.000000000276</v>
      </c>
      <c r="F4019" s="8">
        <f t="shared" si="243"/>
        <v>490079.99999999924</v>
      </c>
    </row>
    <row r="4020" spans="1:6" x14ac:dyDescent="0.25">
      <c r="A4020" s="47">
        <v>37845</v>
      </c>
      <c r="B4020">
        <v>81.510000000000005</v>
      </c>
      <c r="C4020" s="12">
        <f t="shared" si="242"/>
        <v>0.49000000000000909</v>
      </c>
      <c r="D4020" s="12">
        <f t="shared" si="241"/>
        <v>-58800.000000001091</v>
      </c>
      <c r="F4020" s="8">
        <f t="shared" si="243"/>
        <v>490079.99999999924</v>
      </c>
    </row>
    <row r="4021" spans="1:6" x14ac:dyDescent="0.25">
      <c r="A4021" s="47">
        <v>37844</v>
      </c>
      <c r="B4021">
        <v>81.02</v>
      </c>
      <c r="C4021" s="12">
        <f t="shared" si="242"/>
        <v>0.14000000000000057</v>
      </c>
      <c r="D4021" s="12">
        <f t="shared" si="241"/>
        <v>-16800.000000000069</v>
      </c>
      <c r="F4021" s="8">
        <f t="shared" si="243"/>
        <v>490079.99999999924</v>
      </c>
    </row>
    <row r="4022" spans="1:6" x14ac:dyDescent="0.25">
      <c r="A4022" s="47">
        <v>37841</v>
      </c>
      <c r="B4022">
        <v>80.88</v>
      </c>
      <c r="C4022" s="12">
        <f t="shared" si="242"/>
        <v>0.18999999999999773</v>
      </c>
      <c r="D4022" s="12">
        <f t="shared" si="241"/>
        <v>-22799.999999999727</v>
      </c>
      <c r="F4022" s="8">
        <f t="shared" si="243"/>
        <v>490079.99999999924</v>
      </c>
    </row>
    <row r="4023" spans="1:6" x14ac:dyDescent="0.25">
      <c r="A4023" s="47">
        <v>37840</v>
      </c>
      <c r="B4023">
        <v>80.69</v>
      </c>
      <c r="C4023" s="12">
        <f t="shared" si="242"/>
        <v>0.93999999999999773</v>
      </c>
      <c r="D4023" s="12">
        <f t="shared" si="241"/>
        <v>-112799.99999999972</v>
      </c>
      <c r="F4023" s="8">
        <f t="shared" si="243"/>
        <v>490079.99999999924</v>
      </c>
    </row>
    <row r="4024" spans="1:6" x14ac:dyDescent="0.25">
      <c r="A4024" s="47">
        <v>37839</v>
      </c>
      <c r="B4024">
        <v>79.75</v>
      </c>
      <c r="C4024" s="12">
        <f t="shared" si="242"/>
        <v>-9.9999999999994316E-2</v>
      </c>
      <c r="D4024" s="12">
        <f t="shared" si="241"/>
        <v>11999.999999999318</v>
      </c>
      <c r="F4024" s="8">
        <f t="shared" si="243"/>
        <v>490079.99999999924</v>
      </c>
    </row>
    <row r="4025" spans="1:6" x14ac:dyDescent="0.25">
      <c r="A4025" s="47">
        <v>37838</v>
      </c>
      <c r="B4025">
        <v>79.849999999999994</v>
      </c>
      <c r="C4025" s="12">
        <f t="shared" si="242"/>
        <v>-1.2800000000000011</v>
      </c>
      <c r="D4025" s="12">
        <f t="shared" si="241"/>
        <v>153600.00000000015</v>
      </c>
      <c r="F4025" s="8">
        <f t="shared" si="243"/>
        <v>490079.99999999924</v>
      </c>
    </row>
    <row r="4026" spans="1:6" x14ac:dyDescent="0.25">
      <c r="A4026" s="47">
        <v>37837</v>
      </c>
      <c r="B4026">
        <v>81.13</v>
      </c>
      <c r="C4026" s="12">
        <f t="shared" si="242"/>
        <v>-0.14000000000000057</v>
      </c>
      <c r="D4026" s="12">
        <f t="shared" si="241"/>
        <v>16800.000000000069</v>
      </c>
      <c r="F4026" s="8">
        <f t="shared" si="243"/>
        <v>490079.99999999924</v>
      </c>
    </row>
    <row r="4027" spans="1:6" x14ac:dyDescent="0.25">
      <c r="A4027" s="47">
        <v>37834</v>
      </c>
      <c r="B4027">
        <v>81.27</v>
      </c>
      <c r="C4027" s="12">
        <f t="shared" si="242"/>
        <v>1.9999999999996021E-2</v>
      </c>
      <c r="D4027" s="12">
        <f t="shared" si="241"/>
        <v>-2399.9999999995225</v>
      </c>
      <c r="F4027" s="8">
        <f t="shared" si="243"/>
        <v>490079.99999999924</v>
      </c>
    </row>
    <row r="4028" spans="1:6" x14ac:dyDescent="0.25">
      <c r="A4028" s="47">
        <v>37833</v>
      </c>
      <c r="B4028">
        <v>81.25</v>
      </c>
      <c r="C4028" s="12">
        <f t="shared" si="242"/>
        <v>0.29000000000000625</v>
      </c>
      <c r="D4028" s="12">
        <f t="shared" si="241"/>
        <v>-34800.000000000749</v>
      </c>
      <c r="F4028" s="8">
        <f t="shared" si="243"/>
        <v>490079.99999999924</v>
      </c>
    </row>
    <row r="4029" spans="1:6" x14ac:dyDescent="0.25">
      <c r="A4029" s="47">
        <v>37832</v>
      </c>
      <c r="B4029">
        <v>80.959999999999994</v>
      </c>
      <c r="C4029" s="12">
        <f t="shared" si="242"/>
        <v>-0.84000000000000341</v>
      </c>
      <c r="D4029" s="12">
        <f t="shared" si="241"/>
        <v>100800.00000000041</v>
      </c>
      <c r="F4029" s="8">
        <f t="shared" si="243"/>
        <v>490079.99999999924</v>
      </c>
    </row>
    <row r="4030" spans="1:6" x14ac:dyDescent="0.25">
      <c r="A4030" s="47">
        <v>37831</v>
      </c>
      <c r="B4030">
        <v>81.8</v>
      </c>
      <c r="C4030" s="12">
        <f t="shared" si="242"/>
        <v>-0.74000000000000909</v>
      </c>
      <c r="D4030" s="12">
        <f t="shared" si="241"/>
        <v>88800.000000001091</v>
      </c>
      <c r="F4030" s="8">
        <f t="shared" si="243"/>
        <v>586704.00000000012</v>
      </c>
    </row>
    <row r="4031" spans="1:6" x14ac:dyDescent="0.25">
      <c r="A4031" s="47">
        <v>37830</v>
      </c>
      <c r="B4031">
        <v>82.54</v>
      </c>
      <c r="C4031" s="12">
        <f t="shared" si="242"/>
        <v>-1.0099999999999909</v>
      </c>
      <c r="D4031" s="12">
        <f t="shared" si="241"/>
        <v>121199.99999999891</v>
      </c>
      <c r="F4031" s="8">
        <f t="shared" si="243"/>
        <v>586704.00000000012</v>
      </c>
    </row>
    <row r="4032" spans="1:6" x14ac:dyDescent="0.25">
      <c r="A4032" s="47">
        <v>37827</v>
      </c>
      <c r="B4032">
        <v>83.55</v>
      </c>
      <c r="C4032" s="12">
        <f t="shared" si="242"/>
        <v>2.039999999999992</v>
      </c>
      <c r="D4032" s="12">
        <f t="shared" si="241"/>
        <v>-244799.99999999904</v>
      </c>
      <c r="F4032" s="8">
        <f t="shared" si="243"/>
        <v>586704.00000000012</v>
      </c>
    </row>
    <row r="4033" spans="1:6" x14ac:dyDescent="0.25">
      <c r="A4033" s="47">
        <v>37826</v>
      </c>
      <c r="B4033">
        <v>81.510000000000005</v>
      </c>
      <c r="C4033" s="12">
        <f t="shared" si="242"/>
        <v>-0.78999999999999204</v>
      </c>
      <c r="D4033" s="12">
        <f t="shared" si="241"/>
        <v>94799.99999999904</v>
      </c>
      <c r="F4033" s="8">
        <f t="shared" si="243"/>
        <v>586704.00000000012</v>
      </c>
    </row>
    <row r="4034" spans="1:6" x14ac:dyDescent="0.25">
      <c r="A4034" s="47">
        <v>37825</v>
      </c>
      <c r="B4034">
        <v>82.3</v>
      </c>
      <c r="C4034" s="12">
        <f t="shared" si="242"/>
        <v>0.45000000000000284</v>
      </c>
      <c r="D4034" s="12">
        <f t="shared" si="241"/>
        <v>-54000.000000000342</v>
      </c>
      <c r="F4034" s="8">
        <f t="shared" si="243"/>
        <v>586704.00000000012</v>
      </c>
    </row>
    <row r="4035" spans="1:6" x14ac:dyDescent="0.25">
      <c r="A4035" s="47">
        <v>37824</v>
      </c>
      <c r="B4035">
        <v>81.849999999999994</v>
      </c>
      <c r="C4035" s="12">
        <f t="shared" si="242"/>
        <v>-0.65000000000000568</v>
      </c>
      <c r="D4035" s="12">
        <f t="shared" si="241"/>
        <v>78000.000000000684</v>
      </c>
      <c r="F4035" s="8">
        <f t="shared" si="243"/>
        <v>586704.00000000012</v>
      </c>
    </row>
    <row r="4036" spans="1:6" x14ac:dyDescent="0.25">
      <c r="A4036" s="47">
        <v>37823</v>
      </c>
      <c r="B4036">
        <v>82.5</v>
      </c>
      <c r="C4036" s="12">
        <f t="shared" si="242"/>
        <v>-1.2199999999999989</v>
      </c>
      <c r="D4036" s="12">
        <f t="shared" si="241"/>
        <v>146399.99999999985</v>
      </c>
      <c r="F4036" s="8">
        <f t="shared" si="243"/>
        <v>586704.00000000012</v>
      </c>
    </row>
    <row r="4037" spans="1:6" x14ac:dyDescent="0.25">
      <c r="A4037" s="47">
        <v>37820</v>
      </c>
      <c r="B4037">
        <v>83.72</v>
      </c>
      <c r="C4037" s="12">
        <f t="shared" si="242"/>
        <v>0.39000000000000057</v>
      </c>
      <c r="D4037" s="12">
        <f t="shared" si="241"/>
        <v>-46800.000000000065</v>
      </c>
      <c r="F4037" s="8">
        <f t="shared" si="243"/>
        <v>586704.00000000012</v>
      </c>
    </row>
    <row r="4038" spans="1:6" x14ac:dyDescent="0.25">
      <c r="A4038" s="47">
        <v>37819</v>
      </c>
      <c r="B4038">
        <v>83.33</v>
      </c>
      <c r="C4038" s="12">
        <f t="shared" si="242"/>
        <v>-3.4099999999999966</v>
      </c>
      <c r="D4038" s="12">
        <f t="shared" ref="D4038:D4101" si="244">C4038*$J$7</f>
        <v>409199.99999999959</v>
      </c>
      <c r="F4038" s="8">
        <f t="shared" si="243"/>
        <v>586704.00000000012</v>
      </c>
    </row>
    <row r="4039" spans="1:6" x14ac:dyDescent="0.25">
      <c r="A4039" s="47">
        <v>37818</v>
      </c>
      <c r="B4039">
        <v>86.74</v>
      </c>
      <c r="C4039" s="12">
        <f t="shared" ref="C4039:C4102" si="245">B4039-B4040</f>
        <v>0.29999999999999716</v>
      </c>
      <c r="D4039" s="12">
        <f t="shared" si="244"/>
        <v>-35999.999999999658</v>
      </c>
      <c r="F4039" s="8">
        <f t="shared" ref="F4039:F4102" si="246">-PERCENTILE(D4039:D4300,1-$J$6)</f>
        <v>586704.00000000012</v>
      </c>
    </row>
    <row r="4040" spans="1:6" x14ac:dyDescent="0.25">
      <c r="A4040" s="47">
        <v>37817</v>
      </c>
      <c r="B4040">
        <v>86.44</v>
      </c>
      <c r="C4040" s="12">
        <f t="shared" si="245"/>
        <v>1.019999999999996</v>
      </c>
      <c r="D4040" s="12">
        <f t="shared" si="244"/>
        <v>-122399.99999999952</v>
      </c>
      <c r="F4040" s="8">
        <f t="shared" si="246"/>
        <v>586704.00000000012</v>
      </c>
    </row>
    <row r="4041" spans="1:6" x14ac:dyDescent="0.25">
      <c r="A4041" s="47">
        <v>37816</v>
      </c>
      <c r="B4041">
        <v>85.42</v>
      </c>
      <c r="C4041" s="12">
        <f t="shared" si="245"/>
        <v>0.53000000000000114</v>
      </c>
      <c r="D4041" s="12">
        <f t="shared" si="244"/>
        <v>-63600.000000000138</v>
      </c>
      <c r="F4041" s="8">
        <f t="shared" si="246"/>
        <v>586704.00000000012</v>
      </c>
    </row>
    <row r="4042" spans="1:6" x14ac:dyDescent="0.25">
      <c r="A4042" s="47">
        <v>37813</v>
      </c>
      <c r="B4042">
        <v>84.89</v>
      </c>
      <c r="C4042" s="12">
        <f t="shared" si="245"/>
        <v>0.85999999999999943</v>
      </c>
      <c r="D4042" s="12">
        <f t="shared" si="244"/>
        <v>-103199.99999999993</v>
      </c>
      <c r="F4042" s="8">
        <f t="shared" si="246"/>
        <v>586704.00000000012</v>
      </c>
    </row>
    <row r="4043" spans="1:6" x14ac:dyDescent="0.25">
      <c r="A4043" s="47">
        <v>37812</v>
      </c>
      <c r="B4043">
        <v>84.03</v>
      </c>
      <c r="C4043" s="12">
        <f t="shared" si="245"/>
        <v>-1.4399999999999977</v>
      </c>
      <c r="D4043" s="12">
        <f t="shared" si="244"/>
        <v>172799.99999999974</v>
      </c>
      <c r="F4043" s="8">
        <f t="shared" si="246"/>
        <v>586704.00000000012</v>
      </c>
    </row>
    <row r="4044" spans="1:6" x14ac:dyDescent="0.25">
      <c r="A4044" s="47">
        <v>37811</v>
      </c>
      <c r="B4044">
        <v>85.47</v>
      </c>
      <c r="C4044" s="12">
        <f t="shared" si="245"/>
        <v>-0.78000000000000114</v>
      </c>
      <c r="D4044" s="12">
        <f t="shared" si="244"/>
        <v>93600.000000000131</v>
      </c>
      <c r="F4044" s="8">
        <f t="shared" si="246"/>
        <v>586704.00000000012</v>
      </c>
    </row>
    <row r="4045" spans="1:6" x14ac:dyDescent="0.25">
      <c r="A4045" s="47">
        <v>37810</v>
      </c>
      <c r="B4045">
        <v>86.25</v>
      </c>
      <c r="C4045" s="12">
        <f t="shared" si="245"/>
        <v>0.15999999999999659</v>
      </c>
      <c r="D4045" s="12">
        <f t="shared" si="244"/>
        <v>-19199.999999999593</v>
      </c>
      <c r="F4045" s="8">
        <f t="shared" si="246"/>
        <v>586704.00000000012</v>
      </c>
    </row>
    <row r="4046" spans="1:6" x14ac:dyDescent="0.25">
      <c r="A4046" s="47">
        <v>37809</v>
      </c>
      <c r="B4046">
        <v>86.09</v>
      </c>
      <c r="C4046" s="12">
        <f t="shared" si="245"/>
        <v>2.1400000000000006</v>
      </c>
      <c r="D4046" s="12">
        <f t="shared" si="244"/>
        <v>-256800.00000000006</v>
      </c>
      <c r="F4046" s="8">
        <f t="shared" si="246"/>
        <v>586704.00000000012</v>
      </c>
    </row>
    <row r="4047" spans="1:6" x14ac:dyDescent="0.25">
      <c r="A4047" s="47">
        <v>37806</v>
      </c>
      <c r="B4047">
        <v>83.95</v>
      </c>
      <c r="C4047" s="12">
        <f t="shared" si="245"/>
        <v>0</v>
      </c>
      <c r="D4047" s="12">
        <f t="shared" si="244"/>
        <v>0</v>
      </c>
      <c r="F4047" s="8">
        <f t="shared" si="246"/>
        <v>586704.00000000012</v>
      </c>
    </row>
    <row r="4048" spans="1:6" x14ac:dyDescent="0.25">
      <c r="A4048" s="47">
        <v>37805</v>
      </c>
      <c r="B4048">
        <v>83.95</v>
      </c>
      <c r="C4048" s="12">
        <f t="shared" si="245"/>
        <v>-0.78999999999999204</v>
      </c>
      <c r="D4048" s="12">
        <f t="shared" si="244"/>
        <v>94799.99999999904</v>
      </c>
      <c r="F4048" s="8">
        <f t="shared" si="246"/>
        <v>586704.00000000012</v>
      </c>
    </row>
    <row r="4049" spans="1:6" x14ac:dyDescent="0.25">
      <c r="A4049" s="47">
        <v>37804</v>
      </c>
      <c r="B4049">
        <v>84.74</v>
      </c>
      <c r="C4049" s="12">
        <f t="shared" si="245"/>
        <v>1.1499999999999915</v>
      </c>
      <c r="D4049" s="12">
        <f t="shared" si="244"/>
        <v>-137999.99999999898</v>
      </c>
      <c r="F4049" s="8">
        <f t="shared" si="246"/>
        <v>586704.00000000012</v>
      </c>
    </row>
    <row r="4050" spans="1:6" x14ac:dyDescent="0.25">
      <c r="A4050" s="47">
        <v>37803</v>
      </c>
      <c r="B4050">
        <v>83.59</v>
      </c>
      <c r="C4050" s="12">
        <f t="shared" si="245"/>
        <v>1.0900000000000034</v>
      </c>
      <c r="D4050" s="12">
        <f t="shared" si="244"/>
        <v>-130800.00000000041</v>
      </c>
      <c r="F4050" s="8">
        <f t="shared" si="246"/>
        <v>586704.00000000012</v>
      </c>
    </row>
    <row r="4051" spans="1:6" x14ac:dyDescent="0.25">
      <c r="A4051" s="47">
        <v>37802</v>
      </c>
      <c r="B4051">
        <v>82.5</v>
      </c>
      <c r="C4051" s="12">
        <f t="shared" si="245"/>
        <v>-0.92000000000000171</v>
      </c>
      <c r="D4051" s="12">
        <f t="shared" si="244"/>
        <v>110400.0000000002</v>
      </c>
      <c r="F4051" s="8">
        <f t="shared" si="246"/>
        <v>586704.00000000012</v>
      </c>
    </row>
    <row r="4052" spans="1:6" x14ac:dyDescent="0.25">
      <c r="A4052" s="47">
        <v>37799</v>
      </c>
      <c r="B4052">
        <v>83.42</v>
      </c>
      <c r="C4052" s="12">
        <f t="shared" si="245"/>
        <v>-0.92999999999999261</v>
      </c>
      <c r="D4052" s="12">
        <f t="shared" si="244"/>
        <v>111599.99999999911</v>
      </c>
      <c r="F4052" s="8">
        <f t="shared" si="246"/>
        <v>586704.00000000012</v>
      </c>
    </row>
    <row r="4053" spans="1:6" x14ac:dyDescent="0.25">
      <c r="A4053" s="47">
        <v>37798</v>
      </c>
      <c r="B4053">
        <v>84.35</v>
      </c>
      <c r="C4053" s="12">
        <f t="shared" si="245"/>
        <v>1.8599999999999994</v>
      </c>
      <c r="D4053" s="12">
        <f t="shared" si="244"/>
        <v>-223199.99999999994</v>
      </c>
      <c r="F4053" s="8">
        <f t="shared" si="246"/>
        <v>586704.00000000012</v>
      </c>
    </row>
    <row r="4054" spans="1:6" x14ac:dyDescent="0.25">
      <c r="A4054" s="47">
        <v>37797</v>
      </c>
      <c r="B4054">
        <v>82.49</v>
      </c>
      <c r="C4054" s="12">
        <f t="shared" si="245"/>
        <v>-1.1400000000000006</v>
      </c>
      <c r="D4054" s="12">
        <f t="shared" si="244"/>
        <v>136800.00000000006</v>
      </c>
      <c r="F4054" s="8">
        <f t="shared" si="246"/>
        <v>586704.00000000012</v>
      </c>
    </row>
    <row r="4055" spans="1:6" x14ac:dyDescent="0.25">
      <c r="A4055" s="47">
        <v>37796</v>
      </c>
      <c r="B4055">
        <v>83.63</v>
      </c>
      <c r="C4055" s="12">
        <f t="shared" si="245"/>
        <v>0.44999999999998863</v>
      </c>
      <c r="D4055" s="12">
        <f t="shared" si="244"/>
        <v>-53999.999999998632</v>
      </c>
      <c r="F4055" s="8">
        <f t="shared" si="246"/>
        <v>586704.00000000012</v>
      </c>
    </row>
    <row r="4056" spans="1:6" x14ac:dyDescent="0.25">
      <c r="A4056" s="47">
        <v>37795</v>
      </c>
      <c r="B4056">
        <v>83.18</v>
      </c>
      <c r="C4056" s="12">
        <f t="shared" si="245"/>
        <v>-1.7399999999999949</v>
      </c>
      <c r="D4056" s="12">
        <f t="shared" si="244"/>
        <v>208799.99999999939</v>
      </c>
      <c r="F4056" s="8">
        <f t="shared" si="246"/>
        <v>586704.00000000012</v>
      </c>
    </row>
    <row r="4057" spans="1:6" x14ac:dyDescent="0.25">
      <c r="A4057" s="47">
        <v>37792</v>
      </c>
      <c r="B4057">
        <v>84.92</v>
      </c>
      <c r="C4057" s="12">
        <f t="shared" si="245"/>
        <v>0.37000000000000455</v>
      </c>
      <c r="D4057" s="12">
        <f t="shared" si="244"/>
        <v>-44400.000000000546</v>
      </c>
      <c r="F4057" s="8">
        <f t="shared" si="246"/>
        <v>586704.00000000012</v>
      </c>
    </row>
    <row r="4058" spans="1:6" x14ac:dyDescent="0.25">
      <c r="A4058" s="47">
        <v>37791</v>
      </c>
      <c r="B4058">
        <v>84.55</v>
      </c>
      <c r="C4058" s="12">
        <f t="shared" si="245"/>
        <v>-0.15000000000000568</v>
      </c>
      <c r="D4058" s="12">
        <f t="shared" si="244"/>
        <v>18000.000000000684</v>
      </c>
      <c r="F4058" s="8">
        <f t="shared" si="246"/>
        <v>586704.00000000012</v>
      </c>
    </row>
    <row r="4059" spans="1:6" x14ac:dyDescent="0.25">
      <c r="A4059" s="47">
        <v>37790</v>
      </c>
      <c r="B4059">
        <v>84.7</v>
      </c>
      <c r="C4059" s="12">
        <f t="shared" si="245"/>
        <v>0.40000000000000568</v>
      </c>
      <c r="D4059" s="12">
        <f t="shared" si="244"/>
        <v>-48000.000000000684</v>
      </c>
      <c r="F4059" s="8">
        <f t="shared" si="246"/>
        <v>586704.00000000012</v>
      </c>
    </row>
    <row r="4060" spans="1:6" x14ac:dyDescent="0.25">
      <c r="A4060" s="47">
        <v>37789</v>
      </c>
      <c r="B4060">
        <v>84.3</v>
      </c>
      <c r="C4060" s="12">
        <f t="shared" si="245"/>
        <v>-0.20000000000000284</v>
      </c>
      <c r="D4060" s="12">
        <f t="shared" si="244"/>
        <v>24000.000000000342</v>
      </c>
      <c r="F4060" s="8">
        <f t="shared" si="246"/>
        <v>586704.00000000012</v>
      </c>
    </row>
    <row r="4061" spans="1:6" x14ac:dyDescent="0.25">
      <c r="A4061" s="47">
        <v>37788</v>
      </c>
      <c r="B4061">
        <v>84.5</v>
      </c>
      <c r="C4061" s="12">
        <f t="shared" si="245"/>
        <v>1.75</v>
      </c>
      <c r="D4061" s="12">
        <f t="shared" si="244"/>
        <v>-210000</v>
      </c>
      <c r="F4061" s="8">
        <f t="shared" si="246"/>
        <v>586704.00000000012</v>
      </c>
    </row>
    <row r="4062" spans="1:6" x14ac:dyDescent="0.25">
      <c r="A4062" s="47">
        <v>37785</v>
      </c>
      <c r="B4062">
        <v>82.75</v>
      </c>
      <c r="C4062" s="12">
        <f t="shared" si="245"/>
        <v>-1.2000000000000028</v>
      </c>
      <c r="D4062" s="12">
        <f t="shared" si="244"/>
        <v>144000.00000000035</v>
      </c>
      <c r="F4062" s="8">
        <f t="shared" si="246"/>
        <v>586704.00000000012</v>
      </c>
    </row>
    <row r="4063" spans="1:6" x14ac:dyDescent="0.25">
      <c r="A4063" s="47">
        <v>37784</v>
      </c>
      <c r="B4063">
        <v>83.95</v>
      </c>
      <c r="C4063" s="12">
        <f t="shared" si="245"/>
        <v>-1.9999999999996021E-2</v>
      </c>
      <c r="D4063" s="12">
        <f t="shared" si="244"/>
        <v>2399.9999999995225</v>
      </c>
      <c r="F4063" s="8">
        <f t="shared" si="246"/>
        <v>586704.00000000012</v>
      </c>
    </row>
    <row r="4064" spans="1:6" x14ac:dyDescent="0.25">
      <c r="A4064" s="47">
        <v>37783</v>
      </c>
      <c r="B4064">
        <v>83.97</v>
      </c>
      <c r="C4064" s="12">
        <f t="shared" si="245"/>
        <v>2.2600000000000051</v>
      </c>
      <c r="D4064" s="12">
        <f t="shared" si="244"/>
        <v>-271200.00000000064</v>
      </c>
      <c r="F4064" s="8">
        <f t="shared" si="246"/>
        <v>586704.00000000012</v>
      </c>
    </row>
    <row r="4065" spans="1:6" x14ac:dyDescent="0.25">
      <c r="A4065" s="47">
        <v>37782</v>
      </c>
      <c r="B4065">
        <v>81.709999999999994</v>
      </c>
      <c r="C4065" s="12">
        <f t="shared" si="245"/>
        <v>-0.29000000000000625</v>
      </c>
      <c r="D4065" s="12">
        <f t="shared" si="244"/>
        <v>34800.000000000749</v>
      </c>
      <c r="F4065" s="8">
        <f t="shared" si="246"/>
        <v>586704.00000000012</v>
      </c>
    </row>
    <row r="4066" spans="1:6" x14ac:dyDescent="0.25">
      <c r="A4066" s="47">
        <v>37781</v>
      </c>
      <c r="B4066">
        <v>82</v>
      </c>
      <c r="C4066" s="12">
        <f t="shared" si="245"/>
        <v>1.9500000000000028</v>
      </c>
      <c r="D4066" s="12">
        <f t="shared" si="244"/>
        <v>-234000.00000000035</v>
      </c>
      <c r="F4066" s="8">
        <f t="shared" si="246"/>
        <v>586704.00000000012</v>
      </c>
    </row>
    <row r="4067" spans="1:6" x14ac:dyDescent="0.25">
      <c r="A4067" s="47">
        <v>37778</v>
      </c>
      <c r="B4067">
        <v>80.05</v>
      </c>
      <c r="C4067" s="12">
        <f t="shared" si="245"/>
        <v>-1.8500000000000085</v>
      </c>
      <c r="D4067" s="12">
        <f t="shared" si="244"/>
        <v>222000.00000000102</v>
      </c>
      <c r="F4067" s="8">
        <f t="shared" si="246"/>
        <v>586704.00000000012</v>
      </c>
    </row>
    <row r="4068" spans="1:6" x14ac:dyDescent="0.25">
      <c r="A4068" s="47">
        <v>37777</v>
      </c>
      <c r="B4068">
        <v>81.900000000000006</v>
      </c>
      <c r="C4068" s="12">
        <f t="shared" si="245"/>
        <v>-2.3499999999999943</v>
      </c>
      <c r="D4068" s="12">
        <f t="shared" si="244"/>
        <v>281999.9999999993</v>
      </c>
      <c r="F4068" s="8">
        <f t="shared" si="246"/>
        <v>586704.00000000012</v>
      </c>
    </row>
    <row r="4069" spans="1:6" x14ac:dyDescent="0.25">
      <c r="A4069" s="47">
        <v>37776</v>
      </c>
      <c r="B4069">
        <v>84.25</v>
      </c>
      <c r="C4069" s="12">
        <f t="shared" si="245"/>
        <v>0.43000000000000682</v>
      </c>
      <c r="D4069" s="12">
        <f t="shared" si="244"/>
        <v>-51600.000000000815</v>
      </c>
      <c r="F4069" s="8">
        <f t="shared" si="246"/>
        <v>586704.00000000012</v>
      </c>
    </row>
    <row r="4070" spans="1:6" x14ac:dyDescent="0.25">
      <c r="A4070" s="47">
        <v>37775</v>
      </c>
      <c r="B4070">
        <v>83.82</v>
      </c>
      <c r="C4070" s="12">
        <f t="shared" si="245"/>
        <v>-3.5100000000000051</v>
      </c>
      <c r="D4070" s="12">
        <f t="shared" si="244"/>
        <v>421200.00000000064</v>
      </c>
      <c r="F4070" s="8">
        <f t="shared" si="246"/>
        <v>586704.00000000012</v>
      </c>
    </row>
    <row r="4071" spans="1:6" x14ac:dyDescent="0.25">
      <c r="A4071" s="47">
        <v>37774</v>
      </c>
      <c r="B4071">
        <v>87.33</v>
      </c>
      <c r="C4071" s="12">
        <f t="shared" si="245"/>
        <v>-0.71000000000000796</v>
      </c>
      <c r="D4071" s="12">
        <f t="shared" si="244"/>
        <v>85200.00000000096</v>
      </c>
      <c r="F4071" s="8">
        <f t="shared" si="246"/>
        <v>586704.00000000012</v>
      </c>
    </row>
    <row r="4072" spans="1:6" x14ac:dyDescent="0.25">
      <c r="A4072" s="47">
        <v>37771</v>
      </c>
      <c r="B4072">
        <v>88.04</v>
      </c>
      <c r="C4072" s="12">
        <f t="shared" si="245"/>
        <v>0.68000000000000682</v>
      </c>
      <c r="D4072" s="12">
        <f t="shared" si="244"/>
        <v>-81600.000000000815</v>
      </c>
      <c r="F4072" s="8">
        <f t="shared" si="246"/>
        <v>586704.00000000012</v>
      </c>
    </row>
    <row r="4073" spans="1:6" x14ac:dyDescent="0.25">
      <c r="A4073" s="47">
        <v>37770</v>
      </c>
      <c r="B4073">
        <v>87.36</v>
      </c>
      <c r="C4073" s="12">
        <f t="shared" si="245"/>
        <v>-0.20999999999999375</v>
      </c>
      <c r="D4073" s="12">
        <f t="shared" si="244"/>
        <v>25199.999999999251</v>
      </c>
      <c r="F4073" s="8">
        <f t="shared" si="246"/>
        <v>586704.00000000012</v>
      </c>
    </row>
    <row r="4074" spans="1:6" x14ac:dyDescent="0.25">
      <c r="A4074" s="47">
        <v>37769</v>
      </c>
      <c r="B4074">
        <v>87.57</v>
      </c>
      <c r="C4074" s="12">
        <f t="shared" si="245"/>
        <v>-0.12000000000000455</v>
      </c>
      <c r="D4074" s="12">
        <f t="shared" si="244"/>
        <v>14400.000000000546</v>
      </c>
      <c r="F4074" s="8">
        <f t="shared" si="246"/>
        <v>586704.00000000012</v>
      </c>
    </row>
    <row r="4075" spans="1:6" x14ac:dyDescent="0.25">
      <c r="A4075" s="47">
        <v>37768</v>
      </c>
      <c r="B4075">
        <v>87.69</v>
      </c>
      <c r="C4075" s="12">
        <f t="shared" si="245"/>
        <v>2.4299999999999926</v>
      </c>
      <c r="D4075" s="12">
        <f t="shared" si="244"/>
        <v>-291599.99999999913</v>
      </c>
      <c r="F4075" s="8">
        <f t="shared" si="246"/>
        <v>586704.00000000012</v>
      </c>
    </row>
    <row r="4076" spans="1:6" x14ac:dyDescent="0.25">
      <c r="A4076" s="47">
        <v>37767</v>
      </c>
      <c r="B4076">
        <v>85.26</v>
      </c>
      <c r="C4076" s="12">
        <f t="shared" si="245"/>
        <v>0</v>
      </c>
      <c r="D4076" s="12">
        <f t="shared" si="244"/>
        <v>0</v>
      </c>
      <c r="F4076" s="8">
        <f t="shared" si="246"/>
        <v>586704.00000000012</v>
      </c>
    </row>
    <row r="4077" spans="1:6" x14ac:dyDescent="0.25">
      <c r="A4077" s="47">
        <v>37764</v>
      </c>
      <c r="B4077">
        <v>85.26</v>
      </c>
      <c r="C4077" s="12">
        <f t="shared" si="245"/>
        <v>-0.81999999999999318</v>
      </c>
      <c r="D4077" s="12">
        <f t="shared" si="244"/>
        <v>98399.999999999185</v>
      </c>
      <c r="F4077" s="8">
        <f t="shared" si="246"/>
        <v>586704.00000000012</v>
      </c>
    </row>
    <row r="4078" spans="1:6" x14ac:dyDescent="0.25">
      <c r="A4078" s="47">
        <v>37763</v>
      </c>
      <c r="B4078">
        <v>86.08</v>
      </c>
      <c r="C4078" s="12">
        <f t="shared" si="245"/>
        <v>-0.10000000000000853</v>
      </c>
      <c r="D4078" s="12">
        <f t="shared" si="244"/>
        <v>12000.000000001022</v>
      </c>
      <c r="F4078" s="8">
        <f t="shared" si="246"/>
        <v>586704.00000000012</v>
      </c>
    </row>
    <row r="4079" spans="1:6" x14ac:dyDescent="0.25">
      <c r="A4079" s="47">
        <v>37762</v>
      </c>
      <c r="B4079">
        <v>86.18</v>
      </c>
      <c r="C4079" s="12">
        <f t="shared" si="245"/>
        <v>0.4100000000000108</v>
      </c>
      <c r="D4079" s="12">
        <f t="shared" si="244"/>
        <v>-49200.000000001295</v>
      </c>
      <c r="F4079" s="8">
        <f t="shared" si="246"/>
        <v>586704.00000000012</v>
      </c>
    </row>
    <row r="4080" spans="1:6" x14ac:dyDescent="0.25">
      <c r="A4080" s="47">
        <v>37761</v>
      </c>
      <c r="B4080">
        <v>85.77</v>
      </c>
      <c r="C4080" s="12">
        <f t="shared" si="245"/>
        <v>-0.68000000000000682</v>
      </c>
      <c r="D4080" s="12">
        <f t="shared" si="244"/>
        <v>81600.000000000815</v>
      </c>
      <c r="F4080" s="8">
        <f t="shared" si="246"/>
        <v>586704.00000000012</v>
      </c>
    </row>
    <row r="4081" spans="1:6" x14ac:dyDescent="0.25">
      <c r="A4081" s="47">
        <v>37760</v>
      </c>
      <c r="B4081">
        <v>86.45</v>
      </c>
      <c r="C4081" s="12">
        <f t="shared" si="245"/>
        <v>-2.539999999999992</v>
      </c>
      <c r="D4081" s="12">
        <f t="shared" si="244"/>
        <v>304799.99999999907</v>
      </c>
      <c r="F4081" s="8">
        <f t="shared" si="246"/>
        <v>586704.00000000012</v>
      </c>
    </row>
    <row r="4082" spans="1:6" x14ac:dyDescent="0.25">
      <c r="A4082" s="47">
        <v>37757</v>
      </c>
      <c r="B4082">
        <v>88.99</v>
      </c>
      <c r="C4082" s="12">
        <f t="shared" si="245"/>
        <v>-0.9100000000000108</v>
      </c>
      <c r="D4082" s="12">
        <f t="shared" si="244"/>
        <v>109200.0000000013</v>
      </c>
      <c r="F4082" s="8">
        <f t="shared" si="246"/>
        <v>586704.00000000012</v>
      </c>
    </row>
    <row r="4083" spans="1:6" x14ac:dyDescent="0.25">
      <c r="A4083" s="47">
        <v>37756</v>
      </c>
      <c r="B4083">
        <v>89.9</v>
      </c>
      <c r="C4083" s="12">
        <f t="shared" si="245"/>
        <v>1.2000000000000028</v>
      </c>
      <c r="D4083" s="12">
        <f t="shared" si="244"/>
        <v>-144000.00000000035</v>
      </c>
      <c r="F4083" s="8">
        <f t="shared" si="246"/>
        <v>586704.00000000012</v>
      </c>
    </row>
    <row r="4084" spans="1:6" x14ac:dyDescent="0.25">
      <c r="A4084" s="47">
        <v>37755</v>
      </c>
      <c r="B4084">
        <v>88.7</v>
      </c>
      <c r="C4084" s="12">
        <f t="shared" si="245"/>
        <v>-1.2800000000000011</v>
      </c>
      <c r="D4084" s="12">
        <f t="shared" si="244"/>
        <v>153600.00000000015</v>
      </c>
      <c r="F4084" s="8">
        <f t="shared" si="246"/>
        <v>586704.00000000012</v>
      </c>
    </row>
    <row r="4085" spans="1:6" x14ac:dyDescent="0.25">
      <c r="A4085" s="47">
        <v>37754</v>
      </c>
      <c r="B4085">
        <v>89.98</v>
      </c>
      <c r="C4085" s="12">
        <f t="shared" si="245"/>
        <v>0.98000000000000398</v>
      </c>
      <c r="D4085" s="12">
        <f t="shared" si="244"/>
        <v>-117600.00000000048</v>
      </c>
      <c r="F4085" s="8">
        <f t="shared" si="246"/>
        <v>586704.00000000012</v>
      </c>
    </row>
    <row r="4086" spans="1:6" x14ac:dyDescent="0.25">
      <c r="A4086" s="47">
        <v>37753</v>
      </c>
      <c r="B4086">
        <v>89</v>
      </c>
      <c r="C4086" s="12">
        <f t="shared" si="245"/>
        <v>1.4500000000000028</v>
      </c>
      <c r="D4086" s="12">
        <f t="shared" si="244"/>
        <v>-174000.00000000035</v>
      </c>
      <c r="F4086" s="8">
        <f t="shared" si="246"/>
        <v>586704.00000000012</v>
      </c>
    </row>
    <row r="4087" spans="1:6" x14ac:dyDescent="0.25">
      <c r="A4087" s="47">
        <v>37750</v>
      </c>
      <c r="B4087">
        <v>87.55</v>
      </c>
      <c r="C4087" s="12">
        <f t="shared" si="245"/>
        <v>1.5</v>
      </c>
      <c r="D4087" s="12">
        <f t="shared" si="244"/>
        <v>-180000</v>
      </c>
      <c r="F4087" s="8">
        <f t="shared" si="246"/>
        <v>586704.00000000012</v>
      </c>
    </row>
    <row r="4088" spans="1:6" x14ac:dyDescent="0.25">
      <c r="A4088" s="47">
        <v>37749</v>
      </c>
      <c r="B4088">
        <v>86.05</v>
      </c>
      <c r="C4088" s="12">
        <f t="shared" si="245"/>
        <v>-0.63000000000000966</v>
      </c>
      <c r="D4088" s="12">
        <f t="shared" si="244"/>
        <v>75600.000000001164</v>
      </c>
      <c r="F4088" s="8">
        <f t="shared" si="246"/>
        <v>648852</v>
      </c>
    </row>
    <row r="4089" spans="1:6" x14ac:dyDescent="0.25">
      <c r="A4089" s="47">
        <v>37748</v>
      </c>
      <c r="B4089">
        <v>86.68</v>
      </c>
      <c r="C4089" s="12">
        <f t="shared" si="245"/>
        <v>-0.82999999999999829</v>
      </c>
      <c r="D4089" s="12">
        <f t="shared" si="244"/>
        <v>99599.999999999796</v>
      </c>
      <c r="F4089" s="8">
        <f t="shared" si="246"/>
        <v>648852</v>
      </c>
    </row>
    <row r="4090" spans="1:6" x14ac:dyDescent="0.25">
      <c r="A4090" s="47">
        <v>37747</v>
      </c>
      <c r="B4090">
        <v>87.51</v>
      </c>
      <c r="C4090" s="12">
        <f t="shared" si="245"/>
        <v>0.99000000000000909</v>
      </c>
      <c r="D4090" s="12">
        <f t="shared" si="244"/>
        <v>-118800.00000000109</v>
      </c>
      <c r="F4090" s="8">
        <f t="shared" si="246"/>
        <v>648852</v>
      </c>
    </row>
    <row r="4091" spans="1:6" x14ac:dyDescent="0.25">
      <c r="A4091" s="47">
        <v>37746</v>
      </c>
      <c r="B4091">
        <v>86.52</v>
      </c>
      <c r="C4091" s="12">
        <f t="shared" si="245"/>
        <v>-1.0499999999999972</v>
      </c>
      <c r="D4091" s="12">
        <f t="shared" si="244"/>
        <v>125999.99999999967</v>
      </c>
      <c r="F4091" s="8">
        <f t="shared" si="246"/>
        <v>648852</v>
      </c>
    </row>
    <row r="4092" spans="1:6" x14ac:dyDescent="0.25">
      <c r="A4092" s="47">
        <v>37743</v>
      </c>
      <c r="B4092">
        <v>87.57</v>
      </c>
      <c r="C4092" s="12">
        <f t="shared" si="245"/>
        <v>1.6799999999999926</v>
      </c>
      <c r="D4092" s="12">
        <f t="shared" si="244"/>
        <v>-201599.99999999913</v>
      </c>
      <c r="F4092" s="8">
        <f t="shared" si="246"/>
        <v>648852</v>
      </c>
    </row>
    <row r="4093" spans="1:6" x14ac:dyDescent="0.25">
      <c r="A4093" s="47">
        <v>37742</v>
      </c>
      <c r="B4093">
        <v>85.89</v>
      </c>
      <c r="C4093" s="12">
        <f t="shared" si="245"/>
        <v>0.98999999999999488</v>
      </c>
      <c r="D4093" s="12">
        <f t="shared" si="244"/>
        <v>-118799.99999999939</v>
      </c>
      <c r="F4093" s="8">
        <f t="shared" si="246"/>
        <v>648852</v>
      </c>
    </row>
    <row r="4094" spans="1:6" x14ac:dyDescent="0.25">
      <c r="A4094" s="47">
        <v>37741</v>
      </c>
      <c r="B4094">
        <v>84.9</v>
      </c>
      <c r="C4094" s="12">
        <f t="shared" si="245"/>
        <v>-0.75999999999999091</v>
      </c>
      <c r="D4094" s="12">
        <f t="shared" si="244"/>
        <v>91199.999999998909</v>
      </c>
      <c r="F4094" s="8">
        <f t="shared" si="246"/>
        <v>648852</v>
      </c>
    </row>
    <row r="4095" spans="1:6" x14ac:dyDescent="0.25">
      <c r="A4095" s="47">
        <v>37740</v>
      </c>
      <c r="B4095">
        <v>85.66</v>
      </c>
      <c r="C4095" s="12">
        <f t="shared" si="245"/>
        <v>0.53999999999999204</v>
      </c>
      <c r="D4095" s="12">
        <f t="shared" si="244"/>
        <v>-64799.999999999047</v>
      </c>
      <c r="F4095" s="8">
        <f t="shared" si="246"/>
        <v>648852</v>
      </c>
    </row>
    <row r="4096" spans="1:6" x14ac:dyDescent="0.25">
      <c r="A4096" s="47">
        <v>37739</v>
      </c>
      <c r="B4096">
        <v>85.12</v>
      </c>
      <c r="C4096" s="12">
        <f t="shared" si="245"/>
        <v>1.2400000000000091</v>
      </c>
      <c r="D4096" s="12">
        <f t="shared" si="244"/>
        <v>-148800.00000000111</v>
      </c>
      <c r="F4096" s="8">
        <f t="shared" si="246"/>
        <v>648852</v>
      </c>
    </row>
    <row r="4097" spans="1:6" x14ac:dyDescent="0.25">
      <c r="A4097" s="47">
        <v>37736</v>
      </c>
      <c r="B4097">
        <v>83.88</v>
      </c>
      <c r="C4097" s="12">
        <f t="shared" si="245"/>
        <v>-1.3200000000000074</v>
      </c>
      <c r="D4097" s="12">
        <f t="shared" si="244"/>
        <v>158400.00000000087</v>
      </c>
      <c r="F4097" s="8">
        <f t="shared" si="246"/>
        <v>648852</v>
      </c>
    </row>
    <row r="4098" spans="1:6" x14ac:dyDescent="0.25">
      <c r="A4098" s="47">
        <v>37735</v>
      </c>
      <c r="B4098">
        <v>85.2</v>
      </c>
      <c r="C4098" s="12">
        <f t="shared" si="245"/>
        <v>-0.54999999999999716</v>
      </c>
      <c r="D4098" s="12">
        <f t="shared" si="244"/>
        <v>65999.999999999665</v>
      </c>
      <c r="F4098" s="8">
        <f t="shared" si="246"/>
        <v>648852</v>
      </c>
    </row>
    <row r="4099" spans="1:6" x14ac:dyDescent="0.25">
      <c r="A4099" s="47">
        <v>37734</v>
      </c>
      <c r="B4099">
        <v>85.75</v>
      </c>
      <c r="C4099" s="12">
        <f t="shared" si="245"/>
        <v>0.12000000000000455</v>
      </c>
      <c r="D4099" s="12">
        <f t="shared" si="244"/>
        <v>-14400.000000000546</v>
      </c>
      <c r="F4099" s="8">
        <f t="shared" si="246"/>
        <v>648852</v>
      </c>
    </row>
    <row r="4100" spans="1:6" x14ac:dyDescent="0.25">
      <c r="A4100" s="47">
        <v>37733</v>
      </c>
      <c r="B4100">
        <v>85.63</v>
      </c>
      <c r="C4100" s="12">
        <f t="shared" si="245"/>
        <v>2.269999999999996</v>
      </c>
      <c r="D4100" s="12">
        <f t="shared" si="244"/>
        <v>-272399.99999999953</v>
      </c>
      <c r="F4100" s="8">
        <f t="shared" si="246"/>
        <v>648852</v>
      </c>
    </row>
    <row r="4101" spans="1:6" x14ac:dyDescent="0.25">
      <c r="A4101" s="47">
        <v>37732</v>
      </c>
      <c r="B4101">
        <v>83.36</v>
      </c>
      <c r="C4101" s="12">
        <f t="shared" si="245"/>
        <v>-0.90000000000000568</v>
      </c>
      <c r="D4101" s="12">
        <f t="shared" si="244"/>
        <v>108000.00000000068</v>
      </c>
      <c r="F4101" s="8">
        <f t="shared" si="246"/>
        <v>648852</v>
      </c>
    </row>
    <row r="4102" spans="1:6" x14ac:dyDescent="0.25">
      <c r="A4102" s="47">
        <v>37729</v>
      </c>
      <c r="B4102">
        <v>84.26</v>
      </c>
      <c r="C4102" s="12">
        <f t="shared" si="245"/>
        <v>0</v>
      </c>
      <c r="D4102" s="12">
        <f t="shared" ref="D4102:D4165" si="247">C4102*$J$7</f>
        <v>0</v>
      </c>
      <c r="F4102" s="8">
        <f t="shared" si="246"/>
        <v>648852</v>
      </c>
    </row>
    <row r="4103" spans="1:6" x14ac:dyDescent="0.25">
      <c r="A4103" s="47">
        <v>37728</v>
      </c>
      <c r="B4103">
        <v>84.26</v>
      </c>
      <c r="C4103" s="12">
        <f t="shared" ref="C4103:C4166" si="248">B4103-B4104</f>
        <v>1.3800000000000097</v>
      </c>
      <c r="D4103" s="12">
        <f t="shared" si="247"/>
        <v>-165600.00000000116</v>
      </c>
      <c r="F4103" s="8">
        <f t="shared" ref="F4103:F4166" si="249">-PERCENTILE(D4103:D4364,1-$J$6)</f>
        <v>648852</v>
      </c>
    </row>
    <row r="4104" spans="1:6" x14ac:dyDescent="0.25">
      <c r="A4104" s="47">
        <v>37727</v>
      </c>
      <c r="B4104">
        <v>82.88</v>
      </c>
      <c r="C4104" s="12">
        <f t="shared" si="248"/>
        <v>8.99999999999892E-2</v>
      </c>
      <c r="D4104" s="12">
        <f t="shared" si="247"/>
        <v>-10799.999999998705</v>
      </c>
      <c r="F4104" s="8">
        <f t="shared" si="249"/>
        <v>648852</v>
      </c>
    </row>
    <row r="4105" spans="1:6" x14ac:dyDescent="0.25">
      <c r="A4105" s="47">
        <v>37726</v>
      </c>
      <c r="B4105">
        <v>82.79</v>
      </c>
      <c r="C4105" s="12">
        <f t="shared" si="248"/>
        <v>2.7200000000000131</v>
      </c>
      <c r="D4105" s="12">
        <f t="shared" si="247"/>
        <v>-326400.00000000157</v>
      </c>
      <c r="F4105" s="8">
        <f t="shared" si="249"/>
        <v>648852</v>
      </c>
    </row>
    <row r="4106" spans="1:6" x14ac:dyDescent="0.25">
      <c r="A4106" s="47">
        <v>37725</v>
      </c>
      <c r="B4106">
        <v>80.069999999999993</v>
      </c>
      <c r="C4106" s="12">
        <f t="shared" si="248"/>
        <v>1.3199999999999932</v>
      </c>
      <c r="D4106" s="12">
        <f t="shared" si="247"/>
        <v>-158399.99999999919</v>
      </c>
      <c r="F4106" s="8">
        <f t="shared" si="249"/>
        <v>648852</v>
      </c>
    </row>
    <row r="4107" spans="1:6" x14ac:dyDescent="0.25">
      <c r="A4107" s="47">
        <v>37722</v>
      </c>
      <c r="B4107">
        <v>78.75</v>
      </c>
      <c r="C4107" s="12">
        <f t="shared" si="248"/>
        <v>-0.26000000000000512</v>
      </c>
      <c r="D4107" s="12">
        <f t="shared" si="247"/>
        <v>31200.000000000615</v>
      </c>
      <c r="F4107" s="8">
        <f t="shared" si="249"/>
        <v>648852</v>
      </c>
    </row>
    <row r="4108" spans="1:6" x14ac:dyDescent="0.25">
      <c r="A4108" s="47">
        <v>37721</v>
      </c>
      <c r="B4108">
        <v>79.010000000000005</v>
      </c>
      <c r="C4108" s="12">
        <f t="shared" si="248"/>
        <v>0.30000000000001137</v>
      </c>
      <c r="D4108" s="12">
        <f t="shared" si="247"/>
        <v>-36000.000000001368</v>
      </c>
      <c r="F4108" s="8">
        <f t="shared" si="249"/>
        <v>648852</v>
      </c>
    </row>
    <row r="4109" spans="1:6" x14ac:dyDescent="0.25">
      <c r="A4109" s="47">
        <v>37720</v>
      </c>
      <c r="B4109">
        <v>78.709999999999994</v>
      </c>
      <c r="C4109" s="12">
        <f t="shared" si="248"/>
        <v>-1.3599999999999994</v>
      </c>
      <c r="D4109" s="12">
        <f t="shared" si="247"/>
        <v>163199.99999999994</v>
      </c>
      <c r="F4109" s="8">
        <f t="shared" si="249"/>
        <v>648852</v>
      </c>
    </row>
    <row r="4110" spans="1:6" x14ac:dyDescent="0.25">
      <c r="A4110" s="47">
        <v>37719</v>
      </c>
      <c r="B4110">
        <v>80.069999999999993</v>
      </c>
      <c r="C4110" s="12">
        <f t="shared" si="248"/>
        <v>-0.40000000000000568</v>
      </c>
      <c r="D4110" s="12">
        <f t="shared" si="247"/>
        <v>48000.000000000684</v>
      </c>
      <c r="F4110" s="8">
        <f t="shared" si="249"/>
        <v>648852</v>
      </c>
    </row>
    <row r="4111" spans="1:6" x14ac:dyDescent="0.25">
      <c r="A4111" s="47">
        <v>37718</v>
      </c>
      <c r="B4111">
        <v>80.47</v>
      </c>
      <c r="C4111" s="12">
        <f t="shared" si="248"/>
        <v>-0.32000000000000739</v>
      </c>
      <c r="D4111" s="12">
        <f t="shared" si="247"/>
        <v>38400.000000000888</v>
      </c>
      <c r="F4111" s="8">
        <f t="shared" si="249"/>
        <v>648852</v>
      </c>
    </row>
    <row r="4112" spans="1:6" x14ac:dyDescent="0.25">
      <c r="A4112" s="47">
        <v>37715</v>
      </c>
      <c r="B4112">
        <v>80.790000000000006</v>
      </c>
      <c r="C4112" s="12">
        <f t="shared" si="248"/>
        <v>-1.1199999999999903</v>
      </c>
      <c r="D4112" s="12">
        <f t="shared" si="247"/>
        <v>134399.99999999884</v>
      </c>
      <c r="F4112" s="8">
        <f t="shared" si="249"/>
        <v>648852</v>
      </c>
    </row>
    <row r="4113" spans="1:6" x14ac:dyDescent="0.25">
      <c r="A4113" s="47">
        <v>37714</v>
      </c>
      <c r="B4113">
        <v>81.91</v>
      </c>
      <c r="C4113" s="12">
        <f t="shared" si="248"/>
        <v>0.45000000000000284</v>
      </c>
      <c r="D4113" s="12">
        <f t="shared" si="247"/>
        <v>-54000.000000000342</v>
      </c>
      <c r="F4113" s="8">
        <f t="shared" si="249"/>
        <v>648852</v>
      </c>
    </row>
    <row r="4114" spans="1:6" x14ac:dyDescent="0.25">
      <c r="A4114" s="47">
        <v>37713</v>
      </c>
      <c r="B4114">
        <v>81.459999999999994</v>
      </c>
      <c r="C4114" s="12">
        <f t="shared" si="248"/>
        <v>2.7299999999999898</v>
      </c>
      <c r="D4114" s="12">
        <f t="shared" si="247"/>
        <v>-327599.99999999878</v>
      </c>
      <c r="F4114" s="8">
        <f t="shared" si="249"/>
        <v>648852</v>
      </c>
    </row>
    <row r="4115" spans="1:6" x14ac:dyDescent="0.25">
      <c r="A4115" s="47">
        <v>37712</v>
      </c>
      <c r="B4115">
        <v>78.73</v>
      </c>
      <c r="C4115" s="12">
        <f t="shared" si="248"/>
        <v>0.29999999999999716</v>
      </c>
      <c r="D4115" s="12">
        <f t="shared" si="247"/>
        <v>-35999.999999999658</v>
      </c>
      <c r="F4115" s="8">
        <f t="shared" si="249"/>
        <v>648852</v>
      </c>
    </row>
    <row r="4116" spans="1:6" x14ac:dyDescent="0.25">
      <c r="A4116" s="47">
        <v>37711</v>
      </c>
      <c r="B4116">
        <v>78.430000000000007</v>
      </c>
      <c r="C4116" s="12">
        <f t="shared" si="248"/>
        <v>-2.4199999999999875</v>
      </c>
      <c r="D4116" s="12">
        <f t="shared" si="247"/>
        <v>290399.99999999849</v>
      </c>
      <c r="F4116" s="8">
        <f t="shared" si="249"/>
        <v>648852</v>
      </c>
    </row>
    <row r="4117" spans="1:6" x14ac:dyDescent="0.25">
      <c r="A4117" s="47">
        <v>37708</v>
      </c>
      <c r="B4117">
        <v>80.849999999999994</v>
      </c>
      <c r="C4117" s="12">
        <f t="shared" si="248"/>
        <v>-0.60000000000000853</v>
      </c>
      <c r="D4117" s="12">
        <f t="shared" si="247"/>
        <v>72000.000000001019</v>
      </c>
      <c r="F4117" s="8">
        <f t="shared" si="249"/>
        <v>648852</v>
      </c>
    </row>
    <row r="4118" spans="1:6" x14ac:dyDescent="0.25">
      <c r="A4118" s="47">
        <v>37707</v>
      </c>
      <c r="B4118">
        <v>81.45</v>
      </c>
      <c r="C4118" s="12">
        <f t="shared" si="248"/>
        <v>-9.9999999999994316E-2</v>
      </c>
      <c r="D4118" s="12">
        <f t="shared" si="247"/>
        <v>11999.999999999318</v>
      </c>
      <c r="F4118" s="8">
        <f t="shared" si="249"/>
        <v>648852</v>
      </c>
    </row>
    <row r="4119" spans="1:6" x14ac:dyDescent="0.25">
      <c r="A4119" s="47">
        <v>37706</v>
      </c>
      <c r="B4119">
        <v>81.55</v>
      </c>
      <c r="C4119" s="12">
        <f t="shared" si="248"/>
        <v>-1.9000000000000057</v>
      </c>
      <c r="D4119" s="12">
        <f t="shared" si="247"/>
        <v>228000.00000000067</v>
      </c>
      <c r="F4119" s="8">
        <f t="shared" si="249"/>
        <v>648852</v>
      </c>
    </row>
    <row r="4120" spans="1:6" x14ac:dyDescent="0.25">
      <c r="A4120" s="47">
        <v>37705</v>
      </c>
      <c r="B4120">
        <v>83.45</v>
      </c>
      <c r="C4120" s="12">
        <f t="shared" si="248"/>
        <v>1.2000000000000028</v>
      </c>
      <c r="D4120" s="12">
        <f t="shared" si="247"/>
        <v>-144000.00000000035</v>
      </c>
      <c r="F4120" s="8">
        <f t="shared" si="249"/>
        <v>648852</v>
      </c>
    </row>
    <row r="4121" spans="1:6" x14ac:dyDescent="0.25">
      <c r="A4121" s="47">
        <v>37704</v>
      </c>
      <c r="B4121">
        <v>82.25</v>
      </c>
      <c r="C4121" s="12">
        <f t="shared" si="248"/>
        <v>-2.6500000000000057</v>
      </c>
      <c r="D4121" s="12">
        <f t="shared" si="247"/>
        <v>318000.0000000007</v>
      </c>
      <c r="F4121" s="8">
        <f t="shared" si="249"/>
        <v>648852</v>
      </c>
    </row>
    <row r="4122" spans="1:6" x14ac:dyDescent="0.25">
      <c r="A4122" s="47">
        <v>37701</v>
      </c>
      <c r="B4122">
        <v>84.9</v>
      </c>
      <c r="C4122" s="12">
        <f t="shared" si="248"/>
        <v>2.7000000000000028</v>
      </c>
      <c r="D4122" s="12">
        <f t="shared" si="247"/>
        <v>-324000.00000000035</v>
      </c>
      <c r="F4122" s="8">
        <f t="shared" si="249"/>
        <v>648852</v>
      </c>
    </row>
    <row r="4123" spans="1:6" x14ac:dyDescent="0.25">
      <c r="A4123" s="47">
        <v>37700</v>
      </c>
      <c r="B4123">
        <v>82.2</v>
      </c>
      <c r="C4123" s="12">
        <f t="shared" si="248"/>
        <v>0.20000000000000284</v>
      </c>
      <c r="D4123" s="12">
        <f t="shared" si="247"/>
        <v>-24000.000000000342</v>
      </c>
      <c r="F4123" s="8">
        <f t="shared" si="249"/>
        <v>648852</v>
      </c>
    </row>
    <row r="4124" spans="1:6" x14ac:dyDescent="0.25">
      <c r="A4124" s="47">
        <v>37699</v>
      </c>
      <c r="B4124">
        <v>82</v>
      </c>
      <c r="C4124" s="12">
        <f t="shared" si="248"/>
        <v>-0.46999999999999886</v>
      </c>
      <c r="D4124" s="12">
        <f t="shared" si="247"/>
        <v>56399.999999999862</v>
      </c>
      <c r="F4124" s="8">
        <f t="shared" si="249"/>
        <v>648852</v>
      </c>
    </row>
    <row r="4125" spans="1:6" x14ac:dyDescent="0.25">
      <c r="A4125" s="47">
        <v>37698</v>
      </c>
      <c r="B4125">
        <v>82.47</v>
      </c>
      <c r="C4125" s="12">
        <f t="shared" si="248"/>
        <v>1.0000000000005116E-2</v>
      </c>
      <c r="D4125" s="12">
        <f t="shared" si="247"/>
        <v>-1200.0000000006139</v>
      </c>
      <c r="F4125" s="8">
        <f t="shared" si="249"/>
        <v>648852</v>
      </c>
    </row>
    <row r="4126" spans="1:6" x14ac:dyDescent="0.25">
      <c r="A4126" s="47">
        <v>37697</v>
      </c>
      <c r="B4126">
        <v>82.46</v>
      </c>
      <c r="C4126" s="12">
        <f t="shared" si="248"/>
        <v>3.4599999999999937</v>
      </c>
      <c r="D4126" s="12">
        <f t="shared" si="247"/>
        <v>-415199.99999999924</v>
      </c>
      <c r="F4126" s="8">
        <f t="shared" si="249"/>
        <v>648852</v>
      </c>
    </row>
    <row r="4127" spans="1:6" x14ac:dyDescent="0.25">
      <c r="A4127" s="47">
        <v>37694</v>
      </c>
      <c r="B4127">
        <v>79</v>
      </c>
      <c r="C4127" s="12">
        <f t="shared" si="248"/>
        <v>0.54999999999999716</v>
      </c>
      <c r="D4127" s="12">
        <f t="shared" si="247"/>
        <v>-65999.999999999665</v>
      </c>
      <c r="F4127" s="8">
        <f t="shared" si="249"/>
        <v>648852</v>
      </c>
    </row>
    <row r="4128" spans="1:6" x14ac:dyDescent="0.25">
      <c r="A4128" s="47">
        <v>37693</v>
      </c>
      <c r="B4128">
        <v>78.45</v>
      </c>
      <c r="C4128" s="12">
        <f t="shared" si="248"/>
        <v>3.269999999999996</v>
      </c>
      <c r="D4128" s="12">
        <f t="shared" si="247"/>
        <v>-392399.99999999953</v>
      </c>
      <c r="F4128" s="8">
        <f t="shared" si="249"/>
        <v>648852</v>
      </c>
    </row>
    <row r="4129" spans="1:6" x14ac:dyDescent="0.25">
      <c r="A4129" s="47">
        <v>37692</v>
      </c>
      <c r="B4129">
        <v>75.180000000000007</v>
      </c>
      <c r="C4129" s="12">
        <f t="shared" si="248"/>
        <v>-0.16999999999998749</v>
      </c>
      <c r="D4129" s="12">
        <f t="shared" si="247"/>
        <v>20399.999999998501</v>
      </c>
      <c r="F4129" s="8">
        <f t="shared" si="249"/>
        <v>648852</v>
      </c>
    </row>
    <row r="4130" spans="1:6" x14ac:dyDescent="0.25">
      <c r="A4130" s="47">
        <v>37691</v>
      </c>
      <c r="B4130">
        <v>75.349999999999994</v>
      </c>
      <c r="C4130" s="12">
        <f t="shared" si="248"/>
        <v>-0.35000000000000853</v>
      </c>
      <c r="D4130" s="12">
        <f t="shared" si="247"/>
        <v>42000.000000001026</v>
      </c>
      <c r="F4130" s="8">
        <f t="shared" si="249"/>
        <v>648852</v>
      </c>
    </row>
    <row r="4131" spans="1:6" x14ac:dyDescent="0.25">
      <c r="A4131" s="47">
        <v>37690</v>
      </c>
      <c r="B4131">
        <v>75.7</v>
      </c>
      <c r="C4131" s="12">
        <f t="shared" si="248"/>
        <v>-2.2000000000000028</v>
      </c>
      <c r="D4131" s="12">
        <f t="shared" si="247"/>
        <v>264000.00000000035</v>
      </c>
      <c r="F4131" s="8">
        <f t="shared" si="249"/>
        <v>648852</v>
      </c>
    </row>
    <row r="4132" spans="1:6" x14ac:dyDescent="0.25">
      <c r="A4132" s="47">
        <v>37687</v>
      </c>
      <c r="B4132">
        <v>77.900000000000006</v>
      </c>
      <c r="C4132" s="12">
        <f t="shared" si="248"/>
        <v>0.83000000000001251</v>
      </c>
      <c r="D4132" s="12">
        <f t="shared" si="247"/>
        <v>-99600.000000001499</v>
      </c>
      <c r="F4132" s="8">
        <f t="shared" si="249"/>
        <v>648852</v>
      </c>
    </row>
    <row r="4133" spans="1:6" x14ac:dyDescent="0.25">
      <c r="A4133" s="47">
        <v>37686</v>
      </c>
      <c r="B4133">
        <v>77.069999999999993</v>
      </c>
      <c r="C4133" s="12">
        <f t="shared" si="248"/>
        <v>-0.6600000000000108</v>
      </c>
      <c r="D4133" s="12">
        <f t="shared" si="247"/>
        <v>79200.000000001295</v>
      </c>
      <c r="F4133" s="8">
        <f t="shared" si="249"/>
        <v>648852</v>
      </c>
    </row>
    <row r="4134" spans="1:6" x14ac:dyDescent="0.25">
      <c r="A4134" s="47">
        <v>37685</v>
      </c>
      <c r="B4134">
        <v>77.73</v>
      </c>
      <c r="C4134" s="12">
        <f t="shared" si="248"/>
        <v>1.0300000000000011</v>
      </c>
      <c r="D4134" s="12">
        <f t="shared" si="247"/>
        <v>-123600.00000000013</v>
      </c>
      <c r="F4134" s="8">
        <f t="shared" si="249"/>
        <v>648852</v>
      </c>
    </row>
    <row r="4135" spans="1:6" x14ac:dyDescent="0.25">
      <c r="A4135" s="47">
        <v>37684</v>
      </c>
      <c r="B4135">
        <v>76.7</v>
      </c>
      <c r="C4135" s="12">
        <f t="shared" si="248"/>
        <v>-0.62999999999999545</v>
      </c>
      <c r="D4135" s="12">
        <f t="shared" si="247"/>
        <v>75599.999999999447</v>
      </c>
      <c r="F4135" s="8">
        <f t="shared" si="249"/>
        <v>648852</v>
      </c>
    </row>
    <row r="4136" spans="1:6" x14ac:dyDescent="0.25">
      <c r="A4136" s="47">
        <v>37683</v>
      </c>
      <c r="B4136">
        <v>77.33</v>
      </c>
      <c r="C4136" s="12">
        <f t="shared" si="248"/>
        <v>-0.62000000000000455</v>
      </c>
      <c r="D4136" s="12">
        <f t="shared" si="247"/>
        <v>74400.000000000553</v>
      </c>
      <c r="F4136" s="8">
        <f t="shared" si="249"/>
        <v>648852</v>
      </c>
    </row>
    <row r="4137" spans="1:6" x14ac:dyDescent="0.25">
      <c r="A4137" s="47">
        <v>37680</v>
      </c>
      <c r="B4137">
        <v>77.95</v>
      </c>
      <c r="C4137" s="12">
        <f t="shared" si="248"/>
        <v>0.67000000000000171</v>
      </c>
      <c r="D4137" s="12">
        <f t="shared" si="247"/>
        <v>-80400.000000000204</v>
      </c>
      <c r="F4137" s="8">
        <f t="shared" si="249"/>
        <v>648852</v>
      </c>
    </row>
    <row r="4138" spans="1:6" x14ac:dyDescent="0.25">
      <c r="A4138" s="47">
        <v>37679</v>
      </c>
      <c r="B4138">
        <v>77.28</v>
      </c>
      <c r="C4138" s="12">
        <f t="shared" si="248"/>
        <v>-0.12000000000000455</v>
      </c>
      <c r="D4138" s="12">
        <f t="shared" si="247"/>
        <v>14400.000000000546</v>
      </c>
      <c r="F4138" s="8">
        <f t="shared" si="249"/>
        <v>648852</v>
      </c>
    </row>
    <row r="4139" spans="1:6" x14ac:dyDescent="0.25">
      <c r="A4139" s="47">
        <v>37678</v>
      </c>
      <c r="B4139">
        <v>77.400000000000006</v>
      </c>
      <c r="C4139" s="12">
        <f t="shared" si="248"/>
        <v>-1.6699999999999875</v>
      </c>
      <c r="D4139" s="12">
        <f t="shared" si="247"/>
        <v>200399.99999999849</v>
      </c>
      <c r="F4139" s="8">
        <f t="shared" si="249"/>
        <v>648852</v>
      </c>
    </row>
    <row r="4140" spans="1:6" x14ac:dyDescent="0.25">
      <c r="A4140" s="47">
        <v>37677</v>
      </c>
      <c r="B4140">
        <v>79.069999999999993</v>
      </c>
      <c r="C4140" s="12">
        <f t="shared" si="248"/>
        <v>0.50999999999999091</v>
      </c>
      <c r="D4140" s="12">
        <f t="shared" si="247"/>
        <v>-61199.999999998909</v>
      </c>
      <c r="F4140" s="8">
        <f t="shared" si="249"/>
        <v>648852</v>
      </c>
    </row>
    <row r="4141" spans="1:6" x14ac:dyDescent="0.25">
      <c r="A4141" s="47">
        <v>37676</v>
      </c>
      <c r="B4141">
        <v>78.56</v>
      </c>
      <c r="C4141" s="12">
        <f t="shared" si="248"/>
        <v>-1.3900000000000006</v>
      </c>
      <c r="D4141" s="12">
        <f t="shared" si="247"/>
        <v>166800.00000000006</v>
      </c>
      <c r="F4141" s="8">
        <f t="shared" si="249"/>
        <v>648852</v>
      </c>
    </row>
    <row r="4142" spans="1:6" x14ac:dyDescent="0.25">
      <c r="A4142" s="47">
        <v>37673</v>
      </c>
      <c r="B4142">
        <v>79.95</v>
      </c>
      <c r="C4142" s="12">
        <f t="shared" si="248"/>
        <v>0.90999999999999659</v>
      </c>
      <c r="D4142" s="12">
        <f t="shared" si="247"/>
        <v>-109199.99999999959</v>
      </c>
      <c r="F4142" s="8">
        <f t="shared" si="249"/>
        <v>648852</v>
      </c>
    </row>
    <row r="4143" spans="1:6" x14ac:dyDescent="0.25">
      <c r="A4143" s="47">
        <v>37672</v>
      </c>
      <c r="B4143">
        <v>79.040000000000006</v>
      </c>
      <c r="C4143" s="12">
        <f t="shared" si="248"/>
        <v>-0.46999999999999886</v>
      </c>
      <c r="D4143" s="12">
        <f t="shared" si="247"/>
        <v>56399.999999999862</v>
      </c>
      <c r="F4143" s="8">
        <f t="shared" si="249"/>
        <v>648852</v>
      </c>
    </row>
    <row r="4144" spans="1:6" x14ac:dyDescent="0.25">
      <c r="A4144" s="47">
        <v>37671</v>
      </c>
      <c r="B4144">
        <v>79.510000000000005</v>
      </c>
      <c r="C4144" s="12">
        <f t="shared" si="248"/>
        <v>0.18000000000000682</v>
      </c>
      <c r="D4144" s="12">
        <f t="shared" si="247"/>
        <v>-21600.000000000819</v>
      </c>
      <c r="F4144" s="8">
        <f t="shared" si="249"/>
        <v>648852</v>
      </c>
    </row>
    <row r="4145" spans="1:6" x14ac:dyDescent="0.25">
      <c r="A4145" s="47">
        <v>37670</v>
      </c>
      <c r="B4145">
        <v>79.33</v>
      </c>
      <c r="C4145" s="12">
        <f t="shared" si="248"/>
        <v>1.8799999999999955</v>
      </c>
      <c r="D4145" s="12">
        <f t="shared" si="247"/>
        <v>-225599.99999999945</v>
      </c>
      <c r="F4145" s="8">
        <f t="shared" si="249"/>
        <v>648852</v>
      </c>
    </row>
    <row r="4146" spans="1:6" x14ac:dyDescent="0.25">
      <c r="A4146" s="47">
        <v>37669</v>
      </c>
      <c r="B4146">
        <v>77.45</v>
      </c>
      <c r="C4146" s="12">
        <f t="shared" si="248"/>
        <v>0</v>
      </c>
      <c r="D4146" s="12">
        <f t="shared" si="247"/>
        <v>0</v>
      </c>
      <c r="F4146" s="8">
        <f t="shared" si="249"/>
        <v>648852</v>
      </c>
    </row>
    <row r="4147" spans="1:6" x14ac:dyDescent="0.25">
      <c r="A4147" s="47">
        <v>37666</v>
      </c>
      <c r="B4147">
        <v>77.45</v>
      </c>
      <c r="C4147" s="12">
        <f t="shared" si="248"/>
        <v>1.5900000000000034</v>
      </c>
      <c r="D4147" s="12">
        <f t="shared" si="247"/>
        <v>-190800.00000000041</v>
      </c>
      <c r="F4147" s="8">
        <f t="shared" si="249"/>
        <v>648852</v>
      </c>
    </row>
    <row r="4148" spans="1:6" x14ac:dyDescent="0.25">
      <c r="A4148" s="47">
        <v>37665</v>
      </c>
      <c r="B4148">
        <v>75.86</v>
      </c>
      <c r="C4148" s="12">
        <f t="shared" si="248"/>
        <v>-0.64000000000000057</v>
      </c>
      <c r="D4148" s="12">
        <f t="shared" si="247"/>
        <v>76800.000000000073</v>
      </c>
      <c r="F4148" s="8">
        <f t="shared" si="249"/>
        <v>648852</v>
      </c>
    </row>
    <row r="4149" spans="1:6" x14ac:dyDescent="0.25">
      <c r="A4149" s="47">
        <v>37664</v>
      </c>
      <c r="B4149">
        <v>76.5</v>
      </c>
      <c r="C4149" s="12">
        <f t="shared" si="248"/>
        <v>-0.89000000000000057</v>
      </c>
      <c r="D4149" s="12">
        <f t="shared" si="247"/>
        <v>106800.00000000007</v>
      </c>
      <c r="F4149" s="8">
        <f t="shared" si="249"/>
        <v>648852</v>
      </c>
    </row>
    <row r="4150" spans="1:6" x14ac:dyDescent="0.25">
      <c r="A4150" s="47">
        <v>37663</v>
      </c>
      <c r="B4150">
        <v>77.39</v>
      </c>
      <c r="C4150" s="12">
        <f t="shared" si="248"/>
        <v>-0.51999999999999602</v>
      </c>
      <c r="D4150" s="12">
        <f t="shared" si="247"/>
        <v>62399.99999999952</v>
      </c>
      <c r="F4150" s="8">
        <f t="shared" si="249"/>
        <v>648852</v>
      </c>
    </row>
    <row r="4151" spans="1:6" x14ac:dyDescent="0.25">
      <c r="A4151" s="47">
        <v>37662</v>
      </c>
      <c r="B4151">
        <v>77.91</v>
      </c>
      <c r="C4151" s="12">
        <f t="shared" si="248"/>
        <v>0.81000000000000227</v>
      </c>
      <c r="D4151" s="12">
        <f t="shared" si="247"/>
        <v>-97200.000000000276</v>
      </c>
      <c r="F4151" s="8">
        <f t="shared" si="249"/>
        <v>648852</v>
      </c>
    </row>
    <row r="4152" spans="1:6" x14ac:dyDescent="0.25">
      <c r="A4152" s="47">
        <v>37659</v>
      </c>
      <c r="B4152">
        <v>77.099999999999994</v>
      </c>
      <c r="C4152" s="12">
        <f t="shared" si="248"/>
        <v>-0.4100000000000108</v>
      </c>
      <c r="D4152" s="12">
        <f t="shared" si="247"/>
        <v>49200.000000001295</v>
      </c>
      <c r="F4152" s="8">
        <f t="shared" si="249"/>
        <v>648852</v>
      </c>
    </row>
    <row r="4153" spans="1:6" x14ac:dyDescent="0.25">
      <c r="A4153" s="47">
        <v>37658</v>
      </c>
      <c r="B4153">
        <v>77.510000000000005</v>
      </c>
      <c r="C4153" s="12">
        <f t="shared" si="248"/>
        <v>0.25</v>
      </c>
      <c r="D4153" s="12">
        <f t="shared" si="247"/>
        <v>-30000</v>
      </c>
      <c r="F4153" s="8">
        <f t="shared" si="249"/>
        <v>648852</v>
      </c>
    </row>
    <row r="4154" spans="1:6" x14ac:dyDescent="0.25">
      <c r="A4154" s="47">
        <v>37657</v>
      </c>
      <c r="B4154">
        <v>77.260000000000005</v>
      </c>
      <c r="C4154" s="12">
        <f t="shared" si="248"/>
        <v>0.17000000000000171</v>
      </c>
      <c r="D4154" s="12">
        <f t="shared" si="247"/>
        <v>-20400.000000000204</v>
      </c>
      <c r="F4154" s="8">
        <f t="shared" si="249"/>
        <v>648852</v>
      </c>
    </row>
    <row r="4155" spans="1:6" x14ac:dyDescent="0.25">
      <c r="A4155" s="47">
        <v>37656</v>
      </c>
      <c r="B4155">
        <v>77.09</v>
      </c>
      <c r="C4155" s="12">
        <f t="shared" si="248"/>
        <v>-1.0900000000000034</v>
      </c>
      <c r="D4155" s="12">
        <f t="shared" si="247"/>
        <v>130800.00000000041</v>
      </c>
      <c r="F4155" s="8">
        <f t="shared" si="249"/>
        <v>648852</v>
      </c>
    </row>
    <row r="4156" spans="1:6" x14ac:dyDescent="0.25">
      <c r="A4156" s="47">
        <v>37655</v>
      </c>
      <c r="B4156">
        <v>78.180000000000007</v>
      </c>
      <c r="C4156" s="12">
        <f t="shared" si="248"/>
        <v>-1.9999999999996021E-2</v>
      </c>
      <c r="D4156" s="12">
        <f t="shared" si="247"/>
        <v>2399.9999999995225</v>
      </c>
      <c r="F4156" s="8">
        <f t="shared" si="249"/>
        <v>648852</v>
      </c>
    </row>
    <row r="4157" spans="1:6" x14ac:dyDescent="0.25">
      <c r="A4157" s="47">
        <v>37652</v>
      </c>
      <c r="B4157">
        <v>78.2</v>
      </c>
      <c r="C4157" s="12">
        <f t="shared" si="248"/>
        <v>-9.9999999999994316E-2</v>
      </c>
      <c r="D4157" s="12">
        <f t="shared" si="247"/>
        <v>11999.999999999318</v>
      </c>
      <c r="F4157" s="8">
        <f t="shared" si="249"/>
        <v>648852</v>
      </c>
    </row>
    <row r="4158" spans="1:6" x14ac:dyDescent="0.25">
      <c r="A4158" s="47">
        <v>37651</v>
      </c>
      <c r="B4158">
        <v>78.3</v>
      </c>
      <c r="C4158" s="12">
        <f t="shared" si="248"/>
        <v>-2.019999999999996</v>
      </c>
      <c r="D4158" s="12">
        <f t="shared" si="247"/>
        <v>242399.99999999953</v>
      </c>
      <c r="F4158" s="8">
        <f t="shared" si="249"/>
        <v>648852</v>
      </c>
    </row>
    <row r="4159" spans="1:6" x14ac:dyDescent="0.25">
      <c r="A4159" s="47">
        <v>37650</v>
      </c>
      <c r="B4159">
        <v>80.319999999999993</v>
      </c>
      <c r="C4159" s="12">
        <f t="shared" si="248"/>
        <v>0.20999999999999375</v>
      </c>
      <c r="D4159" s="12">
        <f t="shared" si="247"/>
        <v>-25199.999999999251</v>
      </c>
      <c r="F4159" s="8">
        <f t="shared" si="249"/>
        <v>648852</v>
      </c>
    </row>
    <row r="4160" spans="1:6" x14ac:dyDescent="0.25">
      <c r="A4160" s="47">
        <v>37649</v>
      </c>
      <c r="B4160">
        <v>80.11</v>
      </c>
      <c r="C4160" s="12">
        <f t="shared" si="248"/>
        <v>1.6899999999999977</v>
      </c>
      <c r="D4160" s="12">
        <f t="shared" si="247"/>
        <v>-202799.99999999974</v>
      </c>
      <c r="F4160" s="8">
        <f t="shared" si="249"/>
        <v>648852</v>
      </c>
    </row>
    <row r="4161" spans="1:6" x14ac:dyDescent="0.25">
      <c r="A4161" s="47">
        <v>37648</v>
      </c>
      <c r="B4161">
        <v>78.42</v>
      </c>
      <c r="C4161" s="12">
        <f t="shared" si="248"/>
        <v>-0.56999999999999318</v>
      </c>
      <c r="D4161" s="12">
        <f t="shared" si="247"/>
        <v>68399.999999999185</v>
      </c>
      <c r="F4161" s="8">
        <f t="shared" si="249"/>
        <v>648852</v>
      </c>
    </row>
    <row r="4162" spans="1:6" x14ac:dyDescent="0.25">
      <c r="A4162" s="47">
        <v>37645</v>
      </c>
      <c r="B4162">
        <v>78.989999999999995</v>
      </c>
      <c r="C4162" s="12">
        <f t="shared" si="248"/>
        <v>-2.0600000000000023</v>
      </c>
      <c r="D4162" s="12">
        <f t="shared" si="247"/>
        <v>247200.00000000026</v>
      </c>
      <c r="F4162" s="8">
        <f t="shared" si="249"/>
        <v>648852</v>
      </c>
    </row>
    <row r="4163" spans="1:6" x14ac:dyDescent="0.25">
      <c r="A4163" s="47">
        <v>37644</v>
      </c>
      <c r="B4163">
        <v>81.05</v>
      </c>
      <c r="C4163" s="12">
        <f t="shared" si="248"/>
        <v>1.3499999999999943</v>
      </c>
      <c r="D4163" s="12">
        <f t="shared" si="247"/>
        <v>-161999.99999999933</v>
      </c>
      <c r="F4163" s="8">
        <f t="shared" si="249"/>
        <v>648852</v>
      </c>
    </row>
    <row r="4164" spans="1:6" x14ac:dyDescent="0.25">
      <c r="A4164" s="47">
        <v>37643</v>
      </c>
      <c r="B4164">
        <v>79.7</v>
      </c>
      <c r="C4164" s="12">
        <f t="shared" si="248"/>
        <v>-0.84000000000000341</v>
      </c>
      <c r="D4164" s="12">
        <f t="shared" si="247"/>
        <v>100800.00000000041</v>
      </c>
      <c r="F4164" s="8">
        <f t="shared" si="249"/>
        <v>648852</v>
      </c>
    </row>
    <row r="4165" spans="1:6" x14ac:dyDescent="0.25">
      <c r="A4165" s="47">
        <v>37642</v>
      </c>
      <c r="B4165">
        <v>80.540000000000006</v>
      </c>
      <c r="C4165" s="12">
        <f t="shared" si="248"/>
        <v>-0.75999999999999091</v>
      </c>
      <c r="D4165" s="12">
        <f t="shared" si="247"/>
        <v>91199.999999998909</v>
      </c>
      <c r="F4165" s="8">
        <f t="shared" si="249"/>
        <v>648852</v>
      </c>
    </row>
    <row r="4166" spans="1:6" x14ac:dyDescent="0.25">
      <c r="A4166" s="47">
        <v>37641</v>
      </c>
      <c r="B4166">
        <v>81.3</v>
      </c>
      <c r="C4166" s="12">
        <f t="shared" si="248"/>
        <v>0</v>
      </c>
      <c r="D4166" s="12">
        <f t="shared" ref="D4166:D4229" si="250">C4166*$J$7</f>
        <v>0</v>
      </c>
      <c r="F4166" s="8">
        <f t="shared" si="249"/>
        <v>648852</v>
      </c>
    </row>
    <row r="4167" spans="1:6" x14ac:dyDescent="0.25">
      <c r="A4167" s="47">
        <v>37638</v>
      </c>
      <c r="B4167">
        <v>81.3</v>
      </c>
      <c r="C4167" s="12">
        <f t="shared" ref="C4167:C4230" si="251">B4167-B4168</f>
        <v>-4.75</v>
      </c>
      <c r="D4167" s="12">
        <f t="shared" si="250"/>
        <v>570000</v>
      </c>
      <c r="F4167" s="8">
        <f t="shared" ref="F4167:F4230" si="252">-PERCENTILE(D4167:D4428,1-$J$6)</f>
        <v>648852</v>
      </c>
    </row>
    <row r="4168" spans="1:6" x14ac:dyDescent="0.25">
      <c r="A4168" s="47">
        <v>37637</v>
      </c>
      <c r="B4168">
        <v>86.05</v>
      </c>
      <c r="C4168" s="12">
        <f t="shared" si="251"/>
        <v>-1.5400000000000063</v>
      </c>
      <c r="D4168" s="12">
        <f t="shared" si="250"/>
        <v>184800.00000000076</v>
      </c>
      <c r="F4168" s="8">
        <f t="shared" si="252"/>
        <v>648852</v>
      </c>
    </row>
    <row r="4169" spans="1:6" x14ac:dyDescent="0.25">
      <c r="A4169" s="47">
        <v>37636</v>
      </c>
      <c r="B4169">
        <v>87.59</v>
      </c>
      <c r="C4169" s="12">
        <f t="shared" si="251"/>
        <v>-0.98999999999999488</v>
      </c>
      <c r="D4169" s="12">
        <f t="shared" si="250"/>
        <v>118799.99999999939</v>
      </c>
      <c r="F4169" s="8">
        <f t="shared" si="252"/>
        <v>648852</v>
      </c>
    </row>
    <row r="4170" spans="1:6" x14ac:dyDescent="0.25">
      <c r="A4170" s="47">
        <v>37635</v>
      </c>
      <c r="B4170">
        <v>88.58</v>
      </c>
      <c r="C4170" s="12">
        <f t="shared" si="251"/>
        <v>1.0699999999999932</v>
      </c>
      <c r="D4170" s="12">
        <f t="shared" si="250"/>
        <v>-128399.99999999919</v>
      </c>
      <c r="F4170" s="8">
        <f t="shared" si="252"/>
        <v>648852</v>
      </c>
    </row>
    <row r="4171" spans="1:6" x14ac:dyDescent="0.25">
      <c r="A4171" s="47">
        <v>37634</v>
      </c>
      <c r="B4171">
        <v>87.51</v>
      </c>
      <c r="C4171" s="12">
        <f t="shared" si="251"/>
        <v>-0.17000000000000171</v>
      </c>
      <c r="D4171" s="12">
        <f t="shared" si="250"/>
        <v>20400.000000000204</v>
      </c>
      <c r="F4171" s="8">
        <f t="shared" si="252"/>
        <v>648852</v>
      </c>
    </row>
    <row r="4172" spans="1:6" x14ac:dyDescent="0.25">
      <c r="A4172" s="47">
        <v>37631</v>
      </c>
      <c r="B4172">
        <v>87.68</v>
      </c>
      <c r="C4172" s="12">
        <f t="shared" si="251"/>
        <v>0.68000000000000682</v>
      </c>
      <c r="D4172" s="12">
        <f t="shared" si="250"/>
        <v>-81600.000000000815</v>
      </c>
      <c r="F4172" s="8">
        <f t="shared" si="252"/>
        <v>648852</v>
      </c>
    </row>
    <row r="4173" spans="1:6" x14ac:dyDescent="0.25">
      <c r="A4173" s="47">
        <v>37630</v>
      </c>
      <c r="B4173">
        <v>87</v>
      </c>
      <c r="C4173" s="12">
        <f t="shared" si="251"/>
        <v>2.8100000000000023</v>
      </c>
      <c r="D4173" s="12">
        <f t="shared" si="250"/>
        <v>-337200.00000000029</v>
      </c>
      <c r="F4173" s="8">
        <f t="shared" si="252"/>
        <v>648852</v>
      </c>
    </row>
    <row r="4174" spans="1:6" x14ac:dyDescent="0.25">
      <c r="A4174" s="47">
        <v>37629</v>
      </c>
      <c r="B4174">
        <v>84.19</v>
      </c>
      <c r="C4174" s="12">
        <f t="shared" si="251"/>
        <v>-1.8100000000000023</v>
      </c>
      <c r="D4174" s="12">
        <f t="shared" si="250"/>
        <v>217200.00000000026</v>
      </c>
      <c r="F4174" s="8">
        <f t="shared" si="252"/>
        <v>648852</v>
      </c>
    </row>
    <row r="4175" spans="1:6" x14ac:dyDescent="0.25">
      <c r="A4175" s="47">
        <v>37628</v>
      </c>
      <c r="B4175">
        <v>86</v>
      </c>
      <c r="C4175" s="12">
        <f t="shared" si="251"/>
        <v>2.4099999999999966</v>
      </c>
      <c r="D4175" s="12">
        <f t="shared" si="250"/>
        <v>-289199.99999999959</v>
      </c>
      <c r="F4175" s="8">
        <f t="shared" si="252"/>
        <v>648852</v>
      </c>
    </row>
    <row r="4176" spans="1:6" x14ac:dyDescent="0.25">
      <c r="A4176" s="47">
        <v>37627</v>
      </c>
      <c r="B4176">
        <v>83.59</v>
      </c>
      <c r="C4176" s="12">
        <f t="shared" si="251"/>
        <v>1.9399999999999977</v>
      </c>
      <c r="D4176" s="12">
        <f t="shared" si="250"/>
        <v>-232799.99999999974</v>
      </c>
      <c r="F4176" s="8">
        <f t="shared" si="252"/>
        <v>648852</v>
      </c>
    </row>
    <row r="4177" spans="1:6" x14ac:dyDescent="0.25">
      <c r="A4177" s="47">
        <v>37624</v>
      </c>
      <c r="B4177">
        <v>81.650000000000006</v>
      </c>
      <c r="C4177" s="12">
        <f t="shared" si="251"/>
        <v>1.0800000000000125</v>
      </c>
      <c r="D4177" s="12">
        <f t="shared" si="250"/>
        <v>-129600.0000000015</v>
      </c>
      <c r="F4177" s="8">
        <f t="shared" si="252"/>
        <v>648852</v>
      </c>
    </row>
    <row r="4178" spans="1:6" x14ac:dyDescent="0.25">
      <c r="A4178" s="47">
        <v>37623</v>
      </c>
      <c r="B4178">
        <v>80.569999999999993</v>
      </c>
      <c r="C4178" s="12">
        <f t="shared" si="251"/>
        <v>3.0699999999999932</v>
      </c>
      <c r="D4178" s="12">
        <f t="shared" si="250"/>
        <v>-368399.99999999919</v>
      </c>
      <c r="F4178" s="8">
        <f t="shared" si="252"/>
        <v>648852</v>
      </c>
    </row>
    <row r="4179" spans="1:6" x14ac:dyDescent="0.25">
      <c r="A4179" s="47">
        <v>37622</v>
      </c>
      <c r="B4179">
        <v>77.5</v>
      </c>
      <c r="C4179" s="12">
        <f t="shared" si="251"/>
        <v>0</v>
      </c>
      <c r="D4179" s="12">
        <f t="shared" si="250"/>
        <v>0</v>
      </c>
      <c r="F4179" s="8">
        <f t="shared" si="252"/>
        <v>648852</v>
      </c>
    </row>
    <row r="4180" spans="1:6" x14ac:dyDescent="0.25">
      <c r="A4180" s="47">
        <v>37621</v>
      </c>
      <c r="B4180">
        <v>77.5</v>
      </c>
      <c r="C4180" s="12">
        <f t="shared" si="251"/>
        <v>1.25</v>
      </c>
      <c r="D4180" s="12">
        <f t="shared" si="250"/>
        <v>-150000</v>
      </c>
      <c r="F4180" s="8">
        <f t="shared" si="252"/>
        <v>648852</v>
      </c>
    </row>
    <row r="4181" spans="1:6" x14ac:dyDescent="0.25">
      <c r="A4181" s="47">
        <v>37620</v>
      </c>
      <c r="B4181">
        <v>76.25</v>
      </c>
      <c r="C4181" s="12">
        <f t="shared" si="251"/>
        <v>-1.1099999999999994</v>
      </c>
      <c r="D4181" s="12">
        <f t="shared" si="250"/>
        <v>133199.99999999994</v>
      </c>
      <c r="F4181" s="8">
        <f t="shared" si="252"/>
        <v>648852</v>
      </c>
    </row>
    <row r="4182" spans="1:6" x14ac:dyDescent="0.25">
      <c r="A4182" s="47">
        <v>37617</v>
      </c>
      <c r="B4182">
        <v>77.36</v>
      </c>
      <c r="C4182" s="12">
        <f t="shared" si="251"/>
        <v>-1.1400000000000006</v>
      </c>
      <c r="D4182" s="12">
        <f t="shared" si="250"/>
        <v>136800.00000000006</v>
      </c>
      <c r="F4182" s="8">
        <f t="shared" si="252"/>
        <v>648852</v>
      </c>
    </row>
    <row r="4183" spans="1:6" x14ac:dyDescent="0.25">
      <c r="A4183" s="47">
        <v>37616</v>
      </c>
      <c r="B4183">
        <v>78.5</v>
      </c>
      <c r="C4183" s="12">
        <f t="shared" si="251"/>
        <v>-1.2600000000000051</v>
      </c>
      <c r="D4183" s="12">
        <f t="shared" si="250"/>
        <v>151200.00000000061</v>
      </c>
      <c r="F4183" s="8">
        <f t="shared" si="252"/>
        <v>648852</v>
      </c>
    </row>
    <row r="4184" spans="1:6" x14ac:dyDescent="0.25">
      <c r="A4184" s="47">
        <v>37615</v>
      </c>
      <c r="B4184">
        <v>79.760000000000005</v>
      </c>
      <c r="C4184" s="12">
        <f t="shared" si="251"/>
        <v>0</v>
      </c>
      <c r="D4184" s="12">
        <f t="shared" si="250"/>
        <v>0</v>
      </c>
      <c r="F4184" s="8">
        <f t="shared" si="252"/>
        <v>648852</v>
      </c>
    </row>
    <row r="4185" spans="1:6" x14ac:dyDescent="0.25">
      <c r="A4185" s="47">
        <v>37614</v>
      </c>
      <c r="B4185">
        <v>79.760000000000005</v>
      </c>
      <c r="C4185" s="12">
        <f t="shared" si="251"/>
        <v>-0.5</v>
      </c>
      <c r="D4185" s="12">
        <f t="shared" si="250"/>
        <v>60000</v>
      </c>
      <c r="F4185" s="8">
        <f t="shared" si="252"/>
        <v>648852</v>
      </c>
    </row>
    <row r="4186" spans="1:6" x14ac:dyDescent="0.25">
      <c r="A4186" s="47">
        <v>37613</v>
      </c>
      <c r="B4186">
        <v>80.260000000000005</v>
      </c>
      <c r="C4186" s="12">
        <f t="shared" si="251"/>
        <v>0.46999999999999886</v>
      </c>
      <c r="D4186" s="12">
        <f t="shared" si="250"/>
        <v>-56399.999999999862</v>
      </c>
      <c r="F4186" s="8">
        <f t="shared" si="252"/>
        <v>648852</v>
      </c>
    </row>
    <row r="4187" spans="1:6" x14ac:dyDescent="0.25">
      <c r="A4187" s="47">
        <v>37610</v>
      </c>
      <c r="B4187">
        <v>79.790000000000006</v>
      </c>
      <c r="C4187" s="12">
        <f t="shared" si="251"/>
        <v>1.1300000000000097</v>
      </c>
      <c r="D4187" s="12">
        <f t="shared" si="250"/>
        <v>-135600.00000000116</v>
      </c>
      <c r="F4187" s="8">
        <f t="shared" si="252"/>
        <v>648852</v>
      </c>
    </row>
    <row r="4188" spans="1:6" x14ac:dyDescent="0.25">
      <c r="A4188" s="47">
        <v>37609</v>
      </c>
      <c r="B4188">
        <v>78.66</v>
      </c>
      <c r="C4188" s="12">
        <f t="shared" si="251"/>
        <v>-0.46999999999999886</v>
      </c>
      <c r="D4188" s="12">
        <f t="shared" si="250"/>
        <v>56399.999999999862</v>
      </c>
      <c r="F4188" s="8">
        <f t="shared" si="252"/>
        <v>648852</v>
      </c>
    </row>
    <row r="4189" spans="1:6" x14ac:dyDescent="0.25">
      <c r="A4189" s="47">
        <v>37608</v>
      </c>
      <c r="B4189">
        <v>79.13</v>
      </c>
      <c r="C4189" s="12">
        <f t="shared" si="251"/>
        <v>-1.1800000000000068</v>
      </c>
      <c r="D4189" s="12">
        <f t="shared" si="250"/>
        <v>141600.00000000081</v>
      </c>
      <c r="F4189" s="8">
        <f t="shared" si="252"/>
        <v>648852</v>
      </c>
    </row>
    <row r="4190" spans="1:6" x14ac:dyDescent="0.25">
      <c r="A4190" s="47">
        <v>37607</v>
      </c>
      <c r="B4190">
        <v>80.31</v>
      </c>
      <c r="C4190" s="12">
        <f t="shared" si="251"/>
        <v>-1.3100000000000023</v>
      </c>
      <c r="D4190" s="12">
        <f t="shared" si="250"/>
        <v>157200.00000000026</v>
      </c>
      <c r="F4190" s="8">
        <f t="shared" si="252"/>
        <v>648852</v>
      </c>
    </row>
    <row r="4191" spans="1:6" x14ac:dyDescent="0.25">
      <c r="A4191" s="47">
        <v>37606</v>
      </c>
      <c r="B4191">
        <v>81.62</v>
      </c>
      <c r="C4191" s="12">
        <f t="shared" si="251"/>
        <v>1.6200000000000045</v>
      </c>
      <c r="D4191" s="12">
        <f t="shared" si="250"/>
        <v>-194400.00000000055</v>
      </c>
      <c r="F4191" s="8">
        <f t="shared" si="252"/>
        <v>648852</v>
      </c>
    </row>
    <row r="4192" spans="1:6" x14ac:dyDescent="0.25">
      <c r="A4192" s="47">
        <v>37603</v>
      </c>
      <c r="B4192">
        <v>80</v>
      </c>
      <c r="C4192" s="12">
        <f t="shared" si="251"/>
        <v>-0.17000000000000171</v>
      </c>
      <c r="D4192" s="12">
        <f t="shared" si="250"/>
        <v>20400.000000000204</v>
      </c>
      <c r="F4192" s="8">
        <f t="shared" si="252"/>
        <v>648852</v>
      </c>
    </row>
    <row r="4193" spans="1:6" x14ac:dyDescent="0.25">
      <c r="A4193" s="47">
        <v>37602</v>
      </c>
      <c r="B4193">
        <v>80.17</v>
      </c>
      <c r="C4193" s="12">
        <f t="shared" si="251"/>
        <v>-1.269999999999996</v>
      </c>
      <c r="D4193" s="12">
        <f t="shared" si="250"/>
        <v>152399.99999999953</v>
      </c>
      <c r="F4193" s="8">
        <f t="shared" si="252"/>
        <v>648852</v>
      </c>
    </row>
    <row r="4194" spans="1:6" x14ac:dyDescent="0.25">
      <c r="A4194" s="47">
        <v>37601</v>
      </c>
      <c r="B4194">
        <v>81.44</v>
      </c>
      <c r="C4194" s="12">
        <f t="shared" si="251"/>
        <v>0.64000000000000057</v>
      </c>
      <c r="D4194" s="12">
        <f t="shared" si="250"/>
        <v>-76800.000000000073</v>
      </c>
      <c r="F4194" s="8">
        <f t="shared" si="252"/>
        <v>648852</v>
      </c>
    </row>
    <row r="4195" spans="1:6" x14ac:dyDescent="0.25">
      <c r="A4195" s="47">
        <v>37600</v>
      </c>
      <c r="B4195">
        <v>80.8</v>
      </c>
      <c r="C4195" s="12">
        <f t="shared" si="251"/>
        <v>1.2099999999999937</v>
      </c>
      <c r="D4195" s="12">
        <f t="shared" si="250"/>
        <v>-145199.99999999924</v>
      </c>
      <c r="F4195" s="8">
        <f t="shared" si="252"/>
        <v>648852</v>
      </c>
    </row>
    <row r="4196" spans="1:6" x14ac:dyDescent="0.25">
      <c r="A4196" s="47">
        <v>37599</v>
      </c>
      <c r="B4196">
        <v>79.59</v>
      </c>
      <c r="C4196" s="12">
        <f t="shared" si="251"/>
        <v>-2.7299999999999898</v>
      </c>
      <c r="D4196" s="12">
        <f t="shared" si="250"/>
        <v>327599.99999999878</v>
      </c>
      <c r="F4196" s="8">
        <f t="shared" si="252"/>
        <v>648852</v>
      </c>
    </row>
    <row r="4197" spans="1:6" x14ac:dyDescent="0.25">
      <c r="A4197" s="47">
        <v>37596</v>
      </c>
      <c r="B4197">
        <v>82.32</v>
      </c>
      <c r="C4197" s="12">
        <f t="shared" si="251"/>
        <v>-0.74000000000000909</v>
      </c>
      <c r="D4197" s="12">
        <f t="shared" si="250"/>
        <v>88800.000000001091</v>
      </c>
      <c r="F4197" s="8">
        <f t="shared" si="252"/>
        <v>648852</v>
      </c>
    </row>
    <row r="4198" spans="1:6" x14ac:dyDescent="0.25">
      <c r="A4198" s="47">
        <v>37595</v>
      </c>
      <c r="B4198">
        <v>83.06</v>
      </c>
      <c r="C4198" s="12">
        <f t="shared" si="251"/>
        <v>-0.62999999999999545</v>
      </c>
      <c r="D4198" s="12">
        <f t="shared" si="250"/>
        <v>75599.999999999447</v>
      </c>
      <c r="F4198" s="8">
        <f t="shared" si="252"/>
        <v>648852</v>
      </c>
    </row>
    <row r="4199" spans="1:6" x14ac:dyDescent="0.25">
      <c r="A4199" s="47">
        <v>37594</v>
      </c>
      <c r="B4199">
        <v>83.69</v>
      </c>
      <c r="C4199" s="12">
        <f t="shared" si="251"/>
        <v>-1.519999999999996</v>
      </c>
      <c r="D4199" s="12">
        <f t="shared" si="250"/>
        <v>182399.99999999953</v>
      </c>
      <c r="F4199" s="8">
        <f t="shared" si="252"/>
        <v>648852</v>
      </c>
    </row>
    <row r="4200" spans="1:6" x14ac:dyDescent="0.25">
      <c r="A4200" s="47">
        <v>37593</v>
      </c>
      <c r="B4200">
        <v>85.21</v>
      </c>
      <c r="C4200" s="12">
        <f t="shared" si="251"/>
        <v>-2.0900000000000034</v>
      </c>
      <c r="D4200" s="12">
        <f t="shared" si="250"/>
        <v>250800.00000000041</v>
      </c>
      <c r="F4200" s="8">
        <f t="shared" si="252"/>
        <v>648852</v>
      </c>
    </row>
    <row r="4201" spans="1:6" x14ac:dyDescent="0.25">
      <c r="A4201" s="47">
        <v>37592</v>
      </c>
      <c r="B4201">
        <v>87.3</v>
      </c>
      <c r="C4201" s="12">
        <f t="shared" si="251"/>
        <v>0.37999999999999545</v>
      </c>
      <c r="D4201" s="12">
        <f t="shared" si="250"/>
        <v>-45599.999999999454</v>
      </c>
      <c r="F4201" s="8">
        <f t="shared" si="252"/>
        <v>648852</v>
      </c>
    </row>
    <row r="4202" spans="1:6" x14ac:dyDescent="0.25">
      <c r="A4202" s="47">
        <v>37589</v>
      </c>
      <c r="B4202">
        <v>86.92</v>
      </c>
      <c r="C4202" s="12">
        <f t="shared" si="251"/>
        <v>-0.78000000000000114</v>
      </c>
      <c r="D4202" s="12">
        <f t="shared" si="250"/>
        <v>93600.000000000131</v>
      </c>
      <c r="F4202" s="8">
        <f t="shared" si="252"/>
        <v>648852</v>
      </c>
    </row>
    <row r="4203" spans="1:6" x14ac:dyDescent="0.25">
      <c r="A4203" s="47">
        <v>37588</v>
      </c>
      <c r="B4203">
        <v>87.7</v>
      </c>
      <c r="C4203" s="12">
        <f t="shared" si="251"/>
        <v>0</v>
      </c>
      <c r="D4203" s="12">
        <f t="shared" si="250"/>
        <v>0</v>
      </c>
      <c r="F4203" s="8">
        <f t="shared" si="252"/>
        <v>648852</v>
      </c>
    </row>
    <row r="4204" spans="1:6" x14ac:dyDescent="0.25">
      <c r="A4204" s="47">
        <v>37587</v>
      </c>
      <c r="B4204">
        <v>87.7</v>
      </c>
      <c r="C4204" s="12">
        <f t="shared" si="251"/>
        <v>2.6400000000000006</v>
      </c>
      <c r="D4204" s="12">
        <f t="shared" si="250"/>
        <v>-316800.00000000006</v>
      </c>
      <c r="F4204" s="8">
        <f t="shared" si="252"/>
        <v>648852</v>
      </c>
    </row>
    <row r="4205" spans="1:6" x14ac:dyDescent="0.25">
      <c r="A4205" s="47">
        <v>37586</v>
      </c>
      <c r="B4205">
        <v>85.06</v>
      </c>
      <c r="C4205" s="12">
        <f t="shared" si="251"/>
        <v>-1.1400000000000006</v>
      </c>
      <c r="D4205" s="12">
        <f t="shared" si="250"/>
        <v>136800.00000000006</v>
      </c>
      <c r="F4205" s="8">
        <f t="shared" si="252"/>
        <v>648852</v>
      </c>
    </row>
    <row r="4206" spans="1:6" x14ac:dyDescent="0.25">
      <c r="A4206" s="47">
        <v>37585</v>
      </c>
      <c r="B4206">
        <v>86.2</v>
      </c>
      <c r="C4206" s="12">
        <f t="shared" si="251"/>
        <v>1.769999999999996</v>
      </c>
      <c r="D4206" s="12">
        <f t="shared" si="250"/>
        <v>-212399.99999999953</v>
      </c>
      <c r="F4206" s="8">
        <f t="shared" si="252"/>
        <v>648852</v>
      </c>
    </row>
    <row r="4207" spans="1:6" x14ac:dyDescent="0.25">
      <c r="A4207" s="47">
        <v>37582</v>
      </c>
      <c r="B4207">
        <v>84.43</v>
      </c>
      <c r="C4207" s="12">
        <f t="shared" si="251"/>
        <v>-0.46999999999999886</v>
      </c>
      <c r="D4207" s="12">
        <f t="shared" si="250"/>
        <v>56399.999999999862</v>
      </c>
      <c r="F4207" s="8">
        <f t="shared" si="252"/>
        <v>648852</v>
      </c>
    </row>
    <row r="4208" spans="1:6" x14ac:dyDescent="0.25">
      <c r="A4208" s="47">
        <v>37581</v>
      </c>
      <c r="B4208">
        <v>84.9</v>
      </c>
      <c r="C4208" s="12">
        <f t="shared" si="251"/>
        <v>3.2900000000000063</v>
      </c>
      <c r="D4208" s="12">
        <f t="shared" si="250"/>
        <v>-394800.00000000076</v>
      </c>
      <c r="F4208" s="8">
        <f t="shared" si="252"/>
        <v>648852</v>
      </c>
    </row>
    <row r="4209" spans="1:6" x14ac:dyDescent="0.25">
      <c r="A4209" s="47">
        <v>37580</v>
      </c>
      <c r="B4209">
        <v>81.61</v>
      </c>
      <c r="C4209" s="12">
        <f t="shared" si="251"/>
        <v>3.2399999999999949</v>
      </c>
      <c r="D4209" s="12">
        <f t="shared" si="250"/>
        <v>-388799.99999999936</v>
      </c>
      <c r="F4209" s="8">
        <f t="shared" si="252"/>
        <v>648852</v>
      </c>
    </row>
    <row r="4210" spans="1:6" x14ac:dyDescent="0.25">
      <c r="A4210" s="47">
        <v>37579</v>
      </c>
      <c r="B4210">
        <v>78.37</v>
      </c>
      <c r="C4210" s="12">
        <f t="shared" si="251"/>
        <v>-0.81000000000000227</v>
      </c>
      <c r="D4210" s="12">
        <f t="shared" si="250"/>
        <v>97200.000000000276</v>
      </c>
      <c r="F4210" s="8">
        <f t="shared" si="252"/>
        <v>648852</v>
      </c>
    </row>
    <row r="4211" spans="1:6" x14ac:dyDescent="0.25">
      <c r="A4211" s="47">
        <v>37578</v>
      </c>
      <c r="B4211">
        <v>79.180000000000007</v>
      </c>
      <c r="C4211" s="12">
        <f t="shared" si="251"/>
        <v>-0.82999999999999829</v>
      </c>
      <c r="D4211" s="12">
        <f t="shared" si="250"/>
        <v>99599.999999999796</v>
      </c>
      <c r="F4211" s="8">
        <f t="shared" si="252"/>
        <v>648852</v>
      </c>
    </row>
    <row r="4212" spans="1:6" x14ac:dyDescent="0.25">
      <c r="A4212" s="47">
        <v>37575</v>
      </c>
      <c r="B4212">
        <v>80.010000000000005</v>
      </c>
      <c r="C4212" s="12">
        <f t="shared" si="251"/>
        <v>-0.70999999999999375</v>
      </c>
      <c r="D4212" s="12">
        <f t="shared" si="250"/>
        <v>85199.999999999243</v>
      </c>
      <c r="F4212" s="8">
        <f t="shared" si="252"/>
        <v>648852</v>
      </c>
    </row>
    <row r="4213" spans="1:6" x14ac:dyDescent="0.25">
      <c r="A4213" s="47">
        <v>37574</v>
      </c>
      <c r="B4213">
        <v>80.72</v>
      </c>
      <c r="C4213" s="12">
        <f t="shared" si="251"/>
        <v>1.3700000000000045</v>
      </c>
      <c r="D4213" s="12">
        <f t="shared" si="250"/>
        <v>-164400.00000000055</v>
      </c>
      <c r="F4213" s="8">
        <f t="shared" si="252"/>
        <v>648852</v>
      </c>
    </row>
    <row r="4214" spans="1:6" x14ac:dyDescent="0.25">
      <c r="A4214" s="47">
        <v>37573</v>
      </c>
      <c r="B4214">
        <v>79.349999999999994</v>
      </c>
      <c r="C4214" s="12">
        <f t="shared" si="251"/>
        <v>0.19999999999998863</v>
      </c>
      <c r="D4214" s="12">
        <f t="shared" si="250"/>
        <v>-23999.999999998636</v>
      </c>
      <c r="F4214" s="8">
        <f t="shared" si="252"/>
        <v>648852</v>
      </c>
    </row>
    <row r="4215" spans="1:6" x14ac:dyDescent="0.25">
      <c r="A4215" s="47">
        <v>37572</v>
      </c>
      <c r="B4215">
        <v>79.150000000000006</v>
      </c>
      <c r="C4215" s="12">
        <f t="shared" si="251"/>
        <v>1.8599999999999994</v>
      </c>
      <c r="D4215" s="12">
        <f t="shared" si="250"/>
        <v>-223199.99999999994</v>
      </c>
      <c r="F4215" s="8">
        <f t="shared" si="252"/>
        <v>648852</v>
      </c>
    </row>
    <row r="4216" spans="1:6" x14ac:dyDescent="0.25">
      <c r="A4216" s="47">
        <v>37571</v>
      </c>
      <c r="B4216">
        <v>77.290000000000006</v>
      </c>
      <c r="C4216" s="12">
        <f t="shared" si="251"/>
        <v>-0.29999999999999716</v>
      </c>
      <c r="D4216" s="12">
        <f t="shared" si="250"/>
        <v>35999.999999999658</v>
      </c>
      <c r="F4216" s="8">
        <f t="shared" si="252"/>
        <v>648852</v>
      </c>
    </row>
    <row r="4217" spans="1:6" x14ac:dyDescent="0.25">
      <c r="A4217" s="47">
        <v>37568</v>
      </c>
      <c r="B4217">
        <v>77.59</v>
      </c>
      <c r="C4217" s="12">
        <f t="shared" si="251"/>
        <v>-1.3599999999999994</v>
      </c>
      <c r="D4217" s="12">
        <f t="shared" si="250"/>
        <v>163199.99999999994</v>
      </c>
      <c r="F4217" s="8">
        <f t="shared" si="252"/>
        <v>648852</v>
      </c>
    </row>
    <row r="4218" spans="1:6" x14ac:dyDescent="0.25">
      <c r="A4218" s="47">
        <v>37567</v>
      </c>
      <c r="B4218">
        <v>78.95</v>
      </c>
      <c r="C4218" s="12">
        <f t="shared" si="251"/>
        <v>-2.5900000000000034</v>
      </c>
      <c r="D4218" s="12">
        <f t="shared" si="250"/>
        <v>310800.00000000041</v>
      </c>
      <c r="F4218" s="8">
        <f t="shared" si="252"/>
        <v>648852</v>
      </c>
    </row>
    <row r="4219" spans="1:6" x14ac:dyDescent="0.25">
      <c r="A4219" s="47">
        <v>37566</v>
      </c>
      <c r="B4219">
        <v>81.540000000000006</v>
      </c>
      <c r="C4219" s="12">
        <f t="shared" si="251"/>
        <v>-0.14000000000000057</v>
      </c>
      <c r="D4219" s="12">
        <f t="shared" si="250"/>
        <v>16800.000000000069</v>
      </c>
      <c r="F4219" s="8">
        <f t="shared" si="252"/>
        <v>648852</v>
      </c>
    </row>
    <row r="4220" spans="1:6" x14ac:dyDescent="0.25">
      <c r="A4220" s="47">
        <v>37565</v>
      </c>
      <c r="B4220">
        <v>81.680000000000007</v>
      </c>
      <c r="C4220" s="12">
        <f t="shared" si="251"/>
        <v>-0.81999999999999318</v>
      </c>
      <c r="D4220" s="12">
        <f t="shared" si="250"/>
        <v>98399.999999999185</v>
      </c>
      <c r="F4220" s="8">
        <f t="shared" si="252"/>
        <v>648852</v>
      </c>
    </row>
    <row r="4221" spans="1:6" x14ac:dyDescent="0.25">
      <c r="A4221" s="47">
        <v>37564</v>
      </c>
      <c r="B4221">
        <v>82.5</v>
      </c>
      <c r="C4221" s="12">
        <f t="shared" si="251"/>
        <v>2.0999999999999943</v>
      </c>
      <c r="D4221" s="12">
        <f t="shared" si="250"/>
        <v>-251999.99999999933</v>
      </c>
      <c r="F4221" s="8">
        <f t="shared" si="252"/>
        <v>648852</v>
      </c>
    </row>
    <row r="4222" spans="1:6" x14ac:dyDescent="0.25">
      <c r="A4222" s="47">
        <v>37561</v>
      </c>
      <c r="B4222">
        <v>80.400000000000006</v>
      </c>
      <c r="C4222" s="12">
        <f t="shared" si="251"/>
        <v>1.460000000000008</v>
      </c>
      <c r="D4222" s="12">
        <f t="shared" si="250"/>
        <v>-175200.00000000096</v>
      </c>
      <c r="F4222" s="8">
        <f t="shared" si="252"/>
        <v>648852</v>
      </c>
    </row>
    <row r="4223" spans="1:6" x14ac:dyDescent="0.25">
      <c r="A4223" s="47">
        <v>37560</v>
      </c>
      <c r="B4223">
        <v>78.94</v>
      </c>
      <c r="C4223" s="12">
        <f t="shared" si="251"/>
        <v>0.26999999999999602</v>
      </c>
      <c r="D4223" s="12">
        <f t="shared" si="250"/>
        <v>-32399.999999999523</v>
      </c>
      <c r="F4223" s="8">
        <f t="shared" si="252"/>
        <v>648852</v>
      </c>
    </row>
    <row r="4224" spans="1:6" x14ac:dyDescent="0.25">
      <c r="A4224" s="47">
        <v>37559</v>
      </c>
      <c r="B4224">
        <v>78.67</v>
      </c>
      <c r="C4224" s="12">
        <f t="shared" si="251"/>
        <v>1.9300000000000068</v>
      </c>
      <c r="D4224" s="12">
        <f t="shared" si="250"/>
        <v>-231600.00000000081</v>
      </c>
      <c r="F4224" s="8">
        <f t="shared" si="252"/>
        <v>648852</v>
      </c>
    </row>
    <row r="4225" spans="1:6" x14ac:dyDescent="0.25">
      <c r="A4225" s="47">
        <v>37558</v>
      </c>
      <c r="B4225">
        <v>76.739999999999995</v>
      </c>
      <c r="C4225" s="12">
        <f t="shared" si="251"/>
        <v>0.17999999999999261</v>
      </c>
      <c r="D4225" s="12">
        <f t="shared" si="250"/>
        <v>-21599.999999999112</v>
      </c>
      <c r="F4225" s="8">
        <f t="shared" si="252"/>
        <v>648852</v>
      </c>
    </row>
    <row r="4226" spans="1:6" x14ac:dyDescent="0.25">
      <c r="A4226" s="47">
        <v>37557</v>
      </c>
      <c r="B4226">
        <v>76.56</v>
      </c>
      <c r="C4226" s="12">
        <f t="shared" si="251"/>
        <v>2</v>
      </c>
      <c r="D4226" s="12">
        <f t="shared" si="250"/>
        <v>-240000</v>
      </c>
      <c r="F4226" s="8">
        <f t="shared" si="252"/>
        <v>648852</v>
      </c>
    </row>
    <row r="4227" spans="1:6" x14ac:dyDescent="0.25">
      <c r="A4227" s="47">
        <v>37554</v>
      </c>
      <c r="B4227">
        <v>74.56</v>
      </c>
      <c r="C4227" s="12">
        <f t="shared" si="251"/>
        <v>2.460000000000008</v>
      </c>
      <c r="D4227" s="12">
        <f t="shared" si="250"/>
        <v>-295200.00000000093</v>
      </c>
      <c r="F4227" s="8">
        <f t="shared" si="252"/>
        <v>648852</v>
      </c>
    </row>
    <row r="4228" spans="1:6" x14ac:dyDescent="0.25">
      <c r="A4228" s="47">
        <v>37553</v>
      </c>
      <c r="B4228">
        <v>72.099999999999994</v>
      </c>
      <c r="C4228" s="12">
        <f t="shared" si="251"/>
        <v>-2.5</v>
      </c>
      <c r="D4228" s="12">
        <f t="shared" si="250"/>
        <v>300000</v>
      </c>
      <c r="F4228" s="8">
        <f t="shared" si="252"/>
        <v>648852</v>
      </c>
    </row>
    <row r="4229" spans="1:6" x14ac:dyDescent="0.25">
      <c r="A4229" s="47">
        <v>37552</v>
      </c>
      <c r="B4229">
        <v>74.599999999999994</v>
      </c>
      <c r="C4229" s="12">
        <f t="shared" si="251"/>
        <v>0.10999999999999943</v>
      </c>
      <c r="D4229" s="12">
        <f t="shared" si="250"/>
        <v>-13199.999999999931</v>
      </c>
      <c r="F4229" s="8">
        <f t="shared" si="252"/>
        <v>648852</v>
      </c>
    </row>
    <row r="4230" spans="1:6" x14ac:dyDescent="0.25">
      <c r="A4230" s="47">
        <v>37551</v>
      </c>
      <c r="B4230">
        <v>74.489999999999995</v>
      </c>
      <c r="C4230" s="12">
        <f t="shared" si="251"/>
        <v>-1.0600000000000023</v>
      </c>
      <c r="D4230" s="12">
        <f t="shared" ref="D4230:D4293" si="253">C4230*$J$7</f>
        <v>127200.00000000028</v>
      </c>
      <c r="F4230" s="8">
        <f t="shared" si="252"/>
        <v>648852</v>
      </c>
    </row>
    <row r="4231" spans="1:6" x14ac:dyDescent="0.25">
      <c r="A4231" s="47">
        <v>37550</v>
      </c>
      <c r="B4231">
        <v>75.55</v>
      </c>
      <c r="C4231" s="12">
        <f t="shared" ref="C4231:C4294" si="254">B4231-B4232</f>
        <v>1.2999999999999972</v>
      </c>
      <c r="D4231" s="12">
        <f t="shared" si="253"/>
        <v>-155999.99999999965</v>
      </c>
      <c r="F4231" s="8">
        <f t="shared" ref="F4231:F4294" si="255">-PERCENTILE(D4231:D4492,1-$J$6)</f>
        <v>648852</v>
      </c>
    </row>
    <row r="4232" spans="1:6" x14ac:dyDescent="0.25">
      <c r="A4232" s="47">
        <v>37547</v>
      </c>
      <c r="B4232">
        <v>74.25</v>
      </c>
      <c r="C4232" s="12">
        <f t="shared" si="254"/>
        <v>2.0499999999999972</v>
      </c>
      <c r="D4232" s="12">
        <f t="shared" si="253"/>
        <v>-245999.99999999965</v>
      </c>
      <c r="F4232" s="8">
        <f t="shared" si="255"/>
        <v>648852</v>
      </c>
    </row>
    <row r="4233" spans="1:6" x14ac:dyDescent="0.25">
      <c r="A4233" s="47">
        <v>37546</v>
      </c>
      <c r="B4233">
        <v>72.2</v>
      </c>
      <c r="C4233" s="12">
        <f t="shared" si="254"/>
        <v>7.2999999999999972</v>
      </c>
      <c r="D4233" s="12">
        <f t="shared" si="253"/>
        <v>-875999.99999999965</v>
      </c>
      <c r="F4233" s="8">
        <f t="shared" si="255"/>
        <v>648852</v>
      </c>
    </row>
    <row r="4234" spans="1:6" x14ac:dyDescent="0.25">
      <c r="A4234" s="47">
        <v>37545</v>
      </c>
      <c r="B4234">
        <v>64.900000000000006</v>
      </c>
      <c r="C4234" s="12">
        <f t="shared" si="254"/>
        <v>-3.5799999999999983</v>
      </c>
      <c r="D4234" s="12">
        <f t="shared" si="253"/>
        <v>429599.99999999977</v>
      </c>
      <c r="F4234" s="8">
        <f t="shared" si="255"/>
        <v>595487.99999999942</v>
      </c>
    </row>
    <row r="4235" spans="1:6" x14ac:dyDescent="0.25">
      <c r="A4235" s="47">
        <v>37544</v>
      </c>
      <c r="B4235">
        <v>68.48</v>
      </c>
      <c r="C4235" s="12">
        <f t="shared" si="254"/>
        <v>5.0600000000000023</v>
      </c>
      <c r="D4235" s="12">
        <f t="shared" si="253"/>
        <v>-607200.00000000023</v>
      </c>
      <c r="F4235" s="8">
        <f t="shared" si="255"/>
        <v>595487.99999999942</v>
      </c>
    </row>
    <row r="4236" spans="1:6" x14ac:dyDescent="0.25">
      <c r="A4236" s="47">
        <v>37543</v>
      </c>
      <c r="B4236">
        <v>63.42</v>
      </c>
      <c r="C4236" s="12">
        <f t="shared" si="254"/>
        <v>-0.5</v>
      </c>
      <c r="D4236" s="12">
        <f t="shared" si="253"/>
        <v>60000</v>
      </c>
      <c r="F4236" s="8">
        <f t="shared" si="255"/>
        <v>579215.99999999965</v>
      </c>
    </row>
    <row r="4237" spans="1:6" x14ac:dyDescent="0.25">
      <c r="A4237" s="47">
        <v>37540</v>
      </c>
      <c r="B4237">
        <v>63.92</v>
      </c>
      <c r="C4237" s="12">
        <f t="shared" si="254"/>
        <v>6.3400000000000034</v>
      </c>
      <c r="D4237" s="12">
        <f t="shared" si="253"/>
        <v>-760800.00000000047</v>
      </c>
      <c r="F4237" s="8">
        <f t="shared" si="255"/>
        <v>579215.99999999965</v>
      </c>
    </row>
    <row r="4238" spans="1:6" x14ac:dyDescent="0.25">
      <c r="A4238" s="47">
        <v>37539</v>
      </c>
      <c r="B4238">
        <v>57.58</v>
      </c>
      <c r="C4238" s="12">
        <f t="shared" si="254"/>
        <v>2.509999999999998</v>
      </c>
      <c r="D4238" s="12">
        <f t="shared" si="253"/>
        <v>-301199.99999999977</v>
      </c>
      <c r="F4238" s="8">
        <f t="shared" si="255"/>
        <v>572136.00000000035</v>
      </c>
    </row>
    <row r="4239" spans="1:6" x14ac:dyDescent="0.25">
      <c r="A4239" s="47">
        <v>37538</v>
      </c>
      <c r="B4239">
        <v>55.07</v>
      </c>
      <c r="C4239" s="12">
        <f t="shared" si="254"/>
        <v>-1.9799999999999969</v>
      </c>
      <c r="D4239" s="12">
        <f t="shared" si="253"/>
        <v>237599.99999999962</v>
      </c>
      <c r="F4239" s="8">
        <f t="shared" si="255"/>
        <v>572136.00000000035</v>
      </c>
    </row>
    <row r="4240" spans="1:6" x14ac:dyDescent="0.25">
      <c r="A4240" s="47">
        <v>37537</v>
      </c>
      <c r="B4240">
        <v>57.05</v>
      </c>
      <c r="C4240" s="12">
        <f t="shared" si="254"/>
        <v>0.18999999999999773</v>
      </c>
      <c r="D4240" s="12">
        <f t="shared" si="253"/>
        <v>-22799.999999999727</v>
      </c>
      <c r="F4240" s="8">
        <f t="shared" si="255"/>
        <v>572136.00000000035</v>
      </c>
    </row>
    <row r="4241" spans="1:6" x14ac:dyDescent="0.25">
      <c r="A4241" s="47">
        <v>37536</v>
      </c>
      <c r="B4241">
        <v>56.86</v>
      </c>
      <c r="C4241" s="12">
        <f t="shared" si="254"/>
        <v>0.25999999999999801</v>
      </c>
      <c r="D4241" s="12">
        <f t="shared" si="253"/>
        <v>-31199.99999999976</v>
      </c>
      <c r="F4241" s="8">
        <f t="shared" si="255"/>
        <v>572136.00000000035</v>
      </c>
    </row>
    <row r="4242" spans="1:6" x14ac:dyDescent="0.25">
      <c r="A4242" s="47">
        <v>37533</v>
      </c>
      <c r="B4242">
        <v>56.6</v>
      </c>
      <c r="C4242" s="12">
        <f t="shared" si="254"/>
        <v>-3.3999999999999986</v>
      </c>
      <c r="D4242" s="12">
        <f t="shared" si="253"/>
        <v>407999.99999999983</v>
      </c>
      <c r="F4242" s="8">
        <f t="shared" si="255"/>
        <v>572136.00000000035</v>
      </c>
    </row>
    <row r="4243" spans="1:6" x14ac:dyDescent="0.25">
      <c r="A4243" s="47">
        <v>37532</v>
      </c>
      <c r="B4243">
        <v>60</v>
      </c>
      <c r="C4243" s="12">
        <f t="shared" si="254"/>
        <v>0.36999999999999744</v>
      </c>
      <c r="D4243" s="12">
        <f t="shared" si="253"/>
        <v>-44399.999999999694</v>
      </c>
      <c r="F4243" s="8">
        <f t="shared" si="255"/>
        <v>572136.00000000035</v>
      </c>
    </row>
    <row r="4244" spans="1:6" x14ac:dyDescent="0.25">
      <c r="A4244" s="47">
        <v>37531</v>
      </c>
      <c r="B4244">
        <v>59.63</v>
      </c>
      <c r="C4244" s="12">
        <f t="shared" si="254"/>
        <v>-1.5399999999999991</v>
      </c>
      <c r="D4244" s="12">
        <f t="shared" si="253"/>
        <v>184799.99999999988</v>
      </c>
      <c r="F4244" s="8">
        <f t="shared" si="255"/>
        <v>572136.00000000035</v>
      </c>
    </row>
    <row r="4245" spans="1:6" x14ac:dyDescent="0.25">
      <c r="A4245" s="47">
        <v>37530</v>
      </c>
      <c r="B4245">
        <v>61.17</v>
      </c>
      <c r="C4245" s="12">
        <f t="shared" si="254"/>
        <v>2.8599999999999994</v>
      </c>
      <c r="D4245" s="12">
        <f t="shared" si="253"/>
        <v>-343199.99999999994</v>
      </c>
      <c r="F4245" s="8">
        <f t="shared" si="255"/>
        <v>572136.00000000035</v>
      </c>
    </row>
    <row r="4246" spans="1:6" x14ac:dyDescent="0.25">
      <c r="A4246" s="47">
        <v>37529</v>
      </c>
      <c r="B4246">
        <v>58.31</v>
      </c>
      <c r="C4246" s="12">
        <f t="shared" si="254"/>
        <v>-2.0499999999999972</v>
      </c>
      <c r="D4246" s="12">
        <f t="shared" si="253"/>
        <v>245999.99999999965</v>
      </c>
      <c r="F4246" s="8">
        <f t="shared" si="255"/>
        <v>572136.00000000035</v>
      </c>
    </row>
    <row r="4247" spans="1:6" x14ac:dyDescent="0.25">
      <c r="A4247" s="47">
        <v>37526</v>
      </c>
      <c r="B4247">
        <v>60.36</v>
      </c>
      <c r="C4247" s="12">
        <f t="shared" si="254"/>
        <v>-1.6600000000000037</v>
      </c>
      <c r="D4247" s="12">
        <f t="shared" si="253"/>
        <v>199200.00000000044</v>
      </c>
      <c r="F4247" s="8">
        <f t="shared" si="255"/>
        <v>572136.00000000035</v>
      </c>
    </row>
    <row r="4248" spans="1:6" x14ac:dyDescent="0.25">
      <c r="A4248" s="47">
        <v>37525</v>
      </c>
      <c r="B4248">
        <v>62.02</v>
      </c>
      <c r="C4248" s="12">
        <f t="shared" si="254"/>
        <v>-0.98999999999999488</v>
      </c>
      <c r="D4248" s="12">
        <f t="shared" si="253"/>
        <v>118799.99999999939</v>
      </c>
      <c r="F4248" s="8">
        <f t="shared" si="255"/>
        <v>572136.00000000035</v>
      </c>
    </row>
    <row r="4249" spans="1:6" x14ac:dyDescent="0.25">
      <c r="A4249" s="47">
        <v>37524</v>
      </c>
      <c r="B4249">
        <v>63.01</v>
      </c>
      <c r="C4249" s="12">
        <f t="shared" si="254"/>
        <v>3.259999999999998</v>
      </c>
      <c r="D4249" s="12">
        <f t="shared" si="253"/>
        <v>-391199.99999999977</v>
      </c>
      <c r="F4249" s="8">
        <f t="shared" si="255"/>
        <v>572136.00000000035</v>
      </c>
    </row>
    <row r="4250" spans="1:6" x14ac:dyDescent="0.25">
      <c r="A4250" s="47">
        <v>37523</v>
      </c>
      <c r="B4250">
        <v>59.75</v>
      </c>
      <c r="C4250" s="12">
        <f t="shared" si="254"/>
        <v>-3.6199999999999974</v>
      </c>
      <c r="D4250" s="12">
        <f t="shared" si="253"/>
        <v>434399.99999999971</v>
      </c>
      <c r="F4250" s="8">
        <f t="shared" si="255"/>
        <v>572136.00000000035</v>
      </c>
    </row>
    <row r="4251" spans="1:6" x14ac:dyDescent="0.25">
      <c r="A4251" s="47">
        <v>37522</v>
      </c>
      <c r="B4251">
        <v>63.37</v>
      </c>
      <c r="C4251" s="12">
        <f t="shared" si="254"/>
        <v>-0.55000000000000426</v>
      </c>
      <c r="D4251" s="12">
        <f t="shared" si="253"/>
        <v>66000.000000000509</v>
      </c>
      <c r="F4251" s="8">
        <f t="shared" si="255"/>
        <v>572136.00000000035</v>
      </c>
    </row>
    <row r="4252" spans="1:6" x14ac:dyDescent="0.25">
      <c r="A4252" s="47">
        <v>37519</v>
      </c>
      <c r="B4252">
        <v>63.92</v>
      </c>
      <c r="C4252" s="12">
        <f t="shared" si="254"/>
        <v>-0.87999999999999545</v>
      </c>
      <c r="D4252" s="12">
        <f t="shared" si="253"/>
        <v>105599.99999999945</v>
      </c>
      <c r="F4252" s="8">
        <f t="shared" si="255"/>
        <v>572136.00000000035</v>
      </c>
    </row>
    <row r="4253" spans="1:6" x14ac:dyDescent="0.25">
      <c r="A4253" s="47">
        <v>37518</v>
      </c>
      <c r="B4253">
        <v>64.8</v>
      </c>
      <c r="C4253" s="12">
        <f t="shared" si="254"/>
        <v>-4.75</v>
      </c>
      <c r="D4253" s="12">
        <f t="shared" si="253"/>
        <v>570000</v>
      </c>
      <c r="F4253" s="8">
        <f t="shared" si="255"/>
        <v>572136.00000000035</v>
      </c>
    </row>
    <row r="4254" spans="1:6" x14ac:dyDescent="0.25">
      <c r="A4254" s="47">
        <v>37517</v>
      </c>
      <c r="B4254">
        <v>69.55</v>
      </c>
      <c r="C4254" s="12">
        <f t="shared" si="254"/>
        <v>-2.2000000000000028</v>
      </c>
      <c r="D4254" s="12">
        <f t="shared" si="253"/>
        <v>264000.00000000035</v>
      </c>
      <c r="F4254" s="8">
        <f t="shared" si="255"/>
        <v>572136.00000000035</v>
      </c>
    </row>
    <row r="4255" spans="1:6" x14ac:dyDescent="0.25">
      <c r="A4255" s="47">
        <v>37516</v>
      </c>
      <c r="B4255">
        <v>71.75</v>
      </c>
      <c r="C4255" s="12">
        <f t="shared" si="254"/>
        <v>-0.56999999999999318</v>
      </c>
      <c r="D4255" s="12">
        <f t="shared" si="253"/>
        <v>68399.999999999185</v>
      </c>
      <c r="F4255" s="8">
        <f t="shared" si="255"/>
        <v>572136.00000000035</v>
      </c>
    </row>
    <row r="4256" spans="1:6" x14ac:dyDescent="0.25">
      <c r="A4256" s="47">
        <v>37515</v>
      </c>
      <c r="B4256">
        <v>72.319999999999993</v>
      </c>
      <c r="C4256" s="12">
        <f t="shared" si="254"/>
        <v>-0.18000000000000682</v>
      </c>
      <c r="D4256" s="12">
        <f t="shared" si="253"/>
        <v>21600.000000000819</v>
      </c>
      <c r="F4256" s="8">
        <f t="shared" si="255"/>
        <v>572136.00000000035</v>
      </c>
    </row>
    <row r="4257" spans="1:6" x14ac:dyDescent="0.25">
      <c r="A4257" s="47">
        <v>37512</v>
      </c>
      <c r="B4257">
        <v>72.5</v>
      </c>
      <c r="C4257" s="12">
        <f t="shared" si="254"/>
        <v>0.62999999999999545</v>
      </c>
      <c r="D4257" s="12">
        <f t="shared" si="253"/>
        <v>-75599.999999999447</v>
      </c>
      <c r="F4257" s="8">
        <f t="shared" si="255"/>
        <v>572136.00000000035</v>
      </c>
    </row>
    <row r="4258" spans="1:6" x14ac:dyDescent="0.25">
      <c r="A4258" s="47">
        <v>37511</v>
      </c>
      <c r="B4258">
        <v>71.87</v>
      </c>
      <c r="C4258" s="12">
        <f t="shared" si="254"/>
        <v>-2.3299999999999983</v>
      </c>
      <c r="D4258" s="12">
        <f t="shared" si="253"/>
        <v>279599.99999999977</v>
      </c>
      <c r="F4258" s="8">
        <f t="shared" si="255"/>
        <v>572136.00000000035</v>
      </c>
    </row>
    <row r="4259" spans="1:6" x14ac:dyDescent="0.25">
      <c r="A4259" s="47">
        <v>37510</v>
      </c>
      <c r="B4259">
        <v>74.2</v>
      </c>
      <c r="C4259" s="12">
        <f t="shared" si="254"/>
        <v>-1.3999999999999915</v>
      </c>
      <c r="D4259" s="12">
        <f t="shared" si="253"/>
        <v>167999.99999999898</v>
      </c>
      <c r="F4259" s="8">
        <f t="shared" si="255"/>
        <v>572136.00000000035</v>
      </c>
    </row>
    <row r="4260" spans="1:6" x14ac:dyDescent="0.25">
      <c r="A4260" s="47">
        <v>37509</v>
      </c>
      <c r="B4260">
        <v>75.599999999999994</v>
      </c>
      <c r="C4260" s="12">
        <f t="shared" si="254"/>
        <v>1.0999999999999943</v>
      </c>
      <c r="D4260" s="12">
        <f t="shared" si="253"/>
        <v>-131999.99999999933</v>
      </c>
      <c r="F4260" s="8">
        <f t="shared" si="255"/>
        <v>572136.00000000035</v>
      </c>
    </row>
    <row r="4261" spans="1:6" x14ac:dyDescent="0.25">
      <c r="A4261" s="47">
        <v>37508</v>
      </c>
      <c r="B4261">
        <v>74.5</v>
      </c>
      <c r="C4261" s="12">
        <f t="shared" si="254"/>
        <v>1.2999999999999972</v>
      </c>
      <c r="D4261" s="12">
        <f t="shared" si="253"/>
        <v>-155999.99999999965</v>
      </c>
      <c r="F4261" s="8">
        <f t="shared" si="255"/>
        <v>572136.00000000035</v>
      </c>
    </row>
    <row r="4262" spans="1:6" x14ac:dyDescent="0.25">
      <c r="A4262" s="47">
        <v>37505</v>
      </c>
      <c r="B4262">
        <v>73.2</v>
      </c>
      <c r="C4262" s="12">
        <f t="shared" si="254"/>
        <v>1.019999999999996</v>
      </c>
      <c r="D4262" s="12">
        <f t="shared" si="253"/>
        <v>-122399.99999999952</v>
      </c>
      <c r="F4262" s="8">
        <f t="shared" si="255"/>
        <v>572136.00000000035</v>
      </c>
    </row>
    <row r="4263" spans="1:6" x14ac:dyDescent="0.25">
      <c r="A4263" s="47">
        <v>37504</v>
      </c>
      <c r="B4263">
        <v>72.180000000000007</v>
      </c>
      <c r="C4263" s="12">
        <f t="shared" si="254"/>
        <v>-1.5499999999999972</v>
      </c>
      <c r="D4263" s="12">
        <f t="shared" si="253"/>
        <v>185999.99999999965</v>
      </c>
      <c r="F4263" s="8">
        <f t="shared" si="255"/>
        <v>572136.00000000035</v>
      </c>
    </row>
    <row r="4264" spans="1:6" x14ac:dyDescent="0.25">
      <c r="A4264" s="47">
        <v>37503</v>
      </c>
      <c r="B4264">
        <v>73.73</v>
      </c>
      <c r="C4264" s="12">
        <f t="shared" si="254"/>
        <v>1.3800000000000097</v>
      </c>
      <c r="D4264" s="12">
        <f t="shared" si="253"/>
        <v>-165600.00000000116</v>
      </c>
      <c r="F4264" s="8">
        <f t="shared" si="255"/>
        <v>572136.00000000035</v>
      </c>
    </row>
    <row r="4265" spans="1:6" x14ac:dyDescent="0.25">
      <c r="A4265" s="47">
        <v>37502</v>
      </c>
      <c r="B4265">
        <v>72.349999999999994</v>
      </c>
      <c r="C4265" s="12">
        <f t="shared" si="254"/>
        <v>-3.0300000000000011</v>
      </c>
      <c r="D4265" s="12">
        <f t="shared" si="253"/>
        <v>363600.00000000012</v>
      </c>
      <c r="F4265" s="8">
        <f t="shared" si="255"/>
        <v>572136.00000000035</v>
      </c>
    </row>
    <row r="4266" spans="1:6" x14ac:dyDescent="0.25">
      <c r="A4266" s="47">
        <v>37501</v>
      </c>
      <c r="B4266">
        <v>75.38</v>
      </c>
      <c r="C4266" s="12">
        <f t="shared" si="254"/>
        <v>0</v>
      </c>
      <c r="D4266" s="12">
        <f t="shared" si="253"/>
        <v>0</v>
      </c>
      <c r="F4266" s="8">
        <f t="shared" si="255"/>
        <v>572136.00000000035</v>
      </c>
    </row>
    <row r="4267" spans="1:6" x14ac:dyDescent="0.25">
      <c r="A4267" s="47">
        <v>37498</v>
      </c>
      <c r="B4267">
        <v>75.38</v>
      </c>
      <c r="C4267" s="12">
        <f t="shared" si="254"/>
        <v>-1.2400000000000091</v>
      </c>
      <c r="D4267" s="12">
        <f t="shared" si="253"/>
        <v>148800.00000000111</v>
      </c>
      <c r="F4267" s="8">
        <f t="shared" si="255"/>
        <v>572136.00000000035</v>
      </c>
    </row>
    <row r="4268" spans="1:6" x14ac:dyDescent="0.25">
      <c r="A4268" s="47">
        <v>37497</v>
      </c>
      <c r="B4268">
        <v>76.62</v>
      </c>
      <c r="C4268" s="12">
        <f t="shared" si="254"/>
        <v>0.56000000000000227</v>
      </c>
      <c r="D4268" s="12">
        <f t="shared" si="253"/>
        <v>-67200.000000000276</v>
      </c>
      <c r="F4268" s="8">
        <f t="shared" si="255"/>
        <v>572136.00000000035</v>
      </c>
    </row>
    <row r="4269" spans="1:6" x14ac:dyDescent="0.25">
      <c r="A4269" s="47">
        <v>37496</v>
      </c>
      <c r="B4269">
        <v>76.06</v>
      </c>
      <c r="C4269" s="12">
        <f t="shared" si="254"/>
        <v>-1.8999999999999915</v>
      </c>
      <c r="D4269" s="12">
        <f t="shared" si="253"/>
        <v>227999.99999999898</v>
      </c>
      <c r="F4269" s="8">
        <f t="shared" si="255"/>
        <v>572136.00000000035</v>
      </c>
    </row>
    <row r="4270" spans="1:6" x14ac:dyDescent="0.25">
      <c r="A4270" s="47">
        <v>37495</v>
      </c>
      <c r="B4270">
        <v>77.959999999999994</v>
      </c>
      <c r="C4270" s="12">
        <f t="shared" si="254"/>
        <v>-1.460000000000008</v>
      </c>
      <c r="D4270" s="12">
        <f t="shared" si="253"/>
        <v>175200.00000000096</v>
      </c>
      <c r="F4270" s="8">
        <f t="shared" si="255"/>
        <v>572136.00000000035</v>
      </c>
    </row>
    <row r="4271" spans="1:6" x14ac:dyDescent="0.25">
      <c r="A4271" s="47">
        <v>37494</v>
      </c>
      <c r="B4271">
        <v>79.42</v>
      </c>
      <c r="C4271" s="12">
        <f t="shared" si="254"/>
        <v>-0.98000000000000398</v>
      </c>
      <c r="D4271" s="12">
        <f t="shared" si="253"/>
        <v>117600.00000000048</v>
      </c>
      <c r="F4271" s="8">
        <f t="shared" si="255"/>
        <v>572136.00000000035</v>
      </c>
    </row>
    <row r="4272" spans="1:6" x14ac:dyDescent="0.25">
      <c r="A4272" s="47">
        <v>37491</v>
      </c>
      <c r="B4272">
        <v>80.400000000000006</v>
      </c>
      <c r="C4272" s="12">
        <f t="shared" si="254"/>
        <v>-1.5899999999999892</v>
      </c>
      <c r="D4272" s="12">
        <f t="shared" si="253"/>
        <v>190799.99999999869</v>
      </c>
      <c r="F4272" s="8">
        <f t="shared" si="255"/>
        <v>572136.00000000035</v>
      </c>
    </row>
    <row r="4273" spans="1:6" x14ac:dyDescent="0.25">
      <c r="A4273" s="47">
        <v>37490</v>
      </c>
      <c r="B4273">
        <v>81.99</v>
      </c>
      <c r="C4273" s="12">
        <f t="shared" si="254"/>
        <v>0.98999999999999488</v>
      </c>
      <c r="D4273" s="12">
        <f t="shared" si="253"/>
        <v>-118799.99999999939</v>
      </c>
      <c r="F4273" s="8">
        <f t="shared" si="255"/>
        <v>572136.00000000035</v>
      </c>
    </row>
    <row r="4274" spans="1:6" x14ac:dyDescent="0.25">
      <c r="A4274" s="47">
        <v>37489</v>
      </c>
      <c r="B4274">
        <v>81</v>
      </c>
      <c r="C4274" s="12">
        <f t="shared" si="254"/>
        <v>-0.26999999999999602</v>
      </c>
      <c r="D4274" s="12">
        <f t="shared" si="253"/>
        <v>32399.999999999523</v>
      </c>
      <c r="F4274" s="8">
        <f t="shared" si="255"/>
        <v>572136.00000000035</v>
      </c>
    </row>
    <row r="4275" spans="1:6" x14ac:dyDescent="0.25">
      <c r="A4275" s="47">
        <v>37488</v>
      </c>
      <c r="B4275">
        <v>81.27</v>
      </c>
      <c r="C4275" s="12">
        <f t="shared" si="254"/>
        <v>-1.2199999999999989</v>
      </c>
      <c r="D4275" s="12">
        <f t="shared" si="253"/>
        <v>146399.99999999985</v>
      </c>
      <c r="F4275" s="8">
        <f t="shared" si="255"/>
        <v>572136.00000000035</v>
      </c>
    </row>
    <row r="4276" spans="1:6" x14ac:dyDescent="0.25">
      <c r="A4276" s="47">
        <v>37487</v>
      </c>
      <c r="B4276">
        <v>82.49</v>
      </c>
      <c r="C4276" s="12">
        <f t="shared" si="254"/>
        <v>3.1400000000000006</v>
      </c>
      <c r="D4276" s="12">
        <f t="shared" si="253"/>
        <v>-376800.00000000006</v>
      </c>
      <c r="F4276" s="8">
        <f t="shared" si="255"/>
        <v>572136.00000000035</v>
      </c>
    </row>
    <row r="4277" spans="1:6" x14ac:dyDescent="0.25">
      <c r="A4277" s="47">
        <v>37484</v>
      </c>
      <c r="B4277">
        <v>79.349999999999994</v>
      </c>
      <c r="C4277" s="12">
        <f t="shared" si="254"/>
        <v>2.8499999999999943</v>
      </c>
      <c r="D4277" s="12">
        <f t="shared" si="253"/>
        <v>-341999.9999999993</v>
      </c>
      <c r="F4277" s="8">
        <f t="shared" si="255"/>
        <v>572136.00000000035</v>
      </c>
    </row>
    <row r="4278" spans="1:6" x14ac:dyDescent="0.25">
      <c r="A4278" s="47">
        <v>37483</v>
      </c>
      <c r="B4278">
        <v>76.5</v>
      </c>
      <c r="C4278" s="12">
        <f t="shared" si="254"/>
        <v>1.5799999999999983</v>
      </c>
      <c r="D4278" s="12">
        <f t="shared" si="253"/>
        <v>-189599.9999999998</v>
      </c>
      <c r="F4278" s="8">
        <f t="shared" si="255"/>
        <v>572136.00000000035</v>
      </c>
    </row>
    <row r="4279" spans="1:6" x14ac:dyDescent="0.25">
      <c r="A4279" s="47">
        <v>37482</v>
      </c>
      <c r="B4279">
        <v>74.92</v>
      </c>
      <c r="C4279" s="12">
        <f t="shared" si="254"/>
        <v>3.019999999999996</v>
      </c>
      <c r="D4279" s="12">
        <f t="shared" si="253"/>
        <v>-362399.99999999953</v>
      </c>
      <c r="F4279" s="8">
        <f t="shared" si="255"/>
        <v>572136.00000000035</v>
      </c>
    </row>
    <row r="4280" spans="1:6" x14ac:dyDescent="0.25">
      <c r="A4280" s="47">
        <v>37481</v>
      </c>
      <c r="B4280">
        <v>71.900000000000006</v>
      </c>
      <c r="C4280" s="12">
        <f t="shared" si="254"/>
        <v>0.13000000000000966</v>
      </c>
      <c r="D4280" s="12">
        <f t="shared" si="253"/>
        <v>-15600.000000001161</v>
      </c>
      <c r="F4280" s="8">
        <f t="shared" si="255"/>
        <v>572136.00000000035</v>
      </c>
    </row>
    <row r="4281" spans="1:6" x14ac:dyDescent="0.25">
      <c r="A4281" s="47">
        <v>37480</v>
      </c>
      <c r="B4281">
        <v>71.77</v>
      </c>
      <c r="C4281" s="12">
        <f t="shared" si="254"/>
        <v>-6.0000000000002274E-2</v>
      </c>
      <c r="D4281" s="12">
        <f t="shared" si="253"/>
        <v>7200.0000000002728</v>
      </c>
      <c r="F4281" s="8">
        <f t="shared" si="255"/>
        <v>572136.00000000035</v>
      </c>
    </row>
    <row r="4282" spans="1:6" x14ac:dyDescent="0.25">
      <c r="A4282" s="47">
        <v>37477</v>
      </c>
      <c r="B4282">
        <v>71.83</v>
      </c>
      <c r="C4282" s="12">
        <f t="shared" si="254"/>
        <v>0.21999999999999886</v>
      </c>
      <c r="D4282" s="12">
        <f t="shared" si="253"/>
        <v>-26399.999999999862</v>
      </c>
      <c r="F4282" s="8">
        <f t="shared" si="255"/>
        <v>572136.00000000035</v>
      </c>
    </row>
    <row r="4283" spans="1:6" x14ac:dyDescent="0.25">
      <c r="A4283" s="47">
        <v>37476</v>
      </c>
      <c r="B4283">
        <v>71.61</v>
      </c>
      <c r="C4283" s="12">
        <f t="shared" si="254"/>
        <v>2.4399999999999977</v>
      </c>
      <c r="D4283" s="12">
        <f t="shared" si="253"/>
        <v>-292799.99999999971</v>
      </c>
      <c r="F4283" s="8">
        <f t="shared" si="255"/>
        <v>572136.00000000035</v>
      </c>
    </row>
    <row r="4284" spans="1:6" x14ac:dyDescent="0.25">
      <c r="A4284" s="47">
        <v>37475</v>
      </c>
      <c r="B4284">
        <v>69.17</v>
      </c>
      <c r="C4284" s="12">
        <f t="shared" si="254"/>
        <v>1.269999999999996</v>
      </c>
      <c r="D4284" s="12">
        <f t="shared" si="253"/>
        <v>-152399.99999999953</v>
      </c>
      <c r="F4284" s="8">
        <f t="shared" si="255"/>
        <v>572136.00000000035</v>
      </c>
    </row>
    <row r="4285" spans="1:6" x14ac:dyDescent="0.25">
      <c r="A4285" s="47">
        <v>37474</v>
      </c>
      <c r="B4285">
        <v>67.900000000000006</v>
      </c>
      <c r="C4285" s="12">
        <f t="shared" si="254"/>
        <v>1.9100000000000108</v>
      </c>
      <c r="D4285" s="12">
        <f t="shared" si="253"/>
        <v>-229200.00000000131</v>
      </c>
      <c r="F4285" s="8">
        <f t="shared" si="255"/>
        <v>572136.00000000035</v>
      </c>
    </row>
    <row r="4286" spans="1:6" x14ac:dyDescent="0.25">
      <c r="A4286" s="47">
        <v>37473</v>
      </c>
      <c r="B4286">
        <v>65.989999999999995</v>
      </c>
      <c r="C4286" s="12">
        <f t="shared" si="254"/>
        <v>-1.8900000000000006</v>
      </c>
      <c r="D4286" s="12">
        <f t="shared" si="253"/>
        <v>226800.00000000006</v>
      </c>
      <c r="F4286" s="8">
        <f t="shared" si="255"/>
        <v>572136.00000000035</v>
      </c>
    </row>
    <row r="4287" spans="1:6" x14ac:dyDescent="0.25">
      <c r="A4287" s="47">
        <v>37470</v>
      </c>
      <c r="B4287">
        <v>67.88</v>
      </c>
      <c r="C4287" s="12">
        <f t="shared" si="254"/>
        <v>-0.37000000000000455</v>
      </c>
      <c r="D4287" s="12">
        <f t="shared" si="253"/>
        <v>44400.000000000546</v>
      </c>
      <c r="F4287" s="8">
        <f t="shared" si="255"/>
        <v>572136.00000000035</v>
      </c>
    </row>
    <row r="4288" spans="1:6" x14ac:dyDescent="0.25">
      <c r="A4288" s="47">
        <v>37469</v>
      </c>
      <c r="B4288">
        <v>68.25</v>
      </c>
      <c r="C4288" s="12">
        <f t="shared" si="254"/>
        <v>-2.1500000000000057</v>
      </c>
      <c r="D4288" s="12">
        <f t="shared" si="253"/>
        <v>258000.00000000067</v>
      </c>
      <c r="F4288" s="8">
        <f t="shared" si="255"/>
        <v>572136.00000000035</v>
      </c>
    </row>
    <row r="4289" spans="1:6" x14ac:dyDescent="0.25">
      <c r="A4289" s="47">
        <v>37468</v>
      </c>
      <c r="B4289">
        <v>70.400000000000006</v>
      </c>
      <c r="C4289" s="12">
        <f t="shared" si="254"/>
        <v>-1.3900000000000006</v>
      </c>
      <c r="D4289" s="12">
        <f t="shared" si="253"/>
        <v>166800.00000000006</v>
      </c>
      <c r="F4289" s="8">
        <f t="shared" si="255"/>
        <v>572136.00000000035</v>
      </c>
    </row>
    <row r="4290" spans="1:6" x14ac:dyDescent="0.25">
      <c r="A4290" s="47">
        <v>37467</v>
      </c>
      <c r="B4290">
        <v>71.790000000000006</v>
      </c>
      <c r="C4290" s="12">
        <f t="shared" si="254"/>
        <v>0.60999999999999943</v>
      </c>
      <c r="D4290" s="12">
        <f t="shared" si="253"/>
        <v>-73199.999999999927</v>
      </c>
      <c r="F4290" s="8">
        <f t="shared" si="255"/>
        <v>572136.00000000035</v>
      </c>
    </row>
    <row r="4291" spans="1:6" x14ac:dyDescent="0.25">
      <c r="A4291" s="47">
        <v>37466</v>
      </c>
      <c r="B4291">
        <v>71.180000000000007</v>
      </c>
      <c r="C4291" s="12">
        <f t="shared" si="254"/>
        <v>4.7800000000000011</v>
      </c>
      <c r="D4291" s="12">
        <f t="shared" si="253"/>
        <v>-573600.00000000012</v>
      </c>
      <c r="F4291" s="8">
        <f t="shared" si="255"/>
        <v>572136.00000000035</v>
      </c>
    </row>
    <row r="4292" spans="1:6" x14ac:dyDescent="0.25">
      <c r="A4292" s="47">
        <v>37463</v>
      </c>
      <c r="B4292">
        <v>66.400000000000006</v>
      </c>
      <c r="C4292" s="12">
        <f t="shared" si="254"/>
        <v>-2.9499999999999886</v>
      </c>
      <c r="D4292" s="12">
        <f t="shared" si="253"/>
        <v>353999.99999999866</v>
      </c>
      <c r="F4292" s="8">
        <f t="shared" si="255"/>
        <v>537527.99999999988</v>
      </c>
    </row>
    <row r="4293" spans="1:6" x14ac:dyDescent="0.25">
      <c r="A4293" s="47">
        <v>37462</v>
      </c>
      <c r="B4293">
        <v>69.349999999999994</v>
      </c>
      <c r="C4293" s="12">
        <f t="shared" si="254"/>
        <v>-0.19000000000001194</v>
      </c>
      <c r="D4293" s="12">
        <f t="shared" si="253"/>
        <v>22800.000000001433</v>
      </c>
      <c r="F4293" s="8">
        <f t="shared" si="255"/>
        <v>537527.99999999988</v>
      </c>
    </row>
    <row r="4294" spans="1:6" x14ac:dyDescent="0.25">
      <c r="A4294" s="47">
        <v>37461</v>
      </c>
      <c r="B4294">
        <v>69.540000000000006</v>
      </c>
      <c r="C4294" s="12">
        <f t="shared" si="254"/>
        <v>2.4900000000000091</v>
      </c>
      <c r="D4294" s="12">
        <f t="shared" ref="D4294:D4357" si="256">C4294*$J$7</f>
        <v>-298800.00000000111</v>
      </c>
      <c r="F4294" s="8">
        <f t="shared" si="255"/>
        <v>537527.99999999988</v>
      </c>
    </row>
    <row r="4295" spans="1:6" x14ac:dyDescent="0.25">
      <c r="A4295" s="47">
        <v>37460</v>
      </c>
      <c r="B4295">
        <v>67.05</v>
      </c>
      <c r="C4295" s="12">
        <f t="shared" ref="C4295:C4358" si="257">B4295-B4296</f>
        <v>-1.4500000000000028</v>
      </c>
      <c r="D4295" s="12">
        <f t="shared" si="256"/>
        <v>174000.00000000035</v>
      </c>
      <c r="F4295" s="8">
        <f t="shared" ref="F4295:F4358" si="258">-PERCENTILE(D4295:D4556,1-$J$6)</f>
        <v>537527.99999999988</v>
      </c>
    </row>
    <row r="4296" spans="1:6" x14ac:dyDescent="0.25">
      <c r="A4296" s="47">
        <v>37459</v>
      </c>
      <c r="B4296">
        <v>68.5</v>
      </c>
      <c r="C4296" s="12">
        <f t="shared" si="257"/>
        <v>-3.5</v>
      </c>
      <c r="D4296" s="12">
        <f t="shared" si="256"/>
        <v>420000</v>
      </c>
      <c r="F4296" s="8">
        <f t="shared" si="258"/>
        <v>537527.99999999988</v>
      </c>
    </row>
    <row r="4297" spans="1:6" x14ac:dyDescent="0.25">
      <c r="A4297" s="47">
        <v>37456</v>
      </c>
      <c r="B4297">
        <v>72</v>
      </c>
      <c r="C4297" s="12">
        <f t="shared" si="257"/>
        <v>-4.9999999999997158E-2</v>
      </c>
      <c r="D4297" s="12">
        <f t="shared" si="256"/>
        <v>5999.9999999996589</v>
      </c>
      <c r="F4297" s="8">
        <f t="shared" si="258"/>
        <v>537527.99999999988</v>
      </c>
    </row>
    <row r="4298" spans="1:6" x14ac:dyDescent="0.25">
      <c r="A4298" s="47">
        <v>37455</v>
      </c>
      <c r="B4298">
        <v>72.05</v>
      </c>
      <c r="C4298" s="12">
        <f t="shared" si="257"/>
        <v>1.3599999999999994</v>
      </c>
      <c r="D4298" s="12">
        <f t="shared" si="256"/>
        <v>-163199.99999999994</v>
      </c>
      <c r="F4298" s="8">
        <f t="shared" si="258"/>
        <v>537527.99999999988</v>
      </c>
    </row>
    <row r="4299" spans="1:6" x14ac:dyDescent="0.25">
      <c r="A4299" s="47">
        <v>37454</v>
      </c>
      <c r="B4299">
        <v>70.69</v>
      </c>
      <c r="C4299" s="12">
        <f t="shared" si="257"/>
        <v>1.6799999999999926</v>
      </c>
      <c r="D4299" s="12">
        <f t="shared" si="256"/>
        <v>-201599.99999999913</v>
      </c>
      <c r="F4299" s="8">
        <f t="shared" si="258"/>
        <v>537527.99999999988</v>
      </c>
    </row>
    <row r="4300" spans="1:6" x14ac:dyDescent="0.25">
      <c r="A4300" s="47">
        <v>37453</v>
      </c>
      <c r="B4300">
        <v>69.010000000000005</v>
      </c>
      <c r="C4300" s="12">
        <f t="shared" si="257"/>
        <v>-1.9899999999999949</v>
      </c>
      <c r="D4300" s="12">
        <f t="shared" si="256"/>
        <v>238799.99999999939</v>
      </c>
      <c r="F4300" s="8">
        <f t="shared" si="258"/>
        <v>537527.99999999988</v>
      </c>
    </row>
    <row r="4301" spans="1:6" x14ac:dyDescent="0.25">
      <c r="A4301" s="47">
        <v>37452</v>
      </c>
      <c r="B4301">
        <v>71</v>
      </c>
      <c r="C4301" s="12">
        <f t="shared" si="257"/>
        <v>1.7900000000000063</v>
      </c>
      <c r="D4301" s="12">
        <f t="shared" si="256"/>
        <v>-214800.00000000076</v>
      </c>
      <c r="F4301" s="8">
        <f t="shared" si="258"/>
        <v>537527.99999999988</v>
      </c>
    </row>
    <row r="4302" spans="1:6" x14ac:dyDescent="0.25">
      <c r="A4302" s="47">
        <v>37449</v>
      </c>
      <c r="B4302">
        <v>69.209999999999994</v>
      </c>
      <c r="C4302" s="12">
        <f t="shared" si="257"/>
        <v>-0.20000000000000284</v>
      </c>
      <c r="D4302" s="12">
        <f t="shared" si="256"/>
        <v>24000.000000000342</v>
      </c>
      <c r="F4302" s="8">
        <f t="shared" si="258"/>
        <v>537527.99999999988</v>
      </c>
    </row>
    <row r="4303" spans="1:6" x14ac:dyDescent="0.25">
      <c r="A4303" s="47">
        <v>37448</v>
      </c>
      <c r="B4303">
        <v>69.41</v>
      </c>
      <c r="C4303" s="12">
        <f t="shared" si="257"/>
        <v>0.64999999999999147</v>
      </c>
      <c r="D4303" s="12">
        <f t="shared" si="256"/>
        <v>-77999.999999998981</v>
      </c>
      <c r="F4303" s="8">
        <f t="shared" si="258"/>
        <v>537527.99999999988</v>
      </c>
    </row>
    <row r="4304" spans="1:6" x14ac:dyDescent="0.25">
      <c r="A4304" s="47">
        <v>37447</v>
      </c>
      <c r="B4304">
        <v>68.760000000000005</v>
      </c>
      <c r="C4304" s="12">
        <f t="shared" si="257"/>
        <v>-0.90999999999999659</v>
      </c>
      <c r="D4304" s="12">
        <f t="shared" si="256"/>
        <v>109199.99999999959</v>
      </c>
      <c r="F4304" s="8">
        <f t="shared" si="258"/>
        <v>537527.99999999988</v>
      </c>
    </row>
    <row r="4305" spans="1:6" x14ac:dyDescent="0.25">
      <c r="A4305" s="47">
        <v>37446</v>
      </c>
      <c r="B4305">
        <v>69.67</v>
      </c>
      <c r="C4305" s="12">
        <f t="shared" si="257"/>
        <v>-1.6299999999999955</v>
      </c>
      <c r="D4305" s="12">
        <f t="shared" si="256"/>
        <v>195599.99999999945</v>
      </c>
      <c r="F4305" s="8">
        <f t="shared" si="258"/>
        <v>537527.99999999988</v>
      </c>
    </row>
    <row r="4306" spans="1:6" x14ac:dyDescent="0.25">
      <c r="A4306" s="47">
        <v>37445</v>
      </c>
      <c r="B4306">
        <v>71.3</v>
      </c>
      <c r="C4306" s="12">
        <f t="shared" si="257"/>
        <v>-2.2000000000000028</v>
      </c>
      <c r="D4306" s="12">
        <f t="shared" si="256"/>
        <v>264000.00000000035</v>
      </c>
      <c r="F4306" s="8">
        <f t="shared" si="258"/>
        <v>537527.99999999988</v>
      </c>
    </row>
    <row r="4307" spans="1:6" x14ac:dyDescent="0.25">
      <c r="A4307" s="47">
        <v>37442</v>
      </c>
      <c r="B4307">
        <v>73.5</v>
      </c>
      <c r="C4307" s="12">
        <f t="shared" si="257"/>
        <v>2.9899999999999949</v>
      </c>
      <c r="D4307" s="12">
        <f t="shared" si="256"/>
        <v>-358799.99999999936</v>
      </c>
      <c r="F4307" s="8">
        <f t="shared" si="258"/>
        <v>537527.99999999988</v>
      </c>
    </row>
    <row r="4308" spans="1:6" x14ac:dyDescent="0.25">
      <c r="A4308" s="47">
        <v>37441</v>
      </c>
      <c r="B4308">
        <v>70.510000000000005</v>
      </c>
      <c r="C4308" s="12">
        <f t="shared" si="257"/>
        <v>0</v>
      </c>
      <c r="D4308" s="12">
        <f t="shared" si="256"/>
        <v>0</v>
      </c>
      <c r="F4308" s="8">
        <f t="shared" si="258"/>
        <v>537527.99999999988</v>
      </c>
    </row>
    <row r="4309" spans="1:6" x14ac:dyDescent="0.25">
      <c r="A4309" s="47">
        <v>37440</v>
      </c>
      <c r="B4309">
        <v>70.510000000000005</v>
      </c>
      <c r="C4309" s="12">
        <f t="shared" si="257"/>
        <v>1.9300000000000068</v>
      </c>
      <c r="D4309" s="12">
        <f t="shared" si="256"/>
        <v>-231600.00000000081</v>
      </c>
      <c r="F4309" s="8">
        <f t="shared" si="258"/>
        <v>537527.99999999988</v>
      </c>
    </row>
    <row r="4310" spans="1:6" x14ac:dyDescent="0.25">
      <c r="A4310" s="47">
        <v>37439</v>
      </c>
      <c r="B4310">
        <v>68.58</v>
      </c>
      <c r="C4310" s="12">
        <f t="shared" si="257"/>
        <v>0.98000000000000398</v>
      </c>
      <c r="D4310" s="12">
        <f t="shared" si="256"/>
        <v>-117600.00000000048</v>
      </c>
      <c r="F4310" s="8">
        <f t="shared" si="258"/>
        <v>537527.99999999988</v>
      </c>
    </row>
    <row r="4311" spans="1:6" x14ac:dyDescent="0.25">
      <c r="A4311" s="47">
        <v>37438</v>
      </c>
      <c r="B4311">
        <v>67.599999999999994</v>
      </c>
      <c r="C4311" s="12">
        <f t="shared" si="257"/>
        <v>-4.4000000000000057</v>
      </c>
      <c r="D4311" s="12">
        <f t="shared" si="256"/>
        <v>528000.0000000007</v>
      </c>
      <c r="F4311" s="8">
        <f t="shared" si="258"/>
        <v>537527.99999999988</v>
      </c>
    </row>
    <row r="4312" spans="1:6" x14ac:dyDescent="0.25">
      <c r="A4312" s="47">
        <v>37435</v>
      </c>
      <c r="B4312">
        <v>72</v>
      </c>
      <c r="C4312" s="12">
        <f t="shared" si="257"/>
        <v>9.9999999999994316E-2</v>
      </c>
      <c r="D4312" s="12">
        <f t="shared" si="256"/>
        <v>-11999.999999999318</v>
      </c>
      <c r="F4312" s="8">
        <f t="shared" si="258"/>
        <v>537527.99999999988</v>
      </c>
    </row>
    <row r="4313" spans="1:6" x14ac:dyDescent="0.25">
      <c r="A4313" s="47">
        <v>37434</v>
      </c>
      <c r="B4313">
        <v>71.900000000000006</v>
      </c>
      <c r="C4313" s="12">
        <f t="shared" si="257"/>
        <v>1.8500000000000085</v>
      </c>
      <c r="D4313" s="12">
        <f t="shared" si="256"/>
        <v>-222000.00000000102</v>
      </c>
      <c r="F4313" s="8">
        <f t="shared" si="258"/>
        <v>537527.99999999988</v>
      </c>
    </row>
    <row r="4314" spans="1:6" x14ac:dyDescent="0.25">
      <c r="A4314" s="47">
        <v>37433</v>
      </c>
      <c r="B4314">
        <v>70.05</v>
      </c>
      <c r="C4314" s="12">
        <f t="shared" si="257"/>
        <v>1.4500000000000028</v>
      </c>
      <c r="D4314" s="12">
        <f t="shared" si="256"/>
        <v>-174000.00000000035</v>
      </c>
      <c r="F4314" s="8">
        <f t="shared" si="258"/>
        <v>537527.99999999988</v>
      </c>
    </row>
    <row r="4315" spans="1:6" x14ac:dyDescent="0.25">
      <c r="A4315" s="47">
        <v>37432</v>
      </c>
      <c r="B4315">
        <v>68.599999999999994</v>
      </c>
      <c r="C4315" s="12">
        <f t="shared" si="257"/>
        <v>-1.1000000000000085</v>
      </c>
      <c r="D4315" s="12">
        <f t="shared" si="256"/>
        <v>132000.00000000102</v>
      </c>
      <c r="F4315" s="8">
        <f t="shared" si="258"/>
        <v>537527.99999999988</v>
      </c>
    </row>
    <row r="4316" spans="1:6" x14ac:dyDescent="0.25">
      <c r="A4316" s="47">
        <v>37431</v>
      </c>
      <c r="B4316">
        <v>69.7</v>
      </c>
      <c r="C4316" s="12">
        <f t="shared" si="257"/>
        <v>0.95000000000000284</v>
      </c>
      <c r="D4316" s="12">
        <f t="shared" si="256"/>
        <v>-114000.00000000033</v>
      </c>
      <c r="F4316" s="8">
        <f t="shared" si="258"/>
        <v>537527.99999999988</v>
      </c>
    </row>
    <row r="4317" spans="1:6" x14ac:dyDescent="0.25">
      <c r="A4317" s="47">
        <v>37428</v>
      </c>
      <c r="B4317">
        <v>68.75</v>
      </c>
      <c r="C4317" s="12">
        <f t="shared" si="257"/>
        <v>-2.8299999999999983</v>
      </c>
      <c r="D4317" s="12">
        <f t="shared" si="256"/>
        <v>339599.99999999977</v>
      </c>
      <c r="F4317" s="8">
        <f t="shared" si="258"/>
        <v>537527.99999999988</v>
      </c>
    </row>
    <row r="4318" spans="1:6" x14ac:dyDescent="0.25">
      <c r="A4318" s="47">
        <v>37427</v>
      </c>
      <c r="B4318">
        <v>71.58</v>
      </c>
      <c r="C4318" s="12">
        <f t="shared" si="257"/>
        <v>-1.769999999999996</v>
      </c>
      <c r="D4318" s="12">
        <f t="shared" si="256"/>
        <v>212399.99999999953</v>
      </c>
      <c r="F4318" s="8">
        <f t="shared" si="258"/>
        <v>537527.99999999988</v>
      </c>
    </row>
    <row r="4319" spans="1:6" x14ac:dyDescent="0.25">
      <c r="A4319" s="47">
        <v>37426</v>
      </c>
      <c r="B4319">
        <v>73.349999999999994</v>
      </c>
      <c r="C4319" s="12">
        <f t="shared" si="257"/>
        <v>-2.5900000000000034</v>
      </c>
      <c r="D4319" s="12">
        <f t="shared" si="256"/>
        <v>310800.00000000041</v>
      </c>
      <c r="F4319" s="8">
        <f t="shared" si="258"/>
        <v>537527.99999999988</v>
      </c>
    </row>
    <row r="4320" spans="1:6" x14ac:dyDescent="0.25">
      <c r="A4320" s="47">
        <v>37425</v>
      </c>
      <c r="B4320">
        <v>75.94</v>
      </c>
      <c r="C4320" s="12">
        <f t="shared" si="257"/>
        <v>-1.2000000000000028</v>
      </c>
      <c r="D4320" s="12">
        <f t="shared" si="256"/>
        <v>144000.00000000035</v>
      </c>
      <c r="F4320" s="8">
        <f t="shared" si="258"/>
        <v>537527.99999999988</v>
      </c>
    </row>
    <row r="4321" spans="1:6" x14ac:dyDescent="0.25">
      <c r="A4321" s="47">
        <v>37424</v>
      </c>
      <c r="B4321">
        <v>77.14</v>
      </c>
      <c r="C4321" s="12">
        <f t="shared" si="257"/>
        <v>0.96999999999999886</v>
      </c>
      <c r="D4321" s="12">
        <f t="shared" si="256"/>
        <v>-116399.99999999987</v>
      </c>
      <c r="F4321" s="8">
        <f t="shared" si="258"/>
        <v>537527.99999999988</v>
      </c>
    </row>
    <row r="4322" spans="1:6" x14ac:dyDescent="0.25">
      <c r="A4322" s="47">
        <v>37421</v>
      </c>
      <c r="B4322">
        <v>76.17</v>
      </c>
      <c r="C4322" s="12">
        <f t="shared" si="257"/>
        <v>0.57000000000000739</v>
      </c>
      <c r="D4322" s="12">
        <f t="shared" si="256"/>
        <v>-68400.000000000888</v>
      </c>
      <c r="F4322" s="8">
        <f t="shared" si="258"/>
        <v>537527.99999999988</v>
      </c>
    </row>
    <row r="4323" spans="1:6" x14ac:dyDescent="0.25">
      <c r="A4323" s="47">
        <v>37420</v>
      </c>
      <c r="B4323">
        <v>75.599999999999994</v>
      </c>
      <c r="C4323" s="12">
        <f t="shared" si="257"/>
        <v>0.94999999999998863</v>
      </c>
      <c r="D4323" s="12">
        <f t="shared" si="256"/>
        <v>-113999.99999999863</v>
      </c>
      <c r="F4323" s="8">
        <f t="shared" si="258"/>
        <v>537527.99999999988</v>
      </c>
    </row>
    <row r="4324" spans="1:6" x14ac:dyDescent="0.25">
      <c r="A4324" s="47">
        <v>37419</v>
      </c>
      <c r="B4324">
        <v>74.650000000000006</v>
      </c>
      <c r="C4324" s="12">
        <f t="shared" si="257"/>
        <v>-0.8399999999999892</v>
      </c>
      <c r="D4324" s="12">
        <f t="shared" si="256"/>
        <v>100799.9999999987</v>
      </c>
      <c r="F4324" s="8">
        <f t="shared" si="258"/>
        <v>537527.99999999988</v>
      </c>
    </row>
    <row r="4325" spans="1:6" x14ac:dyDescent="0.25">
      <c r="A4325" s="47">
        <v>37418</v>
      </c>
      <c r="B4325">
        <v>75.489999999999995</v>
      </c>
      <c r="C4325" s="12">
        <f t="shared" si="257"/>
        <v>-1.3100000000000023</v>
      </c>
      <c r="D4325" s="12">
        <f t="shared" si="256"/>
        <v>157200.00000000026</v>
      </c>
      <c r="F4325" s="8">
        <f t="shared" si="258"/>
        <v>537527.99999999988</v>
      </c>
    </row>
    <row r="4326" spans="1:6" x14ac:dyDescent="0.25">
      <c r="A4326" s="47">
        <v>37417</v>
      </c>
      <c r="B4326">
        <v>76.8</v>
      </c>
      <c r="C4326" s="12">
        <f t="shared" si="257"/>
        <v>-1.5</v>
      </c>
      <c r="D4326" s="12">
        <f t="shared" si="256"/>
        <v>180000</v>
      </c>
      <c r="F4326" s="8">
        <f t="shared" si="258"/>
        <v>537527.99999999988</v>
      </c>
    </row>
    <row r="4327" spans="1:6" x14ac:dyDescent="0.25">
      <c r="A4327" s="47">
        <v>37414</v>
      </c>
      <c r="B4327">
        <v>78.3</v>
      </c>
      <c r="C4327" s="12">
        <f t="shared" si="257"/>
        <v>-1.3599999999999994</v>
      </c>
      <c r="D4327" s="12">
        <f t="shared" si="256"/>
        <v>163199.99999999994</v>
      </c>
      <c r="F4327" s="8">
        <f t="shared" si="258"/>
        <v>537527.99999999988</v>
      </c>
    </row>
    <row r="4328" spans="1:6" x14ac:dyDescent="0.25">
      <c r="A4328" s="47">
        <v>37413</v>
      </c>
      <c r="B4328">
        <v>79.66</v>
      </c>
      <c r="C4328" s="12">
        <f t="shared" si="257"/>
        <v>-0.89000000000000057</v>
      </c>
      <c r="D4328" s="12">
        <f t="shared" si="256"/>
        <v>106800.00000000007</v>
      </c>
      <c r="F4328" s="8">
        <f t="shared" si="258"/>
        <v>537527.99999999988</v>
      </c>
    </row>
    <row r="4329" spans="1:6" x14ac:dyDescent="0.25">
      <c r="A4329" s="47">
        <v>37412</v>
      </c>
      <c r="B4329">
        <v>80.55</v>
      </c>
      <c r="C4329" s="12">
        <f t="shared" si="257"/>
        <v>1.2399999999999949</v>
      </c>
      <c r="D4329" s="12">
        <f t="shared" si="256"/>
        <v>-148799.99999999939</v>
      </c>
      <c r="F4329" s="8">
        <f t="shared" si="258"/>
        <v>537527.99999999988</v>
      </c>
    </row>
    <row r="4330" spans="1:6" x14ac:dyDescent="0.25">
      <c r="A4330" s="47">
        <v>37411</v>
      </c>
      <c r="B4330">
        <v>79.31</v>
      </c>
      <c r="C4330" s="12">
        <f t="shared" si="257"/>
        <v>1.2000000000000028</v>
      </c>
      <c r="D4330" s="12">
        <f t="shared" si="256"/>
        <v>-144000.00000000035</v>
      </c>
      <c r="F4330" s="8">
        <f t="shared" si="258"/>
        <v>537527.99999999988</v>
      </c>
    </row>
    <row r="4331" spans="1:6" x14ac:dyDescent="0.25">
      <c r="A4331" s="47">
        <v>37410</v>
      </c>
      <c r="B4331">
        <v>78.11</v>
      </c>
      <c r="C4331" s="12">
        <f t="shared" si="257"/>
        <v>-2.3400000000000034</v>
      </c>
      <c r="D4331" s="12">
        <f t="shared" si="256"/>
        <v>280800.00000000041</v>
      </c>
      <c r="F4331" s="8">
        <f t="shared" si="258"/>
        <v>537527.99999999988</v>
      </c>
    </row>
    <row r="4332" spans="1:6" x14ac:dyDescent="0.25">
      <c r="A4332" s="47">
        <v>37407</v>
      </c>
      <c r="B4332">
        <v>80.45</v>
      </c>
      <c r="C4332" s="12">
        <f t="shared" si="257"/>
        <v>-1.7999999999999972</v>
      </c>
      <c r="D4332" s="12">
        <f t="shared" si="256"/>
        <v>215999.99999999965</v>
      </c>
      <c r="F4332" s="8">
        <f t="shared" si="258"/>
        <v>537527.99999999988</v>
      </c>
    </row>
    <row r="4333" spans="1:6" x14ac:dyDescent="0.25">
      <c r="A4333" s="47">
        <v>37406</v>
      </c>
      <c r="B4333">
        <v>82.25</v>
      </c>
      <c r="C4333" s="12">
        <f t="shared" si="257"/>
        <v>0.65000000000000568</v>
      </c>
      <c r="D4333" s="12">
        <f t="shared" si="256"/>
        <v>-78000.000000000684</v>
      </c>
      <c r="F4333" s="8">
        <f t="shared" si="258"/>
        <v>537527.99999999988</v>
      </c>
    </row>
    <row r="4334" spans="1:6" x14ac:dyDescent="0.25">
      <c r="A4334" s="47">
        <v>37405</v>
      </c>
      <c r="B4334">
        <v>81.599999999999994</v>
      </c>
      <c r="C4334" s="12">
        <f t="shared" si="257"/>
        <v>-0.48000000000000398</v>
      </c>
      <c r="D4334" s="12">
        <f t="shared" si="256"/>
        <v>57600.00000000048</v>
      </c>
      <c r="F4334" s="8">
        <f t="shared" si="258"/>
        <v>537527.99999999988</v>
      </c>
    </row>
    <row r="4335" spans="1:6" x14ac:dyDescent="0.25">
      <c r="A4335" s="47">
        <v>37404</v>
      </c>
      <c r="B4335">
        <v>82.08</v>
      </c>
      <c r="C4335" s="12">
        <f t="shared" si="257"/>
        <v>-1.019999999999996</v>
      </c>
      <c r="D4335" s="12">
        <f t="shared" si="256"/>
        <v>122399.99999999952</v>
      </c>
      <c r="F4335" s="8">
        <f t="shared" si="258"/>
        <v>537527.99999999988</v>
      </c>
    </row>
    <row r="4336" spans="1:6" x14ac:dyDescent="0.25">
      <c r="A4336" s="47">
        <v>37403</v>
      </c>
      <c r="B4336">
        <v>83.1</v>
      </c>
      <c r="C4336" s="12">
        <f t="shared" si="257"/>
        <v>0</v>
      </c>
      <c r="D4336" s="12">
        <f t="shared" si="256"/>
        <v>0</v>
      </c>
      <c r="F4336" s="8">
        <f t="shared" si="258"/>
        <v>537527.99999999988</v>
      </c>
    </row>
    <row r="4337" spans="1:6" x14ac:dyDescent="0.25">
      <c r="A4337" s="47">
        <v>37400</v>
      </c>
      <c r="B4337">
        <v>83.1</v>
      </c>
      <c r="C4337" s="12">
        <f t="shared" si="257"/>
        <v>-1.25</v>
      </c>
      <c r="D4337" s="12">
        <f t="shared" si="256"/>
        <v>150000</v>
      </c>
      <c r="F4337" s="8">
        <f t="shared" si="258"/>
        <v>537527.99999999988</v>
      </c>
    </row>
    <row r="4338" spans="1:6" x14ac:dyDescent="0.25">
      <c r="A4338" s="47">
        <v>37399</v>
      </c>
      <c r="B4338">
        <v>84.35</v>
      </c>
      <c r="C4338" s="12">
        <f t="shared" si="257"/>
        <v>0.34999999999999432</v>
      </c>
      <c r="D4338" s="12">
        <f t="shared" si="256"/>
        <v>-41999.999999999316</v>
      </c>
      <c r="F4338" s="8">
        <f t="shared" si="258"/>
        <v>537527.99999999988</v>
      </c>
    </row>
    <row r="4339" spans="1:6" x14ac:dyDescent="0.25">
      <c r="A4339" s="47">
        <v>37398</v>
      </c>
      <c r="B4339">
        <v>84</v>
      </c>
      <c r="C4339" s="12">
        <f t="shared" si="257"/>
        <v>0.54999999999999716</v>
      </c>
      <c r="D4339" s="12">
        <f t="shared" si="256"/>
        <v>-65999.999999999665</v>
      </c>
      <c r="F4339" s="8">
        <f t="shared" si="258"/>
        <v>537527.99999999988</v>
      </c>
    </row>
    <row r="4340" spans="1:6" x14ac:dyDescent="0.25">
      <c r="A4340" s="47">
        <v>37397</v>
      </c>
      <c r="B4340">
        <v>83.45</v>
      </c>
      <c r="C4340" s="12">
        <f t="shared" si="257"/>
        <v>-1</v>
      </c>
      <c r="D4340" s="12">
        <f t="shared" si="256"/>
        <v>120000</v>
      </c>
      <c r="F4340" s="8">
        <f t="shared" si="258"/>
        <v>537527.99999999988</v>
      </c>
    </row>
    <row r="4341" spans="1:6" x14ac:dyDescent="0.25">
      <c r="A4341" s="47">
        <v>37396</v>
      </c>
      <c r="B4341">
        <v>84.45</v>
      </c>
      <c r="C4341" s="12">
        <f t="shared" si="257"/>
        <v>-1.2399999999999949</v>
      </c>
      <c r="D4341" s="12">
        <f t="shared" si="256"/>
        <v>148799.99999999939</v>
      </c>
      <c r="F4341" s="8">
        <f t="shared" si="258"/>
        <v>537527.99999999988</v>
      </c>
    </row>
    <row r="4342" spans="1:6" x14ac:dyDescent="0.25">
      <c r="A4342" s="47">
        <v>37393</v>
      </c>
      <c r="B4342">
        <v>85.69</v>
      </c>
      <c r="C4342" s="12">
        <f t="shared" si="257"/>
        <v>0.23999999999999488</v>
      </c>
      <c r="D4342" s="12">
        <f t="shared" si="256"/>
        <v>-28799.999999999385</v>
      </c>
      <c r="F4342" s="8">
        <f t="shared" si="258"/>
        <v>537527.99999999988</v>
      </c>
    </row>
    <row r="4343" spans="1:6" x14ac:dyDescent="0.25">
      <c r="A4343" s="47">
        <v>37392</v>
      </c>
      <c r="B4343">
        <v>85.45</v>
      </c>
      <c r="C4343" s="12">
        <f t="shared" si="257"/>
        <v>0.95000000000000284</v>
      </c>
      <c r="D4343" s="12">
        <f t="shared" si="256"/>
        <v>-114000.00000000033</v>
      </c>
      <c r="F4343" s="8">
        <f t="shared" si="258"/>
        <v>537527.99999999988</v>
      </c>
    </row>
    <row r="4344" spans="1:6" x14ac:dyDescent="0.25">
      <c r="A4344" s="47">
        <v>37391</v>
      </c>
      <c r="B4344">
        <v>84.5</v>
      </c>
      <c r="C4344" s="12">
        <f t="shared" si="257"/>
        <v>-0.98000000000000398</v>
      </c>
      <c r="D4344" s="12">
        <f t="shared" si="256"/>
        <v>117600.00000000048</v>
      </c>
      <c r="F4344" s="8">
        <f t="shared" si="258"/>
        <v>537527.99999999988</v>
      </c>
    </row>
    <row r="4345" spans="1:6" x14ac:dyDescent="0.25">
      <c r="A4345" s="47">
        <v>37390</v>
      </c>
      <c r="B4345">
        <v>85.48</v>
      </c>
      <c r="C4345" s="12">
        <f t="shared" si="257"/>
        <v>3.2900000000000063</v>
      </c>
      <c r="D4345" s="12">
        <f t="shared" si="256"/>
        <v>-394800.00000000076</v>
      </c>
      <c r="F4345" s="8">
        <f t="shared" si="258"/>
        <v>537527.99999999988</v>
      </c>
    </row>
    <row r="4346" spans="1:6" x14ac:dyDescent="0.25">
      <c r="A4346" s="47">
        <v>37389</v>
      </c>
      <c r="B4346">
        <v>82.19</v>
      </c>
      <c r="C4346" s="12">
        <f t="shared" si="257"/>
        <v>2.5099999999999909</v>
      </c>
      <c r="D4346" s="12">
        <f t="shared" si="256"/>
        <v>-301199.99999999889</v>
      </c>
      <c r="F4346" s="8">
        <f t="shared" si="258"/>
        <v>537527.99999999988</v>
      </c>
    </row>
    <row r="4347" spans="1:6" x14ac:dyDescent="0.25">
      <c r="A4347" s="47">
        <v>37386</v>
      </c>
      <c r="B4347">
        <v>79.680000000000007</v>
      </c>
      <c r="C4347" s="12">
        <f t="shared" si="257"/>
        <v>-0.25</v>
      </c>
      <c r="D4347" s="12">
        <f t="shared" si="256"/>
        <v>30000</v>
      </c>
      <c r="F4347" s="8">
        <f t="shared" si="258"/>
        <v>537527.99999999988</v>
      </c>
    </row>
    <row r="4348" spans="1:6" x14ac:dyDescent="0.25">
      <c r="A4348" s="47">
        <v>37385</v>
      </c>
      <c r="B4348">
        <v>79.930000000000007</v>
      </c>
      <c r="C4348" s="12">
        <f t="shared" si="257"/>
        <v>-2.519999999999996</v>
      </c>
      <c r="D4348" s="12">
        <f t="shared" si="256"/>
        <v>302399.99999999953</v>
      </c>
      <c r="F4348" s="8">
        <f t="shared" si="258"/>
        <v>537527.99999999988</v>
      </c>
    </row>
    <row r="4349" spans="1:6" x14ac:dyDescent="0.25">
      <c r="A4349" s="47">
        <v>37384</v>
      </c>
      <c r="B4349">
        <v>82.45</v>
      </c>
      <c r="C4349" s="12">
        <f t="shared" si="257"/>
        <v>5.9500000000000028</v>
      </c>
      <c r="D4349" s="12">
        <f t="shared" si="256"/>
        <v>-714000.00000000035</v>
      </c>
      <c r="F4349" s="8">
        <f t="shared" si="258"/>
        <v>537527.99999999988</v>
      </c>
    </row>
    <row r="4350" spans="1:6" x14ac:dyDescent="0.25">
      <c r="A4350" s="47">
        <v>37383</v>
      </c>
      <c r="B4350">
        <v>76.5</v>
      </c>
      <c r="C4350" s="12">
        <f t="shared" si="257"/>
        <v>0.5</v>
      </c>
      <c r="D4350" s="12">
        <f t="shared" si="256"/>
        <v>-60000</v>
      </c>
      <c r="F4350" s="8">
        <f t="shared" si="258"/>
        <v>510143.99999999977</v>
      </c>
    </row>
    <row r="4351" spans="1:6" x14ac:dyDescent="0.25">
      <c r="A4351" s="47">
        <v>37382</v>
      </c>
      <c r="B4351">
        <v>76</v>
      </c>
      <c r="C4351" s="12">
        <f t="shared" si="257"/>
        <v>-5.7800000000000011</v>
      </c>
      <c r="D4351" s="12">
        <f t="shared" si="256"/>
        <v>693600.00000000012</v>
      </c>
      <c r="F4351" s="8">
        <f t="shared" si="258"/>
        <v>510143.99999999977</v>
      </c>
    </row>
    <row r="4352" spans="1:6" x14ac:dyDescent="0.25">
      <c r="A4352" s="47">
        <v>37379</v>
      </c>
      <c r="B4352">
        <v>81.78</v>
      </c>
      <c r="C4352" s="12">
        <f t="shared" si="257"/>
        <v>-2.0799999999999983</v>
      </c>
      <c r="D4352" s="12">
        <f t="shared" si="256"/>
        <v>249599.9999999998</v>
      </c>
      <c r="F4352" s="8">
        <f t="shared" si="258"/>
        <v>510143.99999999977</v>
      </c>
    </row>
    <row r="4353" spans="1:6" x14ac:dyDescent="0.25">
      <c r="A4353" s="47">
        <v>37378</v>
      </c>
      <c r="B4353">
        <v>83.86</v>
      </c>
      <c r="C4353" s="12">
        <f t="shared" si="257"/>
        <v>-0.43999999999999773</v>
      </c>
      <c r="D4353" s="12">
        <f t="shared" si="256"/>
        <v>52799.999999999724</v>
      </c>
      <c r="F4353" s="8">
        <f t="shared" si="258"/>
        <v>510143.99999999977</v>
      </c>
    </row>
    <row r="4354" spans="1:6" x14ac:dyDescent="0.25">
      <c r="A4354" s="47">
        <v>37377</v>
      </c>
      <c r="B4354">
        <v>84.3</v>
      </c>
      <c r="C4354" s="12">
        <f t="shared" si="257"/>
        <v>0.53999999999999204</v>
      </c>
      <c r="D4354" s="12">
        <f t="shared" si="256"/>
        <v>-64799.999999999047</v>
      </c>
      <c r="F4354" s="8">
        <f t="shared" si="258"/>
        <v>510143.99999999977</v>
      </c>
    </row>
    <row r="4355" spans="1:6" x14ac:dyDescent="0.25">
      <c r="A4355" s="47">
        <v>37376</v>
      </c>
      <c r="B4355">
        <v>83.76</v>
      </c>
      <c r="C4355" s="12">
        <f t="shared" si="257"/>
        <v>-0.12999999999999545</v>
      </c>
      <c r="D4355" s="12">
        <f t="shared" si="256"/>
        <v>15599.999999999454</v>
      </c>
      <c r="F4355" s="8">
        <f t="shared" si="258"/>
        <v>510143.99999999977</v>
      </c>
    </row>
    <row r="4356" spans="1:6" x14ac:dyDescent="0.25">
      <c r="A4356" s="47">
        <v>37375</v>
      </c>
      <c r="B4356">
        <v>83.89</v>
      </c>
      <c r="C4356" s="12">
        <f t="shared" si="257"/>
        <v>-0.81999999999999318</v>
      </c>
      <c r="D4356" s="12">
        <f t="shared" si="256"/>
        <v>98399.999999999185</v>
      </c>
      <c r="F4356" s="8">
        <f t="shared" si="258"/>
        <v>510143.99999999977</v>
      </c>
    </row>
    <row r="4357" spans="1:6" x14ac:dyDescent="0.25">
      <c r="A4357" s="47">
        <v>37372</v>
      </c>
      <c r="B4357">
        <v>84.71</v>
      </c>
      <c r="C4357" s="12">
        <f t="shared" si="257"/>
        <v>-2</v>
      </c>
      <c r="D4357" s="12">
        <f t="shared" si="256"/>
        <v>240000</v>
      </c>
      <c r="F4357" s="8">
        <f t="shared" si="258"/>
        <v>510143.99999999977</v>
      </c>
    </row>
    <row r="4358" spans="1:6" x14ac:dyDescent="0.25">
      <c r="A4358" s="47">
        <v>37371</v>
      </c>
      <c r="B4358">
        <v>86.71</v>
      </c>
      <c r="C4358" s="12">
        <f t="shared" si="257"/>
        <v>0.20999999999999375</v>
      </c>
      <c r="D4358" s="12">
        <f t="shared" ref="D4358:D4421" si="259">C4358*$J$7</f>
        <v>-25199.999999999251</v>
      </c>
      <c r="F4358" s="8">
        <f t="shared" si="258"/>
        <v>510143.99999999977</v>
      </c>
    </row>
    <row r="4359" spans="1:6" x14ac:dyDescent="0.25">
      <c r="A4359" s="47">
        <v>37370</v>
      </c>
      <c r="B4359">
        <v>86.5</v>
      </c>
      <c r="C4359" s="12">
        <f t="shared" ref="C4359:C4422" si="260">B4359-B4360</f>
        <v>-0.82999999999999829</v>
      </c>
      <c r="D4359" s="12">
        <f t="shared" si="259"/>
        <v>99599.999999999796</v>
      </c>
      <c r="F4359" s="8">
        <f t="shared" ref="F4359:F4422" si="261">-PERCENTILE(D4359:D4620,1-$J$6)</f>
        <v>510143.99999999977</v>
      </c>
    </row>
    <row r="4360" spans="1:6" x14ac:dyDescent="0.25">
      <c r="A4360" s="47">
        <v>37369</v>
      </c>
      <c r="B4360">
        <v>87.33</v>
      </c>
      <c r="C4360" s="12">
        <f t="shared" si="260"/>
        <v>-0.60000000000000853</v>
      </c>
      <c r="D4360" s="12">
        <f t="shared" si="259"/>
        <v>72000.000000001019</v>
      </c>
      <c r="F4360" s="8">
        <f t="shared" si="261"/>
        <v>510143.99999999977</v>
      </c>
    </row>
    <row r="4361" spans="1:6" x14ac:dyDescent="0.25">
      <c r="A4361" s="47">
        <v>37368</v>
      </c>
      <c r="B4361">
        <v>87.93</v>
      </c>
      <c r="C4361" s="12">
        <f t="shared" si="260"/>
        <v>-1.0699999999999932</v>
      </c>
      <c r="D4361" s="12">
        <f t="shared" si="259"/>
        <v>128399.99999999919</v>
      </c>
      <c r="F4361" s="8">
        <f t="shared" si="261"/>
        <v>510143.99999999977</v>
      </c>
    </row>
    <row r="4362" spans="1:6" x14ac:dyDescent="0.25">
      <c r="A4362" s="47">
        <v>37365</v>
      </c>
      <c r="B4362">
        <v>89</v>
      </c>
      <c r="C4362" s="12">
        <f t="shared" si="260"/>
        <v>4.9999999999997158E-2</v>
      </c>
      <c r="D4362" s="12">
        <f t="shared" si="259"/>
        <v>-5999.9999999996589</v>
      </c>
      <c r="F4362" s="8">
        <f t="shared" si="261"/>
        <v>537527.99999999988</v>
      </c>
    </row>
    <row r="4363" spans="1:6" x14ac:dyDescent="0.25">
      <c r="A4363" s="47">
        <v>37364</v>
      </c>
      <c r="B4363">
        <v>88.95</v>
      </c>
      <c r="C4363" s="12">
        <f t="shared" si="260"/>
        <v>4.1400000000000006</v>
      </c>
      <c r="D4363" s="12">
        <f t="shared" si="259"/>
        <v>-496800.00000000006</v>
      </c>
      <c r="F4363" s="8">
        <f t="shared" si="261"/>
        <v>577751.99999999988</v>
      </c>
    </row>
    <row r="4364" spans="1:6" x14ac:dyDescent="0.25">
      <c r="A4364" s="47">
        <v>37363</v>
      </c>
      <c r="B4364">
        <v>84.81</v>
      </c>
      <c r="C4364" s="12">
        <f t="shared" si="260"/>
        <v>-1.3900000000000006</v>
      </c>
      <c r="D4364" s="12">
        <f t="shared" si="259"/>
        <v>166800.00000000006</v>
      </c>
      <c r="F4364" s="8">
        <f t="shared" si="261"/>
        <v>577751.99999999988</v>
      </c>
    </row>
    <row r="4365" spans="1:6" x14ac:dyDescent="0.25">
      <c r="A4365" s="47">
        <v>37362</v>
      </c>
      <c r="B4365">
        <v>86.2</v>
      </c>
      <c r="C4365" s="12">
        <f t="shared" si="260"/>
        <v>0.85000000000000853</v>
      </c>
      <c r="D4365" s="12">
        <f t="shared" si="259"/>
        <v>-102000.00000000102</v>
      </c>
      <c r="F4365" s="8">
        <f t="shared" si="261"/>
        <v>577751.99999999988</v>
      </c>
    </row>
    <row r="4366" spans="1:6" x14ac:dyDescent="0.25">
      <c r="A4366" s="47">
        <v>37361</v>
      </c>
      <c r="B4366">
        <v>85.35</v>
      </c>
      <c r="C4366" s="12">
        <f t="shared" si="260"/>
        <v>-0.25</v>
      </c>
      <c r="D4366" s="12">
        <f t="shared" si="259"/>
        <v>30000</v>
      </c>
      <c r="F4366" s="8">
        <f t="shared" si="261"/>
        <v>577751.99999999988</v>
      </c>
    </row>
    <row r="4367" spans="1:6" x14ac:dyDescent="0.25">
      <c r="A4367" s="47">
        <v>37358</v>
      </c>
      <c r="B4367">
        <v>85.6</v>
      </c>
      <c r="C4367" s="12">
        <f t="shared" si="260"/>
        <v>1.4099999999999966</v>
      </c>
      <c r="D4367" s="12">
        <f t="shared" si="259"/>
        <v>-169199.99999999959</v>
      </c>
      <c r="F4367" s="8">
        <f t="shared" si="261"/>
        <v>577751.99999999988</v>
      </c>
    </row>
    <row r="4368" spans="1:6" x14ac:dyDescent="0.25">
      <c r="A4368" s="47">
        <v>37357</v>
      </c>
      <c r="B4368">
        <v>84.19</v>
      </c>
      <c r="C4368" s="12">
        <f t="shared" si="260"/>
        <v>-4.8200000000000074</v>
      </c>
      <c r="D4368" s="12">
        <f t="shared" si="259"/>
        <v>578400.00000000093</v>
      </c>
      <c r="F4368" s="8">
        <f t="shared" si="261"/>
        <v>577751.99999999988</v>
      </c>
    </row>
    <row r="4369" spans="1:6" x14ac:dyDescent="0.25">
      <c r="A4369" s="47">
        <v>37356</v>
      </c>
      <c r="B4369">
        <v>89.01</v>
      </c>
      <c r="C4369" s="12">
        <f t="shared" si="260"/>
        <v>1.2700000000000102</v>
      </c>
      <c r="D4369" s="12">
        <f t="shared" si="259"/>
        <v>-152400.00000000122</v>
      </c>
      <c r="F4369" s="8">
        <f t="shared" si="261"/>
        <v>577751.99999999988</v>
      </c>
    </row>
    <row r="4370" spans="1:6" x14ac:dyDescent="0.25">
      <c r="A4370" s="47">
        <v>37355</v>
      </c>
      <c r="B4370">
        <v>87.74</v>
      </c>
      <c r="C4370" s="12">
        <f t="shared" si="260"/>
        <v>0.32999999999999829</v>
      </c>
      <c r="D4370" s="12">
        <f t="shared" si="259"/>
        <v>-39599.999999999796</v>
      </c>
      <c r="F4370" s="8">
        <f t="shared" si="261"/>
        <v>577751.99999999988</v>
      </c>
    </row>
    <row r="4371" spans="1:6" x14ac:dyDescent="0.25">
      <c r="A4371" s="47">
        <v>37354</v>
      </c>
      <c r="B4371">
        <v>87.41</v>
      </c>
      <c r="C4371" s="12">
        <f t="shared" si="260"/>
        <v>-9.8400000000000034</v>
      </c>
      <c r="D4371" s="12">
        <f t="shared" si="259"/>
        <v>1180800.0000000005</v>
      </c>
      <c r="F4371" s="8">
        <f t="shared" si="261"/>
        <v>577751.99999999988</v>
      </c>
    </row>
    <row r="4372" spans="1:6" x14ac:dyDescent="0.25">
      <c r="A4372" s="47">
        <v>37351</v>
      </c>
      <c r="B4372">
        <v>97.25</v>
      </c>
      <c r="C4372" s="12">
        <f t="shared" si="260"/>
        <v>-3.5900000000000034</v>
      </c>
      <c r="D4372" s="12">
        <f t="shared" si="259"/>
        <v>430800.00000000041</v>
      </c>
      <c r="F4372" s="8">
        <f t="shared" si="261"/>
        <v>649307.99999999872</v>
      </c>
    </row>
    <row r="4373" spans="1:6" x14ac:dyDescent="0.25">
      <c r="A4373" s="47">
        <v>37350</v>
      </c>
      <c r="B4373">
        <v>100.84</v>
      </c>
      <c r="C4373" s="12">
        <f t="shared" si="260"/>
        <v>0.88000000000000966</v>
      </c>
      <c r="D4373" s="12">
        <f t="shared" si="259"/>
        <v>-105600.00000000116</v>
      </c>
      <c r="F4373" s="8">
        <f t="shared" si="261"/>
        <v>649307.99999999872</v>
      </c>
    </row>
    <row r="4374" spans="1:6" x14ac:dyDescent="0.25">
      <c r="A4374" s="47">
        <v>37349</v>
      </c>
      <c r="B4374">
        <v>99.96</v>
      </c>
      <c r="C4374" s="12">
        <f t="shared" si="260"/>
        <v>-0.99000000000000909</v>
      </c>
      <c r="D4374" s="12">
        <f t="shared" si="259"/>
        <v>118800.00000000109</v>
      </c>
      <c r="F4374" s="8">
        <f t="shared" si="261"/>
        <v>649307.99999999872</v>
      </c>
    </row>
    <row r="4375" spans="1:6" x14ac:dyDescent="0.25">
      <c r="A4375" s="47">
        <v>37348</v>
      </c>
      <c r="B4375">
        <v>100.95</v>
      </c>
      <c r="C4375" s="12">
        <f t="shared" si="260"/>
        <v>-1.9099999999999966</v>
      </c>
      <c r="D4375" s="12">
        <f t="shared" si="259"/>
        <v>229199.99999999959</v>
      </c>
      <c r="F4375" s="8">
        <f t="shared" si="261"/>
        <v>649307.99999999872</v>
      </c>
    </row>
    <row r="4376" spans="1:6" x14ac:dyDescent="0.25">
      <c r="A4376" s="47">
        <v>37347</v>
      </c>
      <c r="B4376">
        <v>102.86</v>
      </c>
      <c r="C4376" s="12">
        <f t="shared" si="260"/>
        <v>-1.1400000000000006</v>
      </c>
      <c r="D4376" s="12">
        <f t="shared" si="259"/>
        <v>136800.00000000006</v>
      </c>
      <c r="F4376" s="8">
        <f t="shared" si="261"/>
        <v>649307.99999999872</v>
      </c>
    </row>
    <row r="4377" spans="1:6" x14ac:dyDescent="0.25">
      <c r="A4377" s="47">
        <v>37344</v>
      </c>
      <c r="B4377">
        <v>104</v>
      </c>
      <c r="C4377" s="12">
        <f t="shared" si="260"/>
        <v>0</v>
      </c>
      <c r="D4377" s="12">
        <f t="shared" si="259"/>
        <v>0</v>
      </c>
      <c r="F4377" s="8">
        <f t="shared" si="261"/>
        <v>649307.99999999872</v>
      </c>
    </row>
    <row r="4378" spans="1:6" x14ac:dyDescent="0.25">
      <c r="A4378" s="47">
        <v>37343</v>
      </c>
      <c r="B4378">
        <v>104</v>
      </c>
      <c r="C4378" s="12">
        <f t="shared" si="260"/>
        <v>0.60999999999999943</v>
      </c>
      <c r="D4378" s="12">
        <f t="shared" si="259"/>
        <v>-73199.999999999927</v>
      </c>
      <c r="F4378" s="8">
        <f t="shared" si="261"/>
        <v>649307.99999999872</v>
      </c>
    </row>
    <row r="4379" spans="1:6" x14ac:dyDescent="0.25">
      <c r="A4379" s="47">
        <v>37342</v>
      </c>
      <c r="B4379">
        <v>103.39</v>
      </c>
      <c r="C4379" s="12">
        <f t="shared" si="260"/>
        <v>0.48999999999999488</v>
      </c>
      <c r="D4379" s="12">
        <f t="shared" si="259"/>
        <v>-58799.999999999389</v>
      </c>
      <c r="F4379" s="8">
        <f t="shared" si="261"/>
        <v>649307.99999999872</v>
      </c>
    </row>
    <row r="4380" spans="1:6" x14ac:dyDescent="0.25">
      <c r="A4380" s="47">
        <v>37341</v>
      </c>
      <c r="B4380">
        <v>102.9</v>
      </c>
      <c r="C4380" s="12">
        <f t="shared" si="260"/>
        <v>-0.65999999999999659</v>
      </c>
      <c r="D4380" s="12">
        <f t="shared" si="259"/>
        <v>79199.999999999593</v>
      </c>
      <c r="F4380" s="8">
        <f t="shared" si="261"/>
        <v>649307.99999999872</v>
      </c>
    </row>
    <row r="4381" spans="1:6" x14ac:dyDescent="0.25">
      <c r="A4381" s="47">
        <v>37340</v>
      </c>
      <c r="B4381">
        <v>103.56</v>
      </c>
      <c r="C4381" s="12">
        <f t="shared" si="260"/>
        <v>-2.039999999999992</v>
      </c>
      <c r="D4381" s="12">
        <f t="shared" si="259"/>
        <v>244799.99999999904</v>
      </c>
      <c r="F4381" s="8">
        <f t="shared" si="261"/>
        <v>649307.99999999872</v>
      </c>
    </row>
    <row r="4382" spans="1:6" x14ac:dyDescent="0.25">
      <c r="A4382" s="47">
        <v>37337</v>
      </c>
      <c r="B4382">
        <v>105.6</v>
      </c>
      <c r="C4382" s="12">
        <f t="shared" si="260"/>
        <v>-1.1800000000000068</v>
      </c>
      <c r="D4382" s="12">
        <f t="shared" si="259"/>
        <v>141600.00000000081</v>
      </c>
      <c r="F4382" s="8">
        <f t="shared" si="261"/>
        <v>649307.99999999872</v>
      </c>
    </row>
    <row r="4383" spans="1:6" x14ac:dyDescent="0.25">
      <c r="A4383" s="47">
        <v>37336</v>
      </c>
      <c r="B4383">
        <v>106.78</v>
      </c>
      <c r="C4383" s="12">
        <f t="shared" si="260"/>
        <v>1.2800000000000011</v>
      </c>
      <c r="D4383" s="12">
        <f t="shared" si="259"/>
        <v>-153600.00000000015</v>
      </c>
      <c r="F4383" s="8">
        <f t="shared" si="261"/>
        <v>649307.99999999872</v>
      </c>
    </row>
    <row r="4384" spans="1:6" x14ac:dyDescent="0.25">
      <c r="A4384" s="47">
        <v>37335</v>
      </c>
      <c r="B4384">
        <v>105.5</v>
      </c>
      <c r="C4384" s="12">
        <f t="shared" si="260"/>
        <v>-1.9899999999999949</v>
      </c>
      <c r="D4384" s="12">
        <f t="shared" si="259"/>
        <v>238799.99999999939</v>
      </c>
      <c r="F4384" s="8">
        <f t="shared" si="261"/>
        <v>649307.99999999872</v>
      </c>
    </row>
    <row r="4385" spans="1:6" x14ac:dyDescent="0.25">
      <c r="A4385" s="47">
        <v>37334</v>
      </c>
      <c r="B4385">
        <v>107.49</v>
      </c>
      <c r="C4385" s="12">
        <f t="shared" si="260"/>
        <v>1.1400000000000006</v>
      </c>
      <c r="D4385" s="12">
        <f t="shared" si="259"/>
        <v>-136800.00000000006</v>
      </c>
      <c r="F4385" s="8">
        <f t="shared" si="261"/>
        <v>649307.99999999872</v>
      </c>
    </row>
    <row r="4386" spans="1:6" x14ac:dyDescent="0.25">
      <c r="A4386" s="47">
        <v>37333</v>
      </c>
      <c r="B4386">
        <v>106.35</v>
      </c>
      <c r="C4386" s="12">
        <f t="shared" si="260"/>
        <v>-0.44000000000001194</v>
      </c>
      <c r="D4386" s="12">
        <f t="shared" si="259"/>
        <v>52800.000000001433</v>
      </c>
      <c r="F4386" s="8">
        <f t="shared" si="261"/>
        <v>649307.99999999872</v>
      </c>
    </row>
    <row r="4387" spans="1:6" x14ac:dyDescent="0.25">
      <c r="A4387" s="47">
        <v>37330</v>
      </c>
      <c r="B4387">
        <v>106.79</v>
      </c>
      <c r="C4387" s="12">
        <f t="shared" si="260"/>
        <v>0.19000000000001194</v>
      </c>
      <c r="D4387" s="12">
        <f t="shared" si="259"/>
        <v>-22800.000000001433</v>
      </c>
      <c r="F4387" s="8">
        <f t="shared" si="261"/>
        <v>649307.99999999872</v>
      </c>
    </row>
    <row r="4388" spans="1:6" x14ac:dyDescent="0.25">
      <c r="A4388" s="47">
        <v>37329</v>
      </c>
      <c r="B4388">
        <v>106.6</v>
      </c>
      <c r="C4388" s="12">
        <f t="shared" si="260"/>
        <v>-0.58000000000001251</v>
      </c>
      <c r="D4388" s="12">
        <f t="shared" si="259"/>
        <v>69600.000000001499</v>
      </c>
      <c r="F4388" s="8">
        <f t="shared" si="261"/>
        <v>649307.99999999872</v>
      </c>
    </row>
    <row r="4389" spans="1:6" x14ac:dyDescent="0.25">
      <c r="A4389" s="47">
        <v>37328</v>
      </c>
      <c r="B4389">
        <v>107.18</v>
      </c>
      <c r="C4389" s="12">
        <f t="shared" si="260"/>
        <v>-1.3199999999999932</v>
      </c>
      <c r="D4389" s="12">
        <f t="shared" si="259"/>
        <v>158399.99999999919</v>
      </c>
      <c r="F4389" s="8">
        <f t="shared" si="261"/>
        <v>649307.99999999872</v>
      </c>
    </row>
    <row r="4390" spans="1:6" x14ac:dyDescent="0.25">
      <c r="A4390" s="47">
        <v>37327</v>
      </c>
      <c r="B4390">
        <v>108.5</v>
      </c>
      <c r="C4390" s="12">
        <f t="shared" si="260"/>
        <v>3.2600000000000051</v>
      </c>
      <c r="D4390" s="12">
        <f t="shared" si="259"/>
        <v>-391200.00000000064</v>
      </c>
      <c r="F4390" s="8">
        <f t="shared" si="261"/>
        <v>649307.99999999872</v>
      </c>
    </row>
    <row r="4391" spans="1:6" x14ac:dyDescent="0.25">
      <c r="A4391" s="47">
        <v>37326</v>
      </c>
      <c r="B4391">
        <v>105.24</v>
      </c>
      <c r="C4391" s="12">
        <f t="shared" si="260"/>
        <v>0.14999999999999147</v>
      </c>
      <c r="D4391" s="12">
        <f t="shared" si="259"/>
        <v>-17999.999999998978</v>
      </c>
      <c r="F4391" s="8">
        <f t="shared" si="261"/>
        <v>649307.99999999872</v>
      </c>
    </row>
    <row r="4392" spans="1:6" x14ac:dyDescent="0.25">
      <c r="A4392" s="47">
        <v>37323</v>
      </c>
      <c r="B4392">
        <v>105.09</v>
      </c>
      <c r="C4392" s="12">
        <f t="shared" si="260"/>
        <v>1.3800000000000097</v>
      </c>
      <c r="D4392" s="12">
        <f t="shared" si="259"/>
        <v>-165600.00000000116</v>
      </c>
      <c r="F4392" s="8">
        <f t="shared" si="261"/>
        <v>649307.99999999872</v>
      </c>
    </row>
    <row r="4393" spans="1:6" x14ac:dyDescent="0.25">
      <c r="A4393" s="47">
        <v>37322</v>
      </c>
      <c r="B4393">
        <v>103.71</v>
      </c>
      <c r="C4393" s="12">
        <f t="shared" si="260"/>
        <v>-2.5900000000000034</v>
      </c>
      <c r="D4393" s="12">
        <f t="shared" si="259"/>
        <v>310800.00000000041</v>
      </c>
      <c r="F4393" s="8">
        <f t="shared" si="261"/>
        <v>649307.99999999872</v>
      </c>
    </row>
    <row r="4394" spans="1:6" x14ac:dyDescent="0.25">
      <c r="A4394" s="47">
        <v>37321</v>
      </c>
      <c r="B4394">
        <v>106.3</v>
      </c>
      <c r="C4394" s="12">
        <f t="shared" si="260"/>
        <v>0.62999999999999545</v>
      </c>
      <c r="D4394" s="12">
        <f t="shared" si="259"/>
        <v>-75599.999999999447</v>
      </c>
      <c r="F4394" s="8">
        <f t="shared" si="261"/>
        <v>649307.99999999872</v>
      </c>
    </row>
    <row r="4395" spans="1:6" x14ac:dyDescent="0.25">
      <c r="A4395" s="47">
        <v>37320</v>
      </c>
      <c r="B4395">
        <v>105.67</v>
      </c>
      <c r="C4395" s="12">
        <f t="shared" si="260"/>
        <v>-0.23000000000000398</v>
      </c>
      <c r="D4395" s="12">
        <f t="shared" si="259"/>
        <v>27600.000000000477</v>
      </c>
      <c r="F4395" s="8">
        <f t="shared" si="261"/>
        <v>649307.99999999872</v>
      </c>
    </row>
    <row r="4396" spans="1:6" x14ac:dyDescent="0.25">
      <c r="A4396" s="47">
        <v>37319</v>
      </c>
      <c r="B4396">
        <v>105.9</v>
      </c>
      <c r="C4396" s="12">
        <f t="shared" si="260"/>
        <v>2.8800000000000097</v>
      </c>
      <c r="D4396" s="12">
        <f t="shared" si="259"/>
        <v>-345600.00000000116</v>
      </c>
      <c r="F4396" s="8">
        <f t="shared" si="261"/>
        <v>649307.99999999872</v>
      </c>
    </row>
    <row r="4397" spans="1:6" x14ac:dyDescent="0.25">
      <c r="A4397" s="47">
        <v>37316</v>
      </c>
      <c r="B4397">
        <v>103.02</v>
      </c>
      <c r="C4397" s="12">
        <f t="shared" si="260"/>
        <v>4.8999999999999915</v>
      </c>
      <c r="D4397" s="12">
        <f t="shared" si="259"/>
        <v>-587999.99999999895</v>
      </c>
      <c r="F4397" s="8">
        <f t="shared" si="261"/>
        <v>740807.99999999907</v>
      </c>
    </row>
    <row r="4398" spans="1:6" x14ac:dyDescent="0.25">
      <c r="A4398" s="47">
        <v>37315</v>
      </c>
      <c r="B4398">
        <v>98.12</v>
      </c>
      <c r="C4398" s="12">
        <f t="shared" si="260"/>
        <v>0.29000000000000625</v>
      </c>
      <c r="D4398" s="12">
        <f t="shared" si="259"/>
        <v>-34800.000000000749</v>
      </c>
      <c r="F4398" s="8">
        <f t="shared" si="261"/>
        <v>740807.99999999907</v>
      </c>
    </row>
    <row r="4399" spans="1:6" x14ac:dyDescent="0.25">
      <c r="A4399" s="47">
        <v>37314</v>
      </c>
      <c r="B4399">
        <v>97.83</v>
      </c>
      <c r="C4399" s="12">
        <f t="shared" si="260"/>
        <v>0.67999999999999261</v>
      </c>
      <c r="D4399" s="12">
        <f t="shared" si="259"/>
        <v>-81599.999999999112</v>
      </c>
      <c r="F4399" s="8">
        <f t="shared" si="261"/>
        <v>740807.99999999907</v>
      </c>
    </row>
    <row r="4400" spans="1:6" x14ac:dyDescent="0.25">
      <c r="A4400" s="47">
        <v>37313</v>
      </c>
      <c r="B4400">
        <v>97.15</v>
      </c>
      <c r="C4400" s="12">
        <f t="shared" si="260"/>
        <v>-1.1499999999999915</v>
      </c>
      <c r="D4400" s="12">
        <f t="shared" si="259"/>
        <v>137999.99999999898</v>
      </c>
      <c r="F4400" s="8">
        <f t="shared" si="261"/>
        <v>740807.99999999907</v>
      </c>
    </row>
    <row r="4401" spans="1:6" x14ac:dyDescent="0.25">
      <c r="A4401" s="47">
        <v>37312</v>
      </c>
      <c r="B4401">
        <v>98.3</v>
      </c>
      <c r="C4401" s="12">
        <f t="shared" si="260"/>
        <v>-0.15000000000000568</v>
      </c>
      <c r="D4401" s="12">
        <f t="shared" si="259"/>
        <v>18000.000000000684</v>
      </c>
      <c r="F4401" s="8">
        <f t="shared" si="261"/>
        <v>740807.99999999907</v>
      </c>
    </row>
    <row r="4402" spans="1:6" x14ac:dyDescent="0.25">
      <c r="A4402" s="47">
        <v>37309</v>
      </c>
      <c r="B4402">
        <v>98.45</v>
      </c>
      <c r="C4402" s="12">
        <f t="shared" si="260"/>
        <v>2.0700000000000074</v>
      </c>
      <c r="D4402" s="12">
        <f t="shared" si="259"/>
        <v>-248400.00000000087</v>
      </c>
      <c r="F4402" s="8">
        <f t="shared" si="261"/>
        <v>740807.99999999907</v>
      </c>
    </row>
    <row r="4403" spans="1:6" x14ac:dyDescent="0.25">
      <c r="A4403" s="47">
        <v>37308</v>
      </c>
      <c r="B4403">
        <v>96.38</v>
      </c>
      <c r="C4403" s="12">
        <f t="shared" si="260"/>
        <v>-2.9300000000000068</v>
      </c>
      <c r="D4403" s="12">
        <f t="shared" si="259"/>
        <v>351600.00000000081</v>
      </c>
      <c r="F4403" s="8">
        <f t="shared" si="261"/>
        <v>740807.99999999907</v>
      </c>
    </row>
    <row r="4404" spans="1:6" x14ac:dyDescent="0.25">
      <c r="A4404" s="47">
        <v>37307</v>
      </c>
      <c r="B4404">
        <v>99.31</v>
      </c>
      <c r="C4404" s="12">
        <f t="shared" si="260"/>
        <v>-0.23000000000000398</v>
      </c>
      <c r="D4404" s="12">
        <f t="shared" si="259"/>
        <v>27600.000000000477</v>
      </c>
      <c r="F4404" s="8">
        <f t="shared" si="261"/>
        <v>740807.99999999907</v>
      </c>
    </row>
    <row r="4405" spans="1:6" x14ac:dyDescent="0.25">
      <c r="A4405" s="47">
        <v>37306</v>
      </c>
      <c r="B4405">
        <v>99.54</v>
      </c>
      <c r="C4405" s="12">
        <f t="shared" si="260"/>
        <v>-3.3499999999999943</v>
      </c>
      <c r="D4405" s="12">
        <f t="shared" si="259"/>
        <v>401999.9999999993</v>
      </c>
      <c r="F4405" s="8">
        <f t="shared" si="261"/>
        <v>740807.99999999907</v>
      </c>
    </row>
    <row r="4406" spans="1:6" x14ac:dyDescent="0.25">
      <c r="A4406" s="47">
        <v>37305</v>
      </c>
      <c r="B4406">
        <v>102.89</v>
      </c>
      <c r="C4406" s="12">
        <f t="shared" si="260"/>
        <v>0</v>
      </c>
      <c r="D4406" s="12">
        <f t="shared" si="259"/>
        <v>0</v>
      </c>
      <c r="F4406" s="8">
        <f t="shared" si="261"/>
        <v>740807.99999999907</v>
      </c>
    </row>
    <row r="4407" spans="1:6" x14ac:dyDescent="0.25">
      <c r="A4407" s="47">
        <v>37302</v>
      </c>
      <c r="B4407">
        <v>102.89</v>
      </c>
      <c r="C4407" s="12">
        <f t="shared" si="260"/>
        <v>-5</v>
      </c>
      <c r="D4407" s="12">
        <f t="shared" si="259"/>
        <v>600000</v>
      </c>
      <c r="F4407" s="8">
        <f t="shared" si="261"/>
        <v>740807.99999999907</v>
      </c>
    </row>
    <row r="4408" spans="1:6" x14ac:dyDescent="0.25">
      <c r="A4408" s="47">
        <v>37301</v>
      </c>
      <c r="B4408">
        <v>107.89</v>
      </c>
      <c r="C4408" s="12">
        <f t="shared" si="260"/>
        <v>-0.17999999999999261</v>
      </c>
      <c r="D4408" s="12">
        <f t="shared" si="259"/>
        <v>21599.999999999112</v>
      </c>
      <c r="F4408" s="8">
        <f t="shared" si="261"/>
        <v>740807.99999999907</v>
      </c>
    </row>
    <row r="4409" spans="1:6" x14ac:dyDescent="0.25">
      <c r="A4409" s="47">
        <v>37300</v>
      </c>
      <c r="B4409">
        <v>108.07</v>
      </c>
      <c r="C4409" s="12">
        <f t="shared" si="260"/>
        <v>1.5</v>
      </c>
      <c r="D4409" s="12">
        <f t="shared" si="259"/>
        <v>-180000</v>
      </c>
      <c r="F4409" s="8">
        <f t="shared" si="261"/>
        <v>740807.99999999907</v>
      </c>
    </row>
    <row r="4410" spans="1:6" x14ac:dyDescent="0.25">
      <c r="A4410" s="47">
        <v>37299</v>
      </c>
      <c r="B4410">
        <v>106.57</v>
      </c>
      <c r="C4410" s="12">
        <f t="shared" si="260"/>
        <v>-0.81000000000000227</v>
      </c>
      <c r="D4410" s="12">
        <f t="shared" si="259"/>
        <v>97200.000000000276</v>
      </c>
      <c r="F4410" s="8">
        <f t="shared" si="261"/>
        <v>740807.99999999907</v>
      </c>
    </row>
    <row r="4411" spans="1:6" x14ac:dyDescent="0.25">
      <c r="A4411" s="47">
        <v>37298</v>
      </c>
      <c r="B4411">
        <v>107.38</v>
      </c>
      <c r="C4411" s="12">
        <f t="shared" si="260"/>
        <v>2.3900000000000006</v>
      </c>
      <c r="D4411" s="12">
        <f t="shared" si="259"/>
        <v>-286800.00000000006</v>
      </c>
      <c r="F4411" s="8">
        <f t="shared" si="261"/>
        <v>740807.99999999907</v>
      </c>
    </row>
    <row r="4412" spans="1:6" x14ac:dyDescent="0.25">
      <c r="A4412" s="47">
        <v>37295</v>
      </c>
      <c r="B4412">
        <v>104.99</v>
      </c>
      <c r="C4412" s="12">
        <f t="shared" si="260"/>
        <v>1.0799999999999983</v>
      </c>
      <c r="D4412" s="12">
        <f t="shared" si="259"/>
        <v>-129599.9999999998</v>
      </c>
      <c r="F4412" s="8">
        <f t="shared" si="261"/>
        <v>740807.99999999907</v>
      </c>
    </row>
    <row r="4413" spans="1:6" x14ac:dyDescent="0.25">
      <c r="A4413" s="47">
        <v>37294</v>
      </c>
      <c r="B4413">
        <v>103.91</v>
      </c>
      <c r="C4413" s="12">
        <f t="shared" si="260"/>
        <v>-2.7199999999999989</v>
      </c>
      <c r="D4413" s="12">
        <f t="shared" si="259"/>
        <v>326399.99999999988</v>
      </c>
      <c r="F4413" s="8">
        <f t="shared" si="261"/>
        <v>740807.99999999907</v>
      </c>
    </row>
    <row r="4414" spans="1:6" x14ac:dyDescent="0.25">
      <c r="A4414" s="47">
        <v>37293</v>
      </c>
      <c r="B4414">
        <v>106.63</v>
      </c>
      <c r="C4414" s="12">
        <f t="shared" si="260"/>
        <v>0.32999999999999829</v>
      </c>
      <c r="D4414" s="12">
        <f t="shared" si="259"/>
        <v>-39599.999999999796</v>
      </c>
      <c r="F4414" s="8">
        <f t="shared" si="261"/>
        <v>740807.99999999907</v>
      </c>
    </row>
    <row r="4415" spans="1:6" x14ac:dyDescent="0.25">
      <c r="A4415" s="47">
        <v>37292</v>
      </c>
      <c r="B4415">
        <v>106.3</v>
      </c>
      <c r="C4415" s="12">
        <f t="shared" si="260"/>
        <v>-0.5</v>
      </c>
      <c r="D4415" s="12">
        <f t="shared" si="259"/>
        <v>60000</v>
      </c>
      <c r="F4415" s="8">
        <f t="shared" si="261"/>
        <v>740807.99999999907</v>
      </c>
    </row>
    <row r="4416" spans="1:6" x14ac:dyDescent="0.25">
      <c r="A4416" s="47">
        <v>37291</v>
      </c>
      <c r="B4416">
        <v>106.8</v>
      </c>
      <c r="C4416" s="12">
        <f t="shared" si="260"/>
        <v>-1.2000000000000028</v>
      </c>
      <c r="D4416" s="12">
        <f t="shared" si="259"/>
        <v>144000.00000000035</v>
      </c>
      <c r="F4416" s="8">
        <f t="shared" si="261"/>
        <v>740807.99999999907</v>
      </c>
    </row>
    <row r="4417" spans="1:6" x14ac:dyDescent="0.25">
      <c r="A4417" s="47">
        <v>37288</v>
      </c>
      <c r="B4417">
        <v>108</v>
      </c>
      <c r="C4417" s="12">
        <f t="shared" si="260"/>
        <v>0.10999999999999943</v>
      </c>
      <c r="D4417" s="12">
        <f t="shared" si="259"/>
        <v>-13199.999999999931</v>
      </c>
      <c r="F4417" s="8">
        <f t="shared" si="261"/>
        <v>740807.99999999907</v>
      </c>
    </row>
    <row r="4418" spans="1:6" x14ac:dyDescent="0.25">
      <c r="A4418" s="47">
        <v>37287</v>
      </c>
      <c r="B4418">
        <v>107.89</v>
      </c>
      <c r="C4418" s="12">
        <f t="shared" si="260"/>
        <v>2.3400000000000034</v>
      </c>
      <c r="D4418" s="12">
        <f t="shared" si="259"/>
        <v>-280800.00000000041</v>
      </c>
      <c r="F4418" s="8">
        <f t="shared" si="261"/>
        <v>740807.99999999907</v>
      </c>
    </row>
    <row r="4419" spans="1:6" x14ac:dyDescent="0.25">
      <c r="A4419" s="47">
        <v>37286</v>
      </c>
      <c r="B4419">
        <v>105.55</v>
      </c>
      <c r="C4419" s="12">
        <f t="shared" si="260"/>
        <v>2.5499999999999972</v>
      </c>
      <c r="D4419" s="12">
        <f t="shared" si="259"/>
        <v>-305999.99999999965</v>
      </c>
      <c r="F4419" s="8">
        <f t="shared" si="261"/>
        <v>740807.99999999907</v>
      </c>
    </row>
    <row r="4420" spans="1:6" x14ac:dyDescent="0.25">
      <c r="A4420" s="47">
        <v>37285</v>
      </c>
      <c r="B4420">
        <v>103</v>
      </c>
      <c r="C4420" s="12">
        <f t="shared" si="260"/>
        <v>-5.1500000000000057</v>
      </c>
      <c r="D4420" s="12">
        <f t="shared" si="259"/>
        <v>618000.0000000007</v>
      </c>
      <c r="F4420" s="8">
        <f t="shared" si="261"/>
        <v>740807.99999999907</v>
      </c>
    </row>
    <row r="4421" spans="1:6" x14ac:dyDescent="0.25">
      <c r="A4421" s="47">
        <v>37284</v>
      </c>
      <c r="B4421">
        <v>108.15</v>
      </c>
      <c r="C4421" s="12">
        <f t="shared" si="260"/>
        <v>-1.1299999999999955</v>
      </c>
      <c r="D4421" s="12">
        <f t="shared" si="259"/>
        <v>135599.99999999945</v>
      </c>
      <c r="F4421" s="8">
        <f t="shared" si="261"/>
        <v>740807.99999999907</v>
      </c>
    </row>
    <row r="4422" spans="1:6" x14ac:dyDescent="0.25">
      <c r="A4422" s="47">
        <v>37281</v>
      </c>
      <c r="B4422">
        <v>109.28</v>
      </c>
      <c r="C4422" s="12">
        <f t="shared" si="260"/>
        <v>0.56000000000000227</v>
      </c>
      <c r="D4422" s="12">
        <f t="shared" ref="D4422:D4485" si="262">C4422*$J$7</f>
        <v>-67200.000000000276</v>
      </c>
      <c r="F4422" s="8">
        <f t="shared" si="261"/>
        <v>740807.99999999907</v>
      </c>
    </row>
    <row r="4423" spans="1:6" x14ac:dyDescent="0.25">
      <c r="A4423" s="47">
        <v>37280</v>
      </c>
      <c r="B4423">
        <v>108.72</v>
      </c>
      <c r="C4423" s="12">
        <f t="shared" ref="C4423:C4486" si="263">B4423-B4424</f>
        <v>0.81999999999999318</v>
      </c>
      <c r="D4423" s="12">
        <f t="shared" si="262"/>
        <v>-98399.999999999185</v>
      </c>
      <c r="F4423" s="8">
        <f t="shared" ref="F4423:F4486" si="264">-PERCENTILE(D4423:D4684,1-$J$6)</f>
        <v>740807.99999999907</v>
      </c>
    </row>
    <row r="4424" spans="1:6" x14ac:dyDescent="0.25">
      <c r="A4424" s="47">
        <v>37279</v>
      </c>
      <c r="B4424">
        <v>107.9</v>
      </c>
      <c r="C4424" s="12">
        <f t="shared" si="263"/>
        <v>-2.5999999999999943</v>
      </c>
      <c r="D4424" s="12">
        <f t="shared" si="262"/>
        <v>311999.9999999993</v>
      </c>
      <c r="F4424" s="8">
        <f t="shared" si="264"/>
        <v>740807.99999999907</v>
      </c>
    </row>
    <row r="4425" spans="1:6" x14ac:dyDescent="0.25">
      <c r="A4425" s="47">
        <v>37278</v>
      </c>
      <c r="B4425">
        <v>110.5</v>
      </c>
      <c r="C4425" s="12">
        <f t="shared" si="263"/>
        <v>-3.75</v>
      </c>
      <c r="D4425" s="12">
        <f t="shared" si="262"/>
        <v>450000</v>
      </c>
      <c r="F4425" s="8">
        <f t="shared" si="264"/>
        <v>740807.99999999907</v>
      </c>
    </row>
    <row r="4426" spans="1:6" x14ac:dyDescent="0.25">
      <c r="A4426" s="47">
        <v>37277</v>
      </c>
      <c r="B4426">
        <v>114.25</v>
      </c>
      <c r="C4426" s="12">
        <f t="shared" si="263"/>
        <v>0</v>
      </c>
      <c r="D4426" s="12">
        <f t="shared" si="262"/>
        <v>0</v>
      </c>
      <c r="F4426" s="8">
        <f t="shared" si="264"/>
        <v>740807.99999999907</v>
      </c>
    </row>
    <row r="4427" spans="1:6" x14ac:dyDescent="0.25">
      <c r="A4427" s="47">
        <v>37274</v>
      </c>
      <c r="B4427">
        <v>114.25</v>
      </c>
      <c r="C4427" s="12">
        <f t="shared" si="263"/>
        <v>-5.6500000000000057</v>
      </c>
      <c r="D4427" s="12">
        <f t="shared" si="262"/>
        <v>678000.0000000007</v>
      </c>
      <c r="F4427" s="8">
        <f t="shared" si="264"/>
        <v>772811.9999999993</v>
      </c>
    </row>
    <row r="4428" spans="1:6" x14ac:dyDescent="0.25">
      <c r="A4428" s="47">
        <v>37273</v>
      </c>
      <c r="B4428">
        <v>119.9</v>
      </c>
      <c r="C4428" s="12">
        <f t="shared" si="263"/>
        <v>2.5</v>
      </c>
      <c r="D4428" s="12">
        <f t="shared" si="262"/>
        <v>-300000</v>
      </c>
      <c r="F4428" s="8">
        <f t="shared" si="264"/>
        <v>772811.9999999993</v>
      </c>
    </row>
    <row r="4429" spans="1:6" x14ac:dyDescent="0.25">
      <c r="A4429" s="47">
        <v>37272</v>
      </c>
      <c r="B4429">
        <v>117.4</v>
      </c>
      <c r="C4429" s="12">
        <f t="shared" si="263"/>
        <v>-1.4499999999999886</v>
      </c>
      <c r="D4429" s="12">
        <f t="shared" si="262"/>
        <v>173999.99999999863</v>
      </c>
      <c r="F4429" s="8">
        <f t="shared" si="264"/>
        <v>772811.9999999993</v>
      </c>
    </row>
    <row r="4430" spans="1:6" x14ac:dyDescent="0.25">
      <c r="A4430" s="47">
        <v>37271</v>
      </c>
      <c r="B4430">
        <v>118.85</v>
      </c>
      <c r="C4430" s="12">
        <f t="shared" si="263"/>
        <v>0.79999999999999716</v>
      </c>
      <c r="D4430" s="12">
        <f t="shared" si="262"/>
        <v>-95999.999999999665</v>
      </c>
      <c r="F4430" s="8">
        <f t="shared" si="264"/>
        <v>772811.9999999993</v>
      </c>
    </row>
    <row r="4431" spans="1:6" x14ac:dyDescent="0.25">
      <c r="A4431" s="47">
        <v>37270</v>
      </c>
      <c r="B4431">
        <v>118.05</v>
      </c>
      <c r="C4431" s="12">
        <f t="shared" si="263"/>
        <v>-2.2600000000000051</v>
      </c>
      <c r="D4431" s="12">
        <f t="shared" si="262"/>
        <v>271200.00000000064</v>
      </c>
      <c r="F4431" s="8">
        <f t="shared" si="264"/>
        <v>772811.9999999993</v>
      </c>
    </row>
    <row r="4432" spans="1:6" x14ac:dyDescent="0.25">
      <c r="A4432" s="47">
        <v>37267</v>
      </c>
      <c r="B4432">
        <v>120.31</v>
      </c>
      <c r="C4432" s="12">
        <f t="shared" si="263"/>
        <v>-1.8299999999999983</v>
      </c>
      <c r="D4432" s="12">
        <f t="shared" si="262"/>
        <v>219599.9999999998</v>
      </c>
      <c r="F4432" s="8">
        <f t="shared" si="264"/>
        <v>772811.9999999993</v>
      </c>
    </row>
    <row r="4433" spans="1:6" x14ac:dyDescent="0.25">
      <c r="A4433" s="47">
        <v>37266</v>
      </c>
      <c r="B4433">
        <v>122.14</v>
      </c>
      <c r="C4433" s="12">
        <f t="shared" si="263"/>
        <v>-2.3499999999999943</v>
      </c>
      <c r="D4433" s="12">
        <f t="shared" si="262"/>
        <v>281999.9999999993</v>
      </c>
      <c r="F4433" s="8">
        <f t="shared" si="264"/>
        <v>772811.9999999993</v>
      </c>
    </row>
    <row r="4434" spans="1:6" x14ac:dyDescent="0.25">
      <c r="A4434" s="47">
        <v>37265</v>
      </c>
      <c r="B4434">
        <v>124.49</v>
      </c>
      <c r="C4434" s="12">
        <f t="shared" si="263"/>
        <v>-0.21000000000000796</v>
      </c>
      <c r="D4434" s="12">
        <f t="shared" si="262"/>
        <v>25200.000000000953</v>
      </c>
      <c r="F4434" s="8">
        <f t="shared" si="264"/>
        <v>772811.9999999993</v>
      </c>
    </row>
    <row r="4435" spans="1:6" x14ac:dyDescent="0.25">
      <c r="A4435" s="47">
        <v>37264</v>
      </c>
      <c r="B4435">
        <v>124.7</v>
      </c>
      <c r="C4435" s="12">
        <f t="shared" si="263"/>
        <v>0.65000000000000568</v>
      </c>
      <c r="D4435" s="12">
        <f t="shared" si="262"/>
        <v>-78000.000000000684</v>
      </c>
      <c r="F4435" s="8">
        <f t="shared" si="264"/>
        <v>772811.9999999993</v>
      </c>
    </row>
    <row r="4436" spans="1:6" x14ac:dyDescent="0.25">
      <c r="A4436" s="47">
        <v>37263</v>
      </c>
      <c r="B4436">
        <v>124.05</v>
      </c>
      <c r="C4436" s="12">
        <f t="shared" si="263"/>
        <v>-1.5499999999999972</v>
      </c>
      <c r="D4436" s="12">
        <f t="shared" si="262"/>
        <v>185999.99999999965</v>
      </c>
      <c r="F4436" s="8">
        <f t="shared" si="264"/>
        <v>772811.9999999993</v>
      </c>
    </row>
    <row r="4437" spans="1:6" x14ac:dyDescent="0.25">
      <c r="A4437" s="47">
        <v>37260</v>
      </c>
      <c r="B4437">
        <v>125.6</v>
      </c>
      <c r="C4437" s="12">
        <f t="shared" si="263"/>
        <v>1.9399999999999977</v>
      </c>
      <c r="D4437" s="12">
        <f t="shared" si="262"/>
        <v>-232799.99999999974</v>
      </c>
      <c r="F4437" s="8">
        <f t="shared" si="264"/>
        <v>772811.9999999993</v>
      </c>
    </row>
    <row r="4438" spans="1:6" x14ac:dyDescent="0.25">
      <c r="A4438" s="47">
        <v>37259</v>
      </c>
      <c r="B4438">
        <v>123.66</v>
      </c>
      <c r="C4438" s="12">
        <f t="shared" si="263"/>
        <v>2.1599999999999966</v>
      </c>
      <c r="D4438" s="12">
        <f t="shared" si="262"/>
        <v>-259199.99999999959</v>
      </c>
      <c r="F4438" s="8">
        <f t="shared" si="264"/>
        <v>870755.99999999942</v>
      </c>
    </row>
    <row r="4439" spans="1:6" x14ac:dyDescent="0.25">
      <c r="A4439" s="47">
        <v>37258</v>
      </c>
      <c r="B4439">
        <v>121.5</v>
      </c>
      <c r="C4439" s="12">
        <f t="shared" si="263"/>
        <v>0.54000000000000625</v>
      </c>
      <c r="D4439" s="12">
        <f t="shared" si="262"/>
        <v>-64800.000000000749</v>
      </c>
      <c r="F4439" s="8">
        <f t="shared" si="264"/>
        <v>870755.99999999942</v>
      </c>
    </row>
    <row r="4440" spans="1:6" x14ac:dyDescent="0.25">
      <c r="A4440" s="47">
        <v>37257</v>
      </c>
      <c r="B4440">
        <v>120.96</v>
      </c>
      <c r="C4440" s="12">
        <f t="shared" si="263"/>
        <v>0</v>
      </c>
      <c r="D4440" s="12">
        <f t="shared" si="262"/>
        <v>0</v>
      </c>
      <c r="F4440" s="8">
        <f t="shared" si="264"/>
        <v>870755.99999999942</v>
      </c>
    </row>
    <row r="4441" spans="1:6" x14ac:dyDescent="0.25">
      <c r="A4441" s="47">
        <v>37256</v>
      </c>
      <c r="B4441">
        <v>120.96</v>
      </c>
      <c r="C4441" s="12">
        <f t="shared" si="263"/>
        <v>-1.9400000000000119</v>
      </c>
      <c r="D4441" s="12">
        <f t="shared" si="262"/>
        <v>232800.00000000143</v>
      </c>
      <c r="F4441" s="8">
        <f t="shared" si="264"/>
        <v>870755.99999999942</v>
      </c>
    </row>
    <row r="4442" spans="1:6" x14ac:dyDescent="0.25">
      <c r="A4442" s="47">
        <v>37253</v>
      </c>
      <c r="B4442">
        <v>122.9</v>
      </c>
      <c r="C4442" s="12">
        <f t="shared" si="263"/>
        <v>-0.59999999999999432</v>
      </c>
      <c r="D4442" s="12">
        <f t="shared" si="262"/>
        <v>71999.999999999316</v>
      </c>
      <c r="F4442" s="8">
        <f t="shared" si="264"/>
        <v>870755.99999999942</v>
      </c>
    </row>
    <row r="4443" spans="1:6" x14ac:dyDescent="0.25">
      <c r="A4443" s="47">
        <v>37252</v>
      </c>
      <c r="B4443">
        <v>123.5</v>
      </c>
      <c r="C4443" s="12">
        <f t="shared" si="263"/>
        <v>1.0999999999999943</v>
      </c>
      <c r="D4443" s="12">
        <f t="shared" si="262"/>
        <v>-131999.99999999933</v>
      </c>
      <c r="F4443" s="8">
        <f t="shared" si="264"/>
        <v>870755.99999999942</v>
      </c>
    </row>
    <row r="4444" spans="1:6" x14ac:dyDescent="0.25">
      <c r="A4444" s="47">
        <v>37251</v>
      </c>
      <c r="B4444">
        <v>122.4</v>
      </c>
      <c r="C4444" s="12">
        <f t="shared" si="263"/>
        <v>0.95000000000000284</v>
      </c>
      <c r="D4444" s="12">
        <f t="shared" si="262"/>
        <v>-114000.00000000033</v>
      </c>
      <c r="F4444" s="8">
        <f t="shared" si="264"/>
        <v>870755.99999999942</v>
      </c>
    </row>
    <row r="4445" spans="1:6" x14ac:dyDescent="0.25">
      <c r="A4445" s="47">
        <v>37250</v>
      </c>
      <c r="B4445">
        <v>121.45</v>
      </c>
      <c r="C4445" s="12">
        <f t="shared" si="263"/>
        <v>0</v>
      </c>
      <c r="D4445" s="12">
        <f t="shared" si="262"/>
        <v>0</v>
      </c>
      <c r="F4445" s="8">
        <f t="shared" si="264"/>
        <v>870755.99999999942</v>
      </c>
    </row>
    <row r="4446" spans="1:6" x14ac:dyDescent="0.25">
      <c r="A4446" s="47">
        <v>37249</v>
      </c>
      <c r="B4446">
        <v>121.45</v>
      </c>
      <c r="C4446" s="12">
        <f t="shared" si="263"/>
        <v>-0.54999999999999716</v>
      </c>
      <c r="D4446" s="12">
        <f t="shared" si="262"/>
        <v>65999.999999999665</v>
      </c>
      <c r="F4446" s="8">
        <f t="shared" si="264"/>
        <v>917420.99999999977</v>
      </c>
    </row>
    <row r="4447" spans="1:6" x14ac:dyDescent="0.25">
      <c r="A4447" s="47">
        <v>37246</v>
      </c>
      <c r="B4447">
        <v>122</v>
      </c>
      <c r="C4447" s="12">
        <f t="shared" si="263"/>
        <v>-0.70000000000000284</v>
      </c>
      <c r="D4447" s="12">
        <f t="shared" si="262"/>
        <v>84000.000000000335</v>
      </c>
      <c r="F4447" s="8">
        <f t="shared" si="264"/>
        <v>917420.99999999977</v>
      </c>
    </row>
    <row r="4448" spans="1:6" x14ac:dyDescent="0.25">
      <c r="A4448" s="47">
        <v>37245</v>
      </c>
      <c r="B4448">
        <v>122.7</v>
      </c>
      <c r="C4448" s="12">
        <f t="shared" si="263"/>
        <v>-1.1899999999999977</v>
      </c>
      <c r="D4448" s="12">
        <f t="shared" si="262"/>
        <v>142799.99999999974</v>
      </c>
      <c r="F4448" s="8">
        <f t="shared" si="264"/>
        <v>917420.99999999977</v>
      </c>
    </row>
    <row r="4449" spans="1:6" x14ac:dyDescent="0.25">
      <c r="A4449" s="47">
        <v>37244</v>
      </c>
      <c r="B4449">
        <v>123.89</v>
      </c>
      <c r="C4449" s="12">
        <f t="shared" si="263"/>
        <v>1.6899999999999977</v>
      </c>
      <c r="D4449" s="12">
        <f t="shared" si="262"/>
        <v>-202799.99999999974</v>
      </c>
      <c r="F4449" s="8">
        <f t="shared" si="264"/>
        <v>917420.99999999977</v>
      </c>
    </row>
    <row r="4450" spans="1:6" x14ac:dyDescent="0.25">
      <c r="A4450" s="47">
        <v>37243</v>
      </c>
      <c r="B4450">
        <v>122.2</v>
      </c>
      <c r="C4450" s="12">
        <f t="shared" si="263"/>
        <v>0.85999999999999943</v>
      </c>
      <c r="D4450" s="12">
        <f t="shared" si="262"/>
        <v>-103199.99999999993</v>
      </c>
      <c r="F4450" s="8">
        <f t="shared" si="264"/>
        <v>917420.99999999977</v>
      </c>
    </row>
    <row r="4451" spans="1:6" x14ac:dyDescent="0.25">
      <c r="A4451" s="47">
        <v>37242</v>
      </c>
      <c r="B4451">
        <v>121.34</v>
      </c>
      <c r="C4451" s="12">
        <f t="shared" si="263"/>
        <v>0.24000000000000909</v>
      </c>
      <c r="D4451" s="12">
        <f t="shared" si="262"/>
        <v>-28800.000000001091</v>
      </c>
      <c r="F4451" s="8">
        <f t="shared" si="264"/>
        <v>917420.99999999977</v>
      </c>
    </row>
    <row r="4452" spans="1:6" x14ac:dyDescent="0.25">
      <c r="A4452" s="47">
        <v>37239</v>
      </c>
      <c r="B4452">
        <v>121.1</v>
      </c>
      <c r="C4452" s="12">
        <f t="shared" si="263"/>
        <v>0.84999999999999432</v>
      </c>
      <c r="D4452" s="12">
        <f t="shared" si="262"/>
        <v>-101999.99999999932</v>
      </c>
      <c r="F4452" s="8">
        <f t="shared" si="264"/>
        <v>917420.99999999977</v>
      </c>
    </row>
    <row r="4453" spans="1:6" x14ac:dyDescent="0.25">
      <c r="A4453" s="47">
        <v>37238</v>
      </c>
      <c r="B4453">
        <v>120.25</v>
      </c>
      <c r="C4453" s="12">
        <f t="shared" si="263"/>
        <v>-2.9500000000000028</v>
      </c>
      <c r="D4453" s="12">
        <f t="shared" si="262"/>
        <v>354000.00000000035</v>
      </c>
      <c r="F4453" s="8">
        <f t="shared" si="264"/>
        <v>917420.99999999977</v>
      </c>
    </row>
    <row r="4454" spans="1:6" x14ac:dyDescent="0.25">
      <c r="A4454" s="47">
        <v>37237</v>
      </c>
      <c r="B4454">
        <v>123.2</v>
      </c>
      <c r="C4454" s="12">
        <f t="shared" si="263"/>
        <v>1.7000000000000028</v>
      </c>
      <c r="D4454" s="12">
        <f t="shared" si="262"/>
        <v>-204000.00000000035</v>
      </c>
      <c r="F4454" s="8">
        <f t="shared" si="264"/>
        <v>917420.99999999977</v>
      </c>
    </row>
    <row r="4455" spans="1:6" x14ac:dyDescent="0.25">
      <c r="A4455" s="47">
        <v>37236</v>
      </c>
      <c r="B4455">
        <v>121.5</v>
      </c>
      <c r="C4455" s="12">
        <f t="shared" si="263"/>
        <v>1.8400000000000034</v>
      </c>
      <c r="D4455" s="12">
        <f t="shared" si="262"/>
        <v>-220800.00000000041</v>
      </c>
      <c r="F4455" s="8">
        <f t="shared" si="264"/>
        <v>917420.99999999977</v>
      </c>
    </row>
    <row r="4456" spans="1:6" x14ac:dyDescent="0.25">
      <c r="A4456" s="47">
        <v>37235</v>
      </c>
      <c r="B4456">
        <v>119.66</v>
      </c>
      <c r="C4456" s="12">
        <f t="shared" si="263"/>
        <v>-0.74000000000000909</v>
      </c>
      <c r="D4456" s="12">
        <f t="shared" si="262"/>
        <v>88800.000000001091</v>
      </c>
      <c r="F4456" s="8">
        <f t="shared" si="264"/>
        <v>917420.99999999977</v>
      </c>
    </row>
    <row r="4457" spans="1:6" x14ac:dyDescent="0.25">
      <c r="A4457" s="47">
        <v>37232</v>
      </c>
      <c r="B4457">
        <v>120.4</v>
      </c>
      <c r="C4457" s="12">
        <f t="shared" si="263"/>
        <v>0.26000000000000512</v>
      </c>
      <c r="D4457" s="12">
        <f t="shared" si="262"/>
        <v>-31200.000000000615</v>
      </c>
      <c r="F4457" s="8">
        <f t="shared" si="264"/>
        <v>917420.99999999977</v>
      </c>
    </row>
    <row r="4458" spans="1:6" x14ac:dyDescent="0.25">
      <c r="A4458" s="47">
        <v>37231</v>
      </c>
      <c r="B4458">
        <v>120.14</v>
      </c>
      <c r="C4458" s="12">
        <f t="shared" si="263"/>
        <v>-1.2600000000000051</v>
      </c>
      <c r="D4458" s="12">
        <f t="shared" si="262"/>
        <v>151200.00000000061</v>
      </c>
      <c r="F4458" s="8">
        <f t="shared" si="264"/>
        <v>917420.99999999977</v>
      </c>
    </row>
    <row r="4459" spans="1:6" x14ac:dyDescent="0.25">
      <c r="A4459" s="47">
        <v>37230</v>
      </c>
      <c r="B4459">
        <v>121.4</v>
      </c>
      <c r="C4459" s="12">
        <f t="shared" si="263"/>
        <v>4.7600000000000051</v>
      </c>
      <c r="D4459" s="12">
        <f t="shared" si="262"/>
        <v>-571200.00000000058</v>
      </c>
      <c r="F4459" s="8">
        <f t="shared" si="264"/>
        <v>917420.99999999977</v>
      </c>
    </row>
    <row r="4460" spans="1:6" x14ac:dyDescent="0.25">
      <c r="A4460" s="47">
        <v>37229</v>
      </c>
      <c r="B4460">
        <v>116.64</v>
      </c>
      <c r="C4460" s="12">
        <f t="shared" si="263"/>
        <v>2.5100000000000051</v>
      </c>
      <c r="D4460" s="12">
        <f t="shared" si="262"/>
        <v>-301200.00000000064</v>
      </c>
      <c r="F4460" s="8">
        <f t="shared" si="264"/>
        <v>917420.99999999977</v>
      </c>
    </row>
    <row r="4461" spans="1:6" x14ac:dyDescent="0.25">
      <c r="A4461" s="47">
        <v>37228</v>
      </c>
      <c r="B4461">
        <v>114.13</v>
      </c>
      <c r="C4461" s="12">
        <f t="shared" si="263"/>
        <v>-1.460000000000008</v>
      </c>
      <c r="D4461" s="12">
        <f t="shared" si="262"/>
        <v>175200.00000000096</v>
      </c>
      <c r="F4461" s="8">
        <f t="shared" si="264"/>
        <v>917420.99999999977</v>
      </c>
    </row>
    <row r="4462" spans="1:6" x14ac:dyDescent="0.25">
      <c r="A4462" s="47">
        <v>37225</v>
      </c>
      <c r="B4462">
        <v>115.59</v>
      </c>
      <c r="C4462" s="12">
        <f t="shared" si="263"/>
        <v>1.1599999999999966</v>
      </c>
      <c r="D4462" s="12">
        <f t="shared" si="262"/>
        <v>-139199.99999999959</v>
      </c>
      <c r="F4462" s="8">
        <f t="shared" si="264"/>
        <v>917420.99999999977</v>
      </c>
    </row>
    <row r="4463" spans="1:6" x14ac:dyDescent="0.25">
      <c r="A4463" s="47">
        <v>37224</v>
      </c>
      <c r="B4463">
        <v>114.43</v>
      </c>
      <c r="C4463" s="12">
        <f t="shared" si="263"/>
        <v>2.2800000000000011</v>
      </c>
      <c r="D4463" s="12">
        <f t="shared" si="262"/>
        <v>-273600.00000000012</v>
      </c>
      <c r="F4463" s="8">
        <f t="shared" si="264"/>
        <v>917420.99999999977</v>
      </c>
    </row>
    <row r="4464" spans="1:6" x14ac:dyDescent="0.25">
      <c r="A4464" s="47">
        <v>37223</v>
      </c>
      <c r="B4464">
        <v>112.15</v>
      </c>
      <c r="C4464" s="12">
        <f t="shared" si="263"/>
        <v>-2.0499999999999972</v>
      </c>
      <c r="D4464" s="12">
        <f t="shared" si="262"/>
        <v>245999.99999999965</v>
      </c>
      <c r="F4464" s="8">
        <f t="shared" si="264"/>
        <v>917420.99999999977</v>
      </c>
    </row>
    <row r="4465" spans="1:6" x14ac:dyDescent="0.25">
      <c r="A4465" s="47">
        <v>37222</v>
      </c>
      <c r="B4465">
        <v>114.2</v>
      </c>
      <c r="C4465" s="12">
        <f t="shared" si="263"/>
        <v>-2.1299999999999955</v>
      </c>
      <c r="D4465" s="12">
        <f t="shared" si="262"/>
        <v>255599.99999999945</v>
      </c>
      <c r="F4465" s="8">
        <f t="shared" si="264"/>
        <v>917420.99999999977</v>
      </c>
    </row>
    <row r="4466" spans="1:6" x14ac:dyDescent="0.25">
      <c r="A4466" s="47">
        <v>37221</v>
      </c>
      <c r="B4466">
        <v>116.33</v>
      </c>
      <c r="C4466" s="12">
        <f t="shared" si="263"/>
        <v>0.98000000000000398</v>
      </c>
      <c r="D4466" s="12">
        <f t="shared" si="262"/>
        <v>-117600.00000000048</v>
      </c>
      <c r="F4466" s="8">
        <f t="shared" si="264"/>
        <v>917420.99999999977</v>
      </c>
    </row>
    <row r="4467" spans="1:6" x14ac:dyDescent="0.25">
      <c r="A4467" s="47">
        <v>37218</v>
      </c>
      <c r="B4467">
        <v>115.35</v>
      </c>
      <c r="C4467" s="12">
        <f t="shared" si="263"/>
        <v>1.0099999999999909</v>
      </c>
      <c r="D4467" s="12">
        <f t="shared" si="262"/>
        <v>-121199.99999999891</v>
      </c>
      <c r="F4467" s="8">
        <f t="shared" si="264"/>
        <v>917420.99999999977</v>
      </c>
    </row>
    <row r="4468" spans="1:6" x14ac:dyDescent="0.25">
      <c r="A4468" s="47">
        <v>37217</v>
      </c>
      <c r="B4468">
        <v>114.34</v>
      </c>
      <c r="C4468" s="12">
        <f t="shared" si="263"/>
        <v>0</v>
      </c>
      <c r="D4468" s="12">
        <f t="shared" si="262"/>
        <v>0</v>
      </c>
      <c r="F4468" s="8">
        <f t="shared" si="264"/>
        <v>917420.99999999977</v>
      </c>
    </row>
    <row r="4469" spans="1:6" x14ac:dyDescent="0.25">
      <c r="A4469" s="47">
        <v>37216</v>
      </c>
      <c r="B4469">
        <v>114.34</v>
      </c>
      <c r="C4469" s="12">
        <f t="shared" si="263"/>
        <v>-1.0999999999999943</v>
      </c>
      <c r="D4469" s="12">
        <f t="shared" si="262"/>
        <v>131999.99999999933</v>
      </c>
      <c r="F4469" s="8">
        <f t="shared" si="264"/>
        <v>917420.99999999977</v>
      </c>
    </row>
    <row r="4470" spans="1:6" x14ac:dyDescent="0.25">
      <c r="A4470" s="47">
        <v>37215</v>
      </c>
      <c r="B4470">
        <v>115.44</v>
      </c>
      <c r="C4470" s="12">
        <f t="shared" si="263"/>
        <v>0.43999999999999773</v>
      </c>
      <c r="D4470" s="12">
        <f t="shared" si="262"/>
        <v>-52799.999999999724</v>
      </c>
      <c r="F4470" s="8">
        <f t="shared" si="264"/>
        <v>917420.99999999977</v>
      </c>
    </row>
    <row r="4471" spans="1:6" x14ac:dyDescent="0.25">
      <c r="A4471" s="47">
        <v>37214</v>
      </c>
      <c r="B4471">
        <v>115</v>
      </c>
      <c r="C4471" s="12">
        <f t="shared" si="263"/>
        <v>0.5</v>
      </c>
      <c r="D4471" s="12">
        <f t="shared" si="262"/>
        <v>-60000</v>
      </c>
      <c r="F4471" s="8">
        <f t="shared" si="264"/>
        <v>917420.99999999977</v>
      </c>
    </row>
    <row r="4472" spans="1:6" x14ac:dyDescent="0.25">
      <c r="A4472" s="47">
        <v>37211</v>
      </c>
      <c r="B4472">
        <v>114.5</v>
      </c>
      <c r="C4472" s="12">
        <f t="shared" si="263"/>
        <v>-0.25</v>
      </c>
      <c r="D4472" s="12">
        <f t="shared" si="262"/>
        <v>30000</v>
      </c>
      <c r="F4472" s="8">
        <f t="shared" si="264"/>
        <v>917420.99999999977</v>
      </c>
    </row>
    <row r="4473" spans="1:6" x14ac:dyDescent="0.25">
      <c r="A4473" s="47">
        <v>37210</v>
      </c>
      <c r="B4473">
        <v>114.75</v>
      </c>
      <c r="C4473" s="12">
        <f t="shared" si="263"/>
        <v>0.40000000000000568</v>
      </c>
      <c r="D4473" s="12">
        <f t="shared" si="262"/>
        <v>-48000.000000000684</v>
      </c>
      <c r="F4473" s="8">
        <f t="shared" si="264"/>
        <v>917420.99999999977</v>
      </c>
    </row>
    <row r="4474" spans="1:6" x14ac:dyDescent="0.25">
      <c r="A4474" s="47">
        <v>37209</v>
      </c>
      <c r="B4474">
        <v>114.35</v>
      </c>
      <c r="C4474" s="12">
        <f t="shared" si="263"/>
        <v>-2.3500000000000085</v>
      </c>
      <c r="D4474" s="12">
        <f t="shared" si="262"/>
        <v>282000.00000000105</v>
      </c>
      <c r="F4474" s="8">
        <f t="shared" si="264"/>
        <v>917420.99999999977</v>
      </c>
    </row>
    <row r="4475" spans="1:6" x14ac:dyDescent="0.25">
      <c r="A4475" s="47">
        <v>37208</v>
      </c>
      <c r="B4475">
        <v>116.7</v>
      </c>
      <c r="C4475" s="12">
        <f t="shared" si="263"/>
        <v>1.8400000000000034</v>
      </c>
      <c r="D4475" s="12">
        <f t="shared" si="262"/>
        <v>-220800.00000000041</v>
      </c>
      <c r="F4475" s="8">
        <f t="shared" si="264"/>
        <v>917420.99999999977</v>
      </c>
    </row>
    <row r="4476" spans="1:6" x14ac:dyDescent="0.25">
      <c r="A4476" s="47">
        <v>37207</v>
      </c>
      <c r="B4476">
        <v>114.86</v>
      </c>
      <c r="C4476" s="12">
        <f t="shared" si="263"/>
        <v>0.78000000000000114</v>
      </c>
      <c r="D4476" s="12">
        <f t="shared" si="262"/>
        <v>-93600.000000000131</v>
      </c>
      <c r="F4476" s="8">
        <f t="shared" si="264"/>
        <v>917420.99999999977</v>
      </c>
    </row>
    <row r="4477" spans="1:6" x14ac:dyDescent="0.25">
      <c r="A4477" s="47">
        <v>37204</v>
      </c>
      <c r="B4477">
        <v>114.08</v>
      </c>
      <c r="C4477" s="12">
        <f t="shared" si="263"/>
        <v>0.26999999999999602</v>
      </c>
      <c r="D4477" s="12">
        <f t="shared" si="262"/>
        <v>-32399.999999999523</v>
      </c>
      <c r="F4477" s="8">
        <f t="shared" si="264"/>
        <v>917420.99999999977</v>
      </c>
    </row>
    <row r="4478" spans="1:6" x14ac:dyDescent="0.25">
      <c r="A4478" s="47">
        <v>37203</v>
      </c>
      <c r="B4478">
        <v>113.81</v>
      </c>
      <c r="C4478" s="12">
        <f t="shared" si="263"/>
        <v>-3.9999999999992042E-2</v>
      </c>
      <c r="D4478" s="12">
        <f t="shared" si="262"/>
        <v>4799.999999999045</v>
      </c>
      <c r="F4478" s="8">
        <f t="shared" si="264"/>
        <v>917420.99999999977</v>
      </c>
    </row>
    <row r="4479" spans="1:6" x14ac:dyDescent="0.25">
      <c r="A4479" s="47">
        <v>37202</v>
      </c>
      <c r="B4479">
        <v>113.85</v>
      </c>
      <c r="C4479" s="12">
        <f t="shared" si="263"/>
        <v>-0.34000000000000341</v>
      </c>
      <c r="D4479" s="12">
        <f t="shared" si="262"/>
        <v>40800.000000000407</v>
      </c>
      <c r="F4479" s="8">
        <f t="shared" si="264"/>
        <v>917420.99999999977</v>
      </c>
    </row>
    <row r="4480" spans="1:6" x14ac:dyDescent="0.25">
      <c r="A4480" s="47">
        <v>37201</v>
      </c>
      <c r="B4480">
        <v>114.19</v>
      </c>
      <c r="C4480" s="12">
        <f t="shared" si="263"/>
        <v>4.2199999999999989</v>
      </c>
      <c r="D4480" s="12">
        <f t="shared" si="262"/>
        <v>-506399.99999999988</v>
      </c>
      <c r="F4480" s="8">
        <f t="shared" si="264"/>
        <v>917420.99999999977</v>
      </c>
    </row>
    <row r="4481" spans="1:6" x14ac:dyDescent="0.25">
      <c r="A4481" s="47">
        <v>37200</v>
      </c>
      <c r="B4481">
        <v>109.97</v>
      </c>
      <c r="C4481" s="12">
        <f t="shared" si="263"/>
        <v>0.46999999999999886</v>
      </c>
      <c r="D4481" s="12">
        <f t="shared" si="262"/>
        <v>-56399.999999999862</v>
      </c>
      <c r="F4481" s="8">
        <f t="shared" si="264"/>
        <v>917420.99999999977</v>
      </c>
    </row>
    <row r="4482" spans="1:6" x14ac:dyDescent="0.25">
      <c r="A4482" s="47">
        <v>37197</v>
      </c>
      <c r="B4482">
        <v>109.5</v>
      </c>
      <c r="C4482" s="12">
        <f t="shared" si="263"/>
        <v>-0.39000000000000057</v>
      </c>
      <c r="D4482" s="12">
        <f t="shared" si="262"/>
        <v>46800.000000000065</v>
      </c>
      <c r="F4482" s="8">
        <f t="shared" si="264"/>
        <v>917420.99999999977</v>
      </c>
    </row>
    <row r="4483" spans="1:6" x14ac:dyDescent="0.25">
      <c r="A4483" s="47">
        <v>37196</v>
      </c>
      <c r="B4483">
        <v>109.89</v>
      </c>
      <c r="C4483" s="12">
        <f t="shared" si="263"/>
        <v>1.8200000000000074</v>
      </c>
      <c r="D4483" s="12">
        <f t="shared" si="262"/>
        <v>-218400.00000000087</v>
      </c>
      <c r="F4483" s="8">
        <f t="shared" si="264"/>
        <v>917420.99999999977</v>
      </c>
    </row>
    <row r="4484" spans="1:6" x14ac:dyDescent="0.25">
      <c r="A4484" s="47">
        <v>37195</v>
      </c>
      <c r="B4484">
        <v>108.07</v>
      </c>
      <c r="C4484" s="12">
        <f t="shared" si="263"/>
        <v>-0.58000000000001251</v>
      </c>
      <c r="D4484" s="12">
        <f t="shared" si="262"/>
        <v>69600.000000001499</v>
      </c>
      <c r="F4484" s="8">
        <f t="shared" si="264"/>
        <v>917420.99999999977</v>
      </c>
    </row>
    <row r="4485" spans="1:6" x14ac:dyDescent="0.25">
      <c r="A4485" s="47">
        <v>37194</v>
      </c>
      <c r="B4485">
        <v>108.65</v>
      </c>
      <c r="C4485" s="12">
        <f t="shared" si="263"/>
        <v>3.0000000000001137E-2</v>
      </c>
      <c r="D4485" s="12">
        <f t="shared" si="262"/>
        <v>-3600.0000000001364</v>
      </c>
      <c r="F4485" s="8">
        <f t="shared" si="264"/>
        <v>917420.99999999977</v>
      </c>
    </row>
    <row r="4486" spans="1:6" x14ac:dyDescent="0.25">
      <c r="A4486" s="47">
        <v>37193</v>
      </c>
      <c r="B4486">
        <v>108.62</v>
      </c>
      <c r="C4486" s="12">
        <f t="shared" si="263"/>
        <v>-2.539999999999992</v>
      </c>
      <c r="D4486" s="12">
        <f t="shared" ref="D4486:D4549" si="265">C4486*$J$7</f>
        <v>304799.99999999907</v>
      </c>
      <c r="F4486" s="8">
        <f t="shared" si="264"/>
        <v>917420.99999999977</v>
      </c>
    </row>
    <row r="4487" spans="1:6" x14ac:dyDescent="0.25">
      <c r="A4487" s="47">
        <v>37190</v>
      </c>
      <c r="B4487">
        <v>111.16</v>
      </c>
      <c r="C4487" s="12">
        <f t="shared" ref="C4487:C4550" si="266">B4487-B4488</f>
        <v>0.5</v>
      </c>
      <c r="D4487" s="12">
        <f t="shared" si="265"/>
        <v>-60000</v>
      </c>
      <c r="F4487" s="8">
        <f t="shared" ref="F4487:F4550" si="267">-PERCENTILE(D4487:D4748,1-$J$6)</f>
        <v>917420.99999999977</v>
      </c>
    </row>
    <row r="4488" spans="1:6" x14ac:dyDescent="0.25">
      <c r="A4488" s="47">
        <v>37189</v>
      </c>
      <c r="B4488">
        <v>110.66</v>
      </c>
      <c r="C4488" s="12">
        <f t="shared" si="266"/>
        <v>2.0900000000000034</v>
      </c>
      <c r="D4488" s="12">
        <f t="shared" si="265"/>
        <v>-250800.00000000041</v>
      </c>
      <c r="F4488" s="8">
        <f t="shared" si="267"/>
        <v>917420.99999999977</v>
      </c>
    </row>
    <row r="4489" spans="1:6" x14ac:dyDescent="0.25">
      <c r="A4489" s="47">
        <v>37188</v>
      </c>
      <c r="B4489">
        <v>108.57</v>
      </c>
      <c r="C4489" s="12">
        <f t="shared" si="266"/>
        <v>2.7599999999999909</v>
      </c>
      <c r="D4489" s="12">
        <f t="shared" si="265"/>
        <v>-331199.99999999889</v>
      </c>
      <c r="F4489" s="8">
        <f t="shared" si="267"/>
        <v>917420.99999999977</v>
      </c>
    </row>
    <row r="4490" spans="1:6" x14ac:dyDescent="0.25">
      <c r="A4490" s="47">
        <v>37187</v>
      </c>
      <c r="B4490">
        <v>105.81</v>
      </c>
      <c r="C4490" s="12">
        <f t="shared" si="266"/>
        <v>0.56000000000000227</v>
      </c>
      <c r="D4490" s="12">
        <f t="shared" si="265"/>
        <v>-67200.000000000276</v>
      </c>
      <c r="F4490" s="8">
        <f t="shared" si="267"/>
        <v>917420.99999999977</v>
      </c>
    </row>
    <row r="4491" spans="1:6" x14ac:dyDescent="0.25">
      <c r="A4491" s="47">
        <v>37186</v>
      </c>
      <c r="B4491">
        <v>105.25</v>
      </c>
      <c r="C4491" s="12">
        <f t="shared" si="266"/>
        <v>2.5999999999999943</v>
      </c>
      <c r="D4491" s="12">
        <f t="shared" si="265"/>
        <v>-311999.9999999993</v>
      </c>
      <c r="F4491" s="8">
        <f t="shared" si="267"/>
        <v>917420.99999999977</v>
      </c>
    </row>
    <row r="4492" spans="1:6" x14ac:dyDescent="0.25">
      <c r="A4492" s="47">
        <v>37183</v>
      </c>
      <c r="B4492">
        <v>102.65</v>
      </c>
      <c r="C4492" s="12">
        <f t="shared" si="266"/>
        <v>1.3900000000000006</v>
      </c>
      <c r="D4492" s="12">
        <f t="shared" si="265"/>
        <v>-166800.00000000006</v>
      </c>
      <c r="F4492" s="8">
        <f t="shared" si="267"/>
        <v>917420.99999999977</v>
      </c>
    </row>
    <row r="4493" spans="1:6" x14ac:dyDescent="0.25">
      <c r="A4493" s="47">
        <v>37182</v>
      </c>
      <c r="B4493">
        <v>101.26</v>
      </c>
      <c r="C4493" s="12">
        <f t="shared" si="266"/>
        <v>-1.6400000000000006</v>
      </c>
      <c r="D4493" s="12">
        <f t="shared" si="265"/>
        <v>196800.00000000006</v>
      </c>
      <c r="F4493" s="8">
        <f t="shared" si="267"/>
        <v>917420.99999999977</v>
      </c>
    </row>
    <row r="4494" spans="1:6" x14ac:dyDescent="0.25">
      <c r="A4494" s="47">
        <v>37181</v>
      </c>
      <c r="B4494">
        <v>102.9</v>
      </c>
      <c r="C4494" s="12">
        <f t="shared" si="266"/>
        <v>1.0500000000000114</v>
      </c>
      <c r="D4494" s="12">
        <f t="shared" si="265"/>
        <v>-126000.00000000137</v>
      </c>
      <c r="F4494" s="8">
        <f t="shared" si="267"/>
        <v>917420.99999999977</v>
      </c>
    </row>
    <row r="4495" spans="1:6" x14ac:dyDescent="0.25">
      <c r="A4495" s="47">
        <v>37180</v>
      </c>
      <c r="B4495">
        <v>101.85</v>
      </c>
      <c r="C4495" s="12">
        <f t="shared" si="266"/>
        <v>-0.15000000000000568</v>
      </c>
      <c r="D4495" s="12">
        <f t="shared" si="265"/>
        <v>18000.000000000684</v>
      </c>
      <c r="F4495" s="8">
        <f t="shared" si="267"/>
        <v>917420.99999999977</v>
      </c>
    </row>
    <row r="4496" spans="1:6" x14ac:dyDescent="0.25">
      <c r="A4496" s="47">
        <v>37179</v>
      </c>
      <c r="B4496">
        <v>102</v>
      </c>
      <c r="C4496" s="12">
        <f t="shared" si="266"/>
        <v>1.1599999999999966</v>
      </c>
      <c r="D4496" s="12">
        <f t="shared" si="265"/>
        <v>-139199.99999999959</v>
      </c>
      <c r="F4496" s="8">
        <f t="shared" si="267"/>
        <v>917420.99999999977</v>
      </c>
    </row>
    <row r="4497" spans="1:6" x14ac:dyDescent="0.25">
      <c r="A4497" s="47">
        <v>37176</v>
      </c>
      <c r="B4497">
        <v>100.84</v>
      </c>
      <c r="C4497" s="12">
        <f t="shared" si="266"/>
        <v>1.4399999999999977</v>
      </c>
      <c r="D4497" s="12">
        <f t="shared" si="265"/>
        <v>-172799.99999999974</v>
      </c>
      <c r="F4497" s="8">
        <f t="shared" si="267"/>
        <v>917420.99999999977</v>
      </c>
    </row>
    <row r="4498" spans="1:6" x14ac:dyDescent="0.25">
      <c r="A4498" s="47">
        <v>37175</v>
      </c>
      <c r="B4498">
        <v>99.4</v>
      </c>
      <c r="C4498" s="12">
        <f t="shared" si="266"/>
        <v>2.1500000000000057</v>
      </c>
      <c r="D4498" s="12">
        <f t="shared" si="265"/>
        <v>-258000.00000000067</v>
      </c>
      <c r="F4498" s="8">
        <f t="shared" si="267"/>
        <v>917420.99999999977</v>
      </c>
    </row>
    <row r="4499" spans="1:6" x14ac:dyDescent="0.25">
      <c r="A4499" s="47">
        <v>37174</v>
      </c>
      <c r="B4499">
        <v>97.25</v>
      </c>
      <c r="C4499" s="12">
        <f t="shared" si="266"/>
        <v>0.10999999999999943</v>
      </c>
      <c r="D4499" s="12">
        <f t="shared" si="265"/>
        <v>-13199.999999999931</v>
      </c>
      <c r="F4499" s="8">
        <f t="shared" si="267"/>
        <v>917420.99999999977</v>
      </c>
    </row>
    <row r="4500" spans="1:6" x14ac:dyDescent="0.25">
      <c r="A4500" s="47">
        <v>37173</v>
      </c>
      <c r="B4500">
        <v>97.14</v>
      </c>
      <c r="C4500" s="12">
        <f t="shared" si="266"/>
        <v>-1.3599999999999994</v>
      </c>
      <c r="D4500" s="12">
        <f t="shared" si="265"/>
        <v>163199.99999999994</v>
      </c>
      <c r="F4500" s="8">
        <f t="shared" si="267"/>
        <v>917420.99999999977</v>
      </c>
    </row>
    <row r="4501" spans="1:6" x14ac:dyDescent="0.25">
      <c r="A4501" s="47">
        <v>37172</v>
      </c>
      <c r="B4501">
        <v>98.5</v>
      </c>
      <c r="C4501" s="12">
        <f t="shared" si="266"/>
        <v>0.48000000000000398</v>
      </c>
      <c r="D4501" s="12">
        <f t="shared" si="265"/>
        <v>-57600.00000000048</v>
      </c>
      <c r="F4501" s="8">
        <f t="shared" si="267"/>
        <v>917420.99999999977</v>
      </c>
    </row>
    <row r="4502" spans="1:6" x14ac:dyDescent="0.25">
      <c r="A4502" s="47">
        <v>37169</v>
      </c>
      <c r="B4502">
        <v>98.02</v>
      </c>
      <c r="C4502" s="12">
        <f t="shared" si="266"/>
        <v>0.70999999999999375</v>
      </c>
      <c r="D4502" s="12">
        <f t="shared" si="265"/>
        <v>-85199.999999999243</v>
      </c>
      <c r="F4502" s="8">
        <f t="shared" si="267"/>
        <v>917420.99999999977</v>
      </c>
    </row>
    <row r="4503" spans="1:6" x14ac:dyDescent="0.25">
      <c r="A4503" s="47">
        <v>37168</v>
      </c>
      <c r="B4503">
        <v>97.31</v>
      </c>
      <c r="C4503" s="12">
        <f t="shared" si="266"/>
        <v>0.35999999999999943</v>
      </c>
      <c r="D4503" s="12">
        <f t="shared" si="265"/>
        <v>-43199.999999999935</v>
      </c>
      <c r="F4503" s="8">
        <f t="shared" si="267"/>
        <v>917420.99999999977</v>
      </c>
    </row>
    <row r="4504" spans="1:6" x14ac:dyDescent="0.25">
      <c r="A4504" s="47">
        <v>37167</v>
      </c>
      <c r="B4504">
        <v>96.95</v>
      </c>
      <c r="C4504" s="12">
        <f t="shared" si="266"/>
        <v>3.1800000000000068</v>
      </c>
      <c r="D4504" s="12">
        <f t="shared" si="265"/>
        <v>-381600.00000000081</v>
      </c>
      <c r="F4504" s="8">
        <f t="shared" si="267"/>
        <v>917420.99999999977</v>
      </c>
    </row>
    <row r="4505" spans="1:6" x14ac:dyDescent="0.25">
      <c r="A4505" s="47">
        <v>37166</v>
      </c>
      <c r="B4505">
        <v>93.77</v>
      </c>
      <c r="C4505" s="12">
        <f t="shared" si="266"/>
        <v>1.0600000000000023</v>
      </c>
      <c r="D4505" s="12">
        <f t="shared" si="265"/>
        <v>-127200.00000000028</v>
      </c>
      <c r="F4505" s="8">
        <f t="shared" si="267"/>
        <v>917420.99999999977</v>
      </c>
    </row>
    <row r="4506" spans="1:6" x14ac:dyDescent="0.25">
      <c r="A4506" s="47">
        <v>37165</v>
      </c>
      <c r="B4506">
        <v>92.71</v>
      </c>
      <c r="C4506" s="12">
        <f t="shared" si="266"/>
        <v>0.98999999999999488</v>
      </c>
      <c r="D4506" s="12">
        <f t="shared" si="265"/>
        <v>-118799.99999999939</v>
      </c>
      <c r="F4506" s="8">
        <f t="shared" si="267"/>
        <v>917420.99999999977</v>
      </c>
    </row>
    <row r="4507" spans="1:6" x14ac:dyDescent="0.25">
      <c r="A4507" s="47">
        <v>37162</v>
      </c>
      <c r="B4507">
        <v>91.72</v>
      </c>
      <c r="C4507" s="12">
        <f t="shared" si="266"/>
        <v>1.7199999999999989</v>
      </c>
      <c r="D4507" s="12">
        <f t="shared" si="265"/>
        <v>-206399.99999999985</v>
      </c>
      <c r="F4507" s="8">
        <f t="shared" si="267"/>
        <v>917420.99999999977</v>
      </c>
    </row>
    <row r="4508" spans="1:6" x14ac:dyDescent="0.25">
      <c r="A4508" s="47">
        <v>37161</v>
      </c>
      <c r="B4508">
        <v>90</v>
      </c>
      <c r="C4508" s="12">
        <f t="shared" si="266"/>
        <v>-1.2999999999999972</v>
      </c>
      <c r="D4508" s="12">
        <f t="shared" si="265"/>
        <v>155999.99999999965</v>
      </c>
      <c r="F4508" s="8">
        <f t="shared" si="267"/>
        <v>917420.99999999977</v>
      </c>
    </row>
    <row r="4509" spans="1:6" x14ac:dyDescent="0.25">
      <c r="A4509" s="47">
        <v>37160</v>
      </c>
      <c r="B4509">
        <v>91.3</v>
      </c>
      <c r="C4509" s="12">
        <f t="shared" si="266"/>
        <v>-3.1500000000000057</v>
      </c>
      <c r="D4509" s="12">
        <f t="shared" si="265"/>
        <v>378000.0000000007</v>
      </c>
      <c r="F4509" s="8">
        <f t="shared" si="267"/>
        <v>917420.99999999977</v>
      </c>
    </row>
    <row r="4510" spans="1:6" x14ac:dyDescent="0.25">
      <c r="A4510" s="47">
        <v>37159</v>
      </c>
      <c r="B4510">
        <v>94.45</v>
      </c>
      <c r="C4510" s="12">
        <f t="shared" si="266"/>
        <v>-0.34999999999999432</v>
      </c>
      <c r="D4510" s="12">
        <f t="shared" si="265"/>
        <v>41999.999999999316</v>
      </c>
      <c r="F4510" s="8">
        <f t="shared" si="267"/>
        <v>917420.99999999977</v>
      </c>
    </row>
    <row r="4511" spans="1:6" x14ac:dyDescent="0.25">
      <c r="A4511" s="47">
        <v>37158</v>
      </c>
      <c r="B4511">
        <v>94.8</v>
      </c>
      <c r="C4511" s="12">
        <f t="shared" si="266"/>
        <v>4.2999999999999972</v>
      </c>
      <c r="D4511" s="12">
        <f t="shared" si="265"/>
        <v>-515999.99999999965</v>
      </c>
      <c r="F4511" s="8">
        <f t="shared" si="267"/>
        <v>917420.99999999977</v>
      </c>
    </row>
    <row r="4512" spans="1:6" x14ac:dyDescent="0.25">
      <c r="A4512" s="47">
        <v>37155</v>
      </c>
      <c r="B4512">
        <v>90.5</v>
      </c>
      <c r="C4512" s="12">
        <f t="shared" si="266"/>
        <v>-2.9000000000000057</v>
      </c>
      <c r="D4512" s="12">
        <f t="shared" si="265"/>
        <v>348000.0000000007</v>
      </c>
      <c r="F4512" s="8">
        <f t="shared" si="267"/>
        <v>917420.99999999977</v>
      </c>
    </row>
    <row r="4513" spans="1:6" x14ac:dyDescent="0.25">
      <c r="A4513" s="47">
        <v>37154</v>
      </c>
      <c r="B4513">
        <v>93.4</v>
      </c>
      <c r="C4513" s="12">
        <f t="shared" si="266"/>
        <v>-2.5999999999999943</v>
      </c>
      <c r="D4513" s="12">
        <f t="shared" si="265"/>
        <v>311999.9999999993</v>
      </c>
      <c r="F4513" s="8">
        <f t="shared" si="267"/>
        <v>917420.99999999977</v>
      </c>
    </row>
    <row r="4514" spans="1:6" x14ac:dyDescent="0.25">
      <c r="A4514" s="47">
        <v>37153</v>
      </c>
      <c r="B4514">
        <v>96</v>
      </c>
      <c r="C4514" s="12">
        <f t="shared" si="266"/>
        <v>-0.40000000000000568</v>
      </c>
      <c r="D4514" s="12">
        <f t="shared" si="265"/>
        <v>48000.000000000684</v>
      </c>
      <c r="F4514" s="8">
        <f t="shared" si="267"/>
        <v>917420.99999999977</v>
      </c>
    </row>
    <row r="4515" spans="1:6" x14ac:dyDescent="0.25">
      <c r="A4515" s="47">
        <v>37152</v>
      </c>
      <c r="B4515">
        <v>96.4</v>
      </c>
      <c r="C4515" s="12">
        <f t="shared" si="266"/>
        <v>3.0600000000000023</v>
      </c>
      <c r="D4515" s="12">
        <f t="shared" si="265"/>
        <v>-367200.00000000029</v>
      </c>
      <c r="F4515" s="8">
        <f t="shared" si="267"/>
        <v>917420.99999999977</v>
      </c>
    </row>
    <row r="4516" spans="1:6" x14ac:dyDescent="0.25">
      <c r="A4516" s="47">
        <v>37151</v>
      </c>
      <c r="B4516">
        <v>93.34</v>
      </c>
      <c r="C4516" s="12">
        <f t="shared" si="266"/>
        <v>-3.1299999999999955</v>
      </c>
      <c r="D4516" s="12">
        <f t="shared" si="265"/>
        <v>375599.99999999948</v>
      </c>
      <c r="F4516" s="8">
        <f t="shared" si="267"/>
        <v>917420.99999999977</v>
      </c>
    </row>
    <row r="4517" spans="1:6" x14ac:dyDescent="0.25">
      <c r="A4517" s="47">
        <v>37148</v>
      </c>
      <c r="B4517">
        <v>96.47</v>
      </c>
      <c r="C4517" s="12">
        <f t="shared" si="266"/>
        <v>0</v>
      </c>
      <c r="D4517" s="12">
        <f t="shared" si="265"/>
        <v>0</v>
      </c>
      <c r="F4517" s="8">
        <f t="shared" si="267"/>
        <v>917420.99999999977</v>
      </c>
    </row>
    <row r="4518" spans="1:6" x14ac:dyDescent="0.25">
      <c r="A4518" s="47">
        <v>37147</v>
      </c>
      <c r="B4518">
        <v>96.47</v>
      </c>
      <c r="C4518" s="12">
        <f t="shared" si="266"/>
        <v>0</v>
      </c>
      <c r="D4518" s="12">
        <f t="shared" si="265"/>
        <v>0</v>
      </c>
      <c r="F4518" s="8">
        <f t="shared" si="267"/>
        <v>917420.99999999977</v>
      </c>
    </row>
    <row r="4519" spans="1:6" x14ac:dyDescent="0.25">
      <c r="A4519" s="47">
        <v>37146</v>
      </c>
      <c r="B4519">
        <v>96.47</v>
      </c>
      <c r="C4519" s="12">
        <f t="shared" si="266"/>
        <v>0</v>
      </c>
      <c r="D4519" s="12">
        <f t="shared" si="265"/>
        <v>0</v>
      </c>
      <c r="F4519" s="8">
        <f t="shared" si="267"/>
        <v>917420.99999999977</v>
      </c>
    </row>
    <row r="4520" spans="1:6" x14ac:dyDescent="0.25">
      <c r="A4520" s="47">
        <v>37145</v>
      </c>
      <c r="B4520">
        <v>96.47</v>
      </c>
      <c r="C4520" s="12">
        <f t="shared" si="266"/>
        <v>0</v>
      </c>
      <c r="D4520" s="12">
        <f t="shared" si="265"/>
        <v>0</v>
      </c>
      <c r="F4520" s="8">
        <f t="shared" si="267"/>
        <v>917420.99999999977</v>
      </c>
    </row>
    <row r="4521" spans="1:6" x14ac:dyDescent="0.25">
      <c r="A4521" s="47">
        <v>37144</v>
      </c>
      <c r="B4521">
        <v>96.47</v>
      </c>
      <c r="C4521" s="12">
        <f t="shared" si="266"/>
        <v>-0.12000000000000455</v>
      </c>
      <c r="D4521" s="12">
        <f t="shared" si="265"/>
        <v>14400.000000000546</v>
      </c>
      <c r="F4521" s="8">
        <f t="shared" si="267"/>
        <v>917420.99999999977</v>
      </c>
    </row>
    <row r="4522" spans="1:6" x14ac:dyDescent="0.25">
      <c r="A4522" s="47">
        <v>37141</v>
      </c>
      <c r="B4522">
        <v>96.59</v>
      </c>
      <c r="C4522" s="12">
        <f t="shared" si="266"/>
        <v>-1.4099999999999966</v>
      </c>
      <c r="D4522" s="12">
        <f t="shared" si="265"/>
        <v>169199.99999999959</v>
      </c>
      <c r="F4522" s="8">
        <f t="shared" si="267"/>
        <v>917420.99999999977</v>
      </c>
    </row>
    <row r="4523" spans="1:6" x14ac:dyDescent="0.25">
      <c r="A4523" s="47">
        <v>37140</v>
      </c>
      <c r="B4523">
        <v>98</v>
      </c>
      <c r="C4523" s="12">
        <f t="shared" si="266"/>
        <v>-2.3499999999999943</v>
      </c>
      <c r="D4523" s="12">
        <f t="shared" si="265"/>
        <v>281999.9999999993</v>
      </c>
      <c r="F4523" s="8">
        <f t="shared" si="267"/>
        <v>917420.99999999977</v>
      </c>
    </row>
    <row r="4524" spans="1:6" x14ac:dyDescent="0.25">
      <c r="A4524" s="47">
        <v>37139</v>
      </c>
      <c r="B4524">
        <v>100.35</v>
      </c>
      <c r="C4524" s="12">
        <f t="shared" si="266"/>
        <v>-1.1400000000000006</v>
      </c>
      <c r="D4524" s="12">
        <f t="shared" si="265"/>
        <v>136800.00000000006</v>
      </c>
      <c r="F4524" s="8">
        <f t="shared" si="267"/>
        <v>917420.99999999977</v>
      </c>
    </row>
    <row r="4525" spans="1:6" x14ac:dyDescent="0.25">
      <c r="A4525" s="47">
        <v>37138</v>
      </c>
      <c r="B4525">
        <v>101.49</v>
      </c>
      <c r="C4525" s="12">
        <f t="shared" si="266"/>
        <v>1.539999999999992</v>
      </c>
      <c r="D4525" s="12">
        <f t="shared" si="265"/>
        <v>-184799.99999999904</v>
      </c>
      <c r="F4525" s="8">
        <f t="shared" si="267"/>
        <v>917420.99999999977</v>
      </c>
    </row>
    <row r="4526" spans="1:6" x14ac:dyDescent="0.25">
      <c r="A4526" s="47">
        <v>37137</v>
      </c>
      <c r="B4526">
        <v>99.95</v>
      </c>
      <c r="C4526" s="12">
        <f t="shared" si="266"/>
        <v>0</v>
      </c>
      <c r="D4526" s="12">
        <f t="shared" si="265"/>
        <v>0</v>
      </c>
      <c r="F4526" s="8">
        <f t="shared" si="267"/>
        <v>917420.99999999977</v>
      </c>
    </row>
    <row r="4527" spans="1:6" x14ac:dyDescent="0.25">
      <c r="A4527" s="47">
        <v>37134</v>
      </c>
      <c r="B4527">
        <v>99.95</v>
      </c>
      <c r="C4527" s="12">
        <f t="shared" si="266"/>
        <v>-0.40999999999999659</v>
      </c>
      <c r="D4527" s="12">
        <f t="shared" si="265"/>
        <v>49199.999999999593</v>
      </c>
      <c r="F4527" s="8">
        <f t="shared" si="267"/>
        <v>917420.99999999977</v>
      </c>
    </row>
    <row r="4528" spans="1:6" x14ac:dyDescent="0.25">
      <c r="A4528" s="47">
        <v>37133</v>
      </c>
      <c r="B4528">
        <v>100.36</v>
      </c>
      <c r="C4528" s="12">
        <f t="shared" si="266"/>
        <v>-3.769999999999996</v>
      </c>
      <c r="D4528" s="12">
        <f t="shared" si="265"/>
        <v>452399.99999999953</v>
      </c>
      <c r="F4528" s="8">
        <f t="shared" si="267"/>
        <v>917420.99999999977</v>
      </c>
    </row>
    <row r="4529" spans="1:6" x14ac:dyDescent="0.25">
      <c r="A4529" s="47">
        <v>37132</v>
      </c>
      <c r="B4529">
        <v>104.13</v>
      </c>
      <c r="C4529" s="12">
        <f t="shared" si="266"/>
        <v>-0.82000000000000739</v>
      </c>
      <c r="D4529" s="12">
        <f t="shared" si="265"/>
        <v>98400.000000000888</v>
      </c>
      <c r="F4529" s="8">
        <f t="shared" si="267"/>
        <v>917420.99999999977</v>
      </c>
    </row>
    <row r="4530" spans="1:6" x14ac:dyDescent="0.25">
      <c r="A4530" s="47">
        <v>37131</v>
      </c>
      <c r="B4530">
        <v>104.95</v>
      </c>
      <c r="C4530" s="12">
        <f t="shared" si="266"/>
        <v>-1.9099999999999966</v>
      </c>
      <c r="D4530" s="12">
        <f t="shared" si="265"/>
        <v>229199.99999999959</v>
      </c>
      <c r="F4530" s="8">
        <f t="shared" si="267"/>
        <v>917420.99999999977</v>
      </c>
    </row>
    <row r="4531" spans="1:6" x14ac:dyDescent="0.25">
      <c r="A4531" s="47">
        <v>37130</v>
      </c>
      <c r="B4531">
        <v>106.86</v>
      </c>
      <c r="C4531" s="12">
        <f t="shared" si="266"/>
        <v>-0.12999999999999545</v>
      </c>
      <c r="D4531" s="12">
        <f t="shared" si="265"/>
        <v>15599.999999999454</v>
      </c>
      <c r="F4531" s="8">
        <f t="shared" si="267"/>
        <v>917420.99999999977</v>
      </c>
    </row>
    <row r="4532" spans="1:6" x14ac:dyDescent="0.25">
      <c r="A4532" s="47">
        <v>37127</v>
      </c>
      <c r="B4532">
        <v>106.99</v>
      </c>
      <c r="C4532" s="12">
        <f t="shared" si="266"/>
        <v>3.9899999999999949</v>
      </c>
      <c r="D4532" s="12">
        <f t="shared" si="265"/>
        <v>-478799.99999999936</v>
      </c>
      <c r="F4532" s="8">
        <f t="shared" si="267"/>
        <v>917420.99999999977</v>
      </c>
    </row>
    <row r="4533" spans="1:6" x14ac:dyDescent="0.25">
      <c r="A4533" s="47">
        <v>37126</v>
      </c>
      <c r="B4533">
        <v>103</v>
      </c>
      <c r="C4533" s="12">
        <f t="shared" si="266"/>
        <v>-0.95999999999999375</v>
      </c>
      <c r="D4533" s="12">
        <f t="shared" si="265"/>
        <v>115199.99999999924</v>
      </c>
      <c r="F4533" s="8">
        <f t="shared" si="267"/>
        <v>917420.99999999977</v>
      </c>
    </row>
    <row r="4534" spans="1:6" x14ac:dyDescent="0.25">
      <c r="A4534" s="47">
        <v>37125</v>
      </c>
      <c r="B4534">
        <v>103.96</v>
      </c>
      <c r="C4534" s="12">
        <f t="shared" si="266"/>
        <v>2.0699999999999932</v>
      </c>
      <c r="D4534" s="12">
        <f t="shared" si="265"/>
        <v>-248399.99999999919</v>
      </c>
      <c r="F4534" s="8">
        <f t="shared" si="267"/>
        <v>917420.99999999977</v>
      </c>
    </row>
    <row r="4535" spans="1:6" x14ac:dyDescent="0.25">
      <c r="A4535" s="47">
        <v>37124</v>
      </c>
      <c r="B4535">
        <v>101.89</v>
      </c>
      <c r="C4535" s="12">
        <f t="shared" si="266"/>
        <v>-2.2099999999999937</v>
      </c>
      <c r="D4535" s="12">
        <f t="shared" si="265"/>
        <v>265199.99999999924</v>
      </c>
      <c r="F4535" s="8">
        <f t="shared" si="267"/>
        <v>917420.99999999977</v>
      </c>
    </row>
    <row r="4536" spans="1:6" x14ac:dyDescent="0.25">
      <c r="A4536" s="47">
        <v>37123</v>
      </c>
      <c r="B4536">
        <v>104.1</v>
      </c>
      <c r="C4536" s="12">
        <f t="shared" si="266"/>
        <v>-0.49000000000000909</v>
      </c>
      <c r="D4536" s="12">
        <f t="shared" si="265"/>
        <v>58800.000000001091</v>
      </c>
      <c r="F4536" s="8">
        <f t="shared" si="267"/>
        <v>917420.99999999977</v>
      </c>
    </row>
    <row r="4537" spans="1:6" x14ac:dyDescent="0.25">
      <c r="A4537" s="47">
        <v>37120</v>
      </c>
      <c r="B4537">
        <v>104.59</v>
      </c>
      <c r="C4537" s="12">
        <f t="shared" si="266"/>
        <v>-1.1599999999999966</v>
      </c>
      <c r="D4537" s="12">
        <f t="shared" si="265"/>
        <v>139199.99999999959</v>
      </c>
      <c r="F4537" s="8">
        <f t="shared" si="267"/>
        <v>917420.99999999977</v>
      </c>
    </row>
    <row r="4538" spans="1:6" x14ac:dyDescent="0.25">
      <c r="A4538" s="47">
        <v>37119</v>
      </c>
      <c r="B4538">
        <v>105.75</v>
      </c>
      <c r="C4538" s="12">
        <f t="shared" si="266"/>
        <v>0.73999999999999488</v>
      </c>
      <c r="D4538" s="12">
        <f t="shared" si="265"/>
        <v>-88799.999999999389</v>
      </c>
      <c r="F4538" s="8">
        <f t="shared" si="267"/>
        <v>917420.99999999977</v>
      </c>
    </row>
    <row r="4539" spans="1:6" x14ac:dyDescent="0.25">
      <c r="A4539" s="47">
        <v>37118</v>
      </c>
      <c r="B4539">
        <v>105.01</v>
      </c>
      <c r="C4539" s="12">
        <f t="shared" si="266"/>
        <v>-1.1899999999999977</v>
      </c>
      <c r="D4539" s="12">
        <f t="shared" si="265"/>
        <v>142799.99999999974</v>
      </c>
      <c r="F4539" s="8">
        <f t="shared" si="267"/>
        <v>917420.99999999977</v>
      </c>
    </row>
    <row r="4540" spans="1:6" x14ac:dyDescent="0.25">
      <c r="A4540" s="47">
        <v>37117</v>
      </c>
      <c r="B4540">
        <v>106.2</v>
      </c>
      <c r="C4540" s="12">
        <f t="shared" si="266"/>
        <v>0.34000000000000341</v>
      </c>
      <c r="D4540" s="12">
        <f t="shared" si="265"/>
        <v>-40800.000000000407</v>
      </c>
      <c r="F4540" s="8">
        <f t="shared" si="267"/>
        <v>917420.99999999977</v>
      </c>
    </row>
    <row r="4541" spans="1:6" x14ac:dyDescent="0.25">
      <c r="A4541" s="47">
        <v>37116</v>
      </c>
      <c r="B4541">
        <v>105.86</v>
      </c>
      <c r="C4541" s="12">
        <f t="shared" si="266"/>
        <v>0.90999999999999659</v>
      </c>
      <c r="D4541" s="12">
        <f t="shared" si="265"/>
        <v>-109199.99999999959</v>
      </c>
      <c r="F4541" s="8">
        <f t="shared" si="267"/>
        <v>917420.99999999977</v>
      </c>
    </row>
    <row r="4542" spans="1:6" x14ac:dyDescent="0.25">
      <c r="A4542" s="47">
        <v>37113</v>
      </c>
      <c r="B4542">
        <v>104.95</v>
      </c>
      <c r="C4542" s="12">
        <f t="shared" si="266"/>
        <v>0.87000000000000455</v>
      </c>
      <c r="D4542" s="12">
        <f t="shared" si="265"/>
        <v>-104400.00000000055</v>
      </c>
      <c r="F4542" s="8">
        <f t="shared" si="267"/>
        <v>917420.99999999977</v>
      </c>
    </row>
    <row r="4543" spans="1:6" x14ac:dyDescent="0.25">
      <c r="A4543" s="47">
        <v>37112</v>
      </c>
      <c r="B4543">
        <v>104.08</v>
      </c>
      <c r="C4543" s="12">
        <f t="shared" si="266"/>
        <v>-0.10999999999999943</v>
      </c>
      <c r="D4543" s="12">
        <f t="shared" si="265"/>
        <v>13199.999999999931</v>
      </c>
      <c r="F4543" s="8">
        <f t="shared" si="267"/>
        <v>917420.99999999977</v>
      </c>
    </row>
    <row r="4544" spans="1:6" x14ac:dyDescent="0.25">
      <c r="A4544" s="47">
        <v>37111</v>
      </c>
      <c r="B4544">
        <v>104.19</v>
      </c>
      <c r="C4544" s="12">
        <f t="shared" si="266"/>
        <v>-2.0600000000000023</v>
      </c>
      <c r="D4544" s="12">
        <f t="shared" si="265"/>
        <v>247200.00000000026</v>
      </c>
      <c r="F4544" s="8">
        <f t="shared" si="267"/>
        <v>917420.99999999977</v>
      </c>
    </row>
    <row r="4545" spans="1:6" x14ac:dyDescent="0.25">
      <c r="A4545" s="47">
        <v>37110</v>
      </c>
      <c r="B4545">
        <v>106.25</v>
      </c>
      <c r="C4545" s="12">
        <f t="shared" si="266"/>
        <v>-0.26000000000000512</v>
      </c>
      <c r="D4545" s="12">
        <f t="shared" si="265"/>
        <v>31200.000000000615</v>
      </c>
      <c r="F4545" s="8">
        <f t="shared" si="267"/>
        <v>917420.99999999977</v>
      </c>
    </row>
    <row r="4546" spans="1:6" x14ac:dyDescent="0.25">
      <c r="A4546" s="47">
        <v>37109</v>
      </c>
      <c r="B4546">
        <v>106.51</v>
      </c>
      <c r="C4546" s="12">
        <f t="shared" si="266"/>
        <v>-1.6700000000000017</v>
      </c>
      <c r="D4546" s="12">
        <f t="shared" si="265"/>
        <v>200400.0000000002</v>
      </c>
      <c r="F4546" s="8">
        <f t="shared" si="267"/>
        <v>917420.99999999977</v>
      </c>
    </row>
    <row r="4547" spans="1:6" x14ac:dyDescent="0.25">
      <c r="A4547" s="47">
        <v>37106</v>
      </c>
      <c r="B4547">
        <v>108.18</v>
      </c>
      <c r="C4547" s="12">
        <f t="shared" si="266"/>
        <v>-0.61999999999999034</v>
      </c>
      <c r="D4547" s="12">
        <f t="shared" si="265"/>
        <v>74399.999999998836</v>
      </c>
      <c r="F4547" s="8">
        <f t="shared" si="267"/>
        <v>917420.99999999977</v>
      </c>
    </row>
    <row r="4548" spans="1:6" x14ac:dyDescent="0.25">
      <c r="A4548" s="47">
        <v>37105</v>
      </c>
      <c r="B4548">
        <v>108.8</v>
      </c>
      <c r="C4548" s="12">
        <f t="shared" si="266"/>
        <v>1.7399999999999949</v>
      </c>
      <c r="D4548" s="12">
        <f t="shared" si="265"/>
        <v>-208799.99999999939</v>
      </c>
      <c r="F4548" s="8">
        <f t="shared" si="267"/>
        <v>917420.99999999977</v>
      </c>
    </row>
    <row r="4549" spans="1:6" x14ac:dyDescent="0.25">
      <c r="A4549" s="47">
        <v>37104</v>
      </c>
      <c r="B4549">
        <v>107.06</v>
      </c>
      <c r="C4549" s="12">
        <f t="shared" si="266"/>
        <v>1.8500000000000085</v>
      </c>
      <c r="D4549" s="12">
        <f t="shared" si="265"/>
        <v>-222000.00000000102</v>
      </c>
      <c r="F4549" s="8">
        <f t="shared" si="267"/>
        <v>917420.99999999977</v>
      </c>
    </row>
    <row r="4550" spans="1:6" x14ac:dyDescent="0.25">
      <c r="A4550" s="47">
        <v>37103</v>
      </c>
      <c r="B4550">
        <v>105.21</v>
      </c>
      <c r="C4550" s="12">
        <f t="shared" si="266"/>
        <v>-0.64000000000000057</v>
      </c>
      <c r="D4550" s="12">
        <f t="shared" ref="D4550:D4613" si="268">C4550*$J$7</f>
        <v>76800.000000000073</v>
      </c>
      <c r="F4550" s="8">
        <f t="shared" si="267"/>
        <v>917420.99999999977</v>
      </c>
    </row>
    <row r="4551" spans="1:6" x14ac:dyDescent="0.25">
      <c r="A4551" s="47">
        <v>37102</v>
      </c>
      <c r="B4551">
        <v>105.85</v>
      </c>
      <c r="C4551" s="12">
        <f t="shared" ref="C4551:C4614" si="269">B4551-B4552</f>
        <v>1.1499999999999915</v>
      </c>
      <c r="D4551" s="12">
        <f t="shared" si="268"/>
        <v>-137999.99999999898</v>
      </c>
      <c r="F4551" s="8">
        <f t="shared" ref="F4551:F4614" si="270">-PERCENTILE(D4551:D4812,1-$J$6)</f>
        <v>917420.99999999977</v>
      </c>
    </row>
    <row r="4552" spans="1:6" x14ac:dyDescent="0.25">
      <c r="A4552" s="47">
        <v>37099</v>
      </c>
      <c r="B4552">
        <v>104.7</v>
      </c>
      <c r="C4552" s="12">
        <f t="shared" si="269"/>
        <v>-1.2999999999999972</v>
      </c>
      <c r="D4552" s="12">
        <f t="shared" si="268"/>
        <v>155999.99999999965</v>
      </c>
      <c r="F4552" s="8">
        <f t="shared" si="270"/>
        <v>917420.99999999977</v>
      </c>
    </row>
    <row r="4553" spans="1:6" x14ac:dyDescent="0.25">
      <c r="A4553" s="47">
        <v>37098</v>
      </c>
      <c r="B4553">
        <v>106</v>
      </c>
      <c r="C4553" s="12">
        <f t="shared" si="269"/>
        <v>1.1099999999999994</v>
      </c>
      <c r="D4553" s="12">
        <f t="shared" si="268"/>
        <v>-133199.99999999994</v>
      </c>
      <c r="F4553" s="8">
        <f t="shared" si="270"/>
        <v>917420.99999999977</v>
      </c>
    </row>
    <row r="4554" spans="1:6" x14ac:dyDescent="0.25">
      <c r="A4554" s="47">
        <v>37097</v>
      </c>
      <c r="B4554">
        <v>104.89</v>
      </c>
      <c r="C4554" s="12">
        <f t="shared" si="269"/>
        <v>0.37999999999999545</v>
      </c>
      <c r="D4554" s="12">
        <f t="shared" si="268"/>
        <v>-45599.999999999454</v>
      </c>
      <c r="F4554" s="8">
        <f t="shared" si="270"/>
        <v>917420.99999999977</v>
      </c>
    </row>
    <row r="4555" spans="1:6" x14ac:dyDescent="0.25">
      <c r="A4555" s="47">
        <v>37096</v>
      </c>
      <c r="B4555">
        <v>104.51</v>
      </c>
      <c r="C4555" s="12">
        <f t="shared" si="269"/>
        <v>-1.3399999999999892</v>
      </c>
      <c r="D4555" s="12">
        <f t="shared" si="268"/>
        <v>160799.99999999869</v>
      </c>
      <c r="F4555" s="8">
        <f t="shared" si="270"/>
        <v>917420.99999999977</v>
      </c>
    </row>
    <row r="4556" spans="1:6" x14ac:dyDescent="0.25">
      <c r="A4556" s="47">
        <v>37095</v>
      </c>
      <c r="B4556">
        <v>105.85</v>
      </c>
      <c r="C4556" s="12">
        <f t="shared" si="269"/>
        <v>0.14999999999999147</v>
      </c>
      <c r="D4556" s="12">
        <f t="shared" si="268"/>
        <v>-17999.999999998978</v>
      </c>
      <c r="F4556" s="8">
        <f t="shared" si="270"/>
        <v>917420.99999999977</v>
      </c>
    </row>
    <row r="4557" spans="1:6" x14ac:dyDescent="0.25">
      <c r="A4557" s="47">
        <v>37092</v>
      </c>
      <c r="B4557">
        <v>105.7</v>
      </c>
      <c r="C4557" s="12">
        <f t="shared" si="269"/>
        <v>1.7000000000000028</v>
      </c>
      <c r="D4557" s="12">
        <f t="shared" si="268"/>
        <v>-204000.00000000035</v>
      </c>
      <c r="F4557" s="8">
        <f t="shared" si="270"/>
        <v>981203.99999999977</v>
      </c>
    </row>
    <row r="4558" spans="1:6" x14ac:dyDescent="0.25">
      <c r="A4558" s="47">
        <v>37091</v>
      </c>
      <c r="B4558">
        <v>104</v>
      </c>
      <c r="C4558" s="12">
        <f t="shared" si="269"/>
        <v>-0.28000000000000114</v>
      </c>
      <c r="D4558" s="12">
        <f t="shared" si="268"/>
        <v>33600.000000000138</v>
      </c>
      <c r="F4558" s="8">
        <f t="shared" si="270"/>
        <v>981203.99999999977</v>
      </c>
    </row>
    <row r="4559" spans="1:6" x14ac:dyDescent="0.25">
      <c r="A4559" s="47">
        <v>37090</v>
      </c>
      <c r="B4559">
        <v>104.28</v>
      </c>
      <c r="C4559" s="12">
        <f t="shared" si="269"/>
        <v>-4.25</v>
      </c>
      <c r="D4559" s="12">
        <f t="shared" si="268"/>
        <v>510000</v>
      </c>
      <c r="F4559" s="8">
        <f t="shared" si="270"/>
        <v>981203.99999999977</v>
      </c>
    </row>
    <row r="4560" spans="1:6" x14ac:dyDescent="0.25">
      <c r="A4560" s="47">
        <v>37089</v>
      </c>
      <c r="B4560">
        <v>108.53</v>
      </c>
      <c r="C4560" s="12">
        <f t="shared" si="269"/>
        <v>0.71000000000000796</v>
      </c>
      <c r="D4560" s="12">
        <f t="shared" si="268"/>
        <v>-85200.00000000096</v>
      </c>
      <c r="F4560" s="8">
        <f t="shared" si="270"/>
        <v>981203.99999999977</v>
      </c>
    </row>
    <row r="4561" spans="1:6" x14ac:dyDescent="0.25">
      <c r="A4561" s="47">
        <v>37088</v>
      </c>
      <c r="B4561">
        <v>107.82</v>
      </c>
      <c r="C4561" s="12">
        <f t="shared" si="269"/>
        <v>-0.71000000000000796</v>
      </c>
      <c r="D4561" s="12">
        <f t="shared" si="268"/>
        <v>85200.00000000096</v>
      </c>
      <c r="F4561" s="8">
        <f t="shared" si="270"/>
        <v>981203.99999999977</v>
      </c>
    </row>
    <row r="4562" spans="1:6" x14ac:dyDescent="0.25">
      <c r="A4562" s="47">
        <v>37085</v>
      </c>
      <c r="B4562">
        <v>108.53</v>
      </c>
      <c r="C4562" s="12">
        <f t="shared" si="269"/>
        <v>1.2800000000000011</v>
      </c>
      <c r="D4562" s="12">
        <f t="shared" si="268"/>
        <v>-153600.00000000015</v>
      </c>
      <c r="F4562" s="8">
        <f t="shared" si="270"/>
        <v>981203.99999999977</v>
      </c>
    </row>
    <row r="4563" spans="1:6" x14ac:dyDescent="0.25">
      <c r="A4563" s="47">
        <v>37084</v>
      </c>
      <c r="B4563">
        <v>107.25</v>
      </c>
      <c r="C4563" s="12">
        <f t="shared" si="269"/>
        <v>3.4000000000000057</v>
      </c>
      <c r="D4563" s="12">
        <f t="shared" si="268"/>
        <v>-408000.0000000007</v>
      </c>
      <c r="F4563" s="8">
        <f t="shared" si="270"/>
        <v>981203.99999999977</v>
      </c>
    </row>
    <row r="4564" spans="1:6" x14ac:dyDescent="0.25">
      <c r="A4564" s="47">
        <v>37083</v>
      </c>
      <c r="B4564">
        <v>103.85</v>
      </c>
      <c r="C4564" s="12">
        <f t="shared" si="269"/>
        <v>1.8900000000000006</v>
      </c>
      <c r="D4564" s="12">
        <f t="shared" si="268"/>
        <v>-226800.00000000006</v>
      </c>
      <c r="F4564" s="8">
        <f t="shared" si="270"/>
        <v>981203.99999999977</v>
      </c>
    </row>
    <row r="4565" spans="1:6" x14ac:dyDescent="0.25">
      <c r="A4565" s="47">
        <v>37082</v>
      </c>
      <c r="B4565">
        <v>101.96</v>
      </c>
      <c r="C4565" s="12">
        <f t="shared" si="269"/>
        <v>-2.7600000000000051</v>
      </c>
      <c r="D4565" s="12">
        <f t="shared" si="268"/>
        <v>331200.00000000064</v>
      </c>
      <c r="F4565" s="8">
        <f t="shared" si="270"/>
        <v>981203.99999999977</v>
      </c>
    </row>
    <row r="4566" spans="1:6" x14ac:dyDescent="0.25">
      <c r="A4566" s="47">
        <v>37081</v>
      </c>
      <c r="B4566">
        <v>104.72</v>
      </c>
      <c r="C4566" s="12">
        <f t="shared" si="269"/>
        <v>-1.7800000000000011</v>
      </c>
      <c r="D4566" s="12">
        <f t="shared" si="268"/>
        <v>213600.00000000015</v>
      </c>
      <c r="F4566" s="8">
        <f t="shared" si="270"/>
        <v>981203.99999999977</v>
      </c>
    </row>
    <row r="4567" spans="1:6" x14ac:dyDescent="0.25">
      <c r="A4567" s="47">
        <v>37078</v>
      </c>
      <c r="B4567">
        <v>106.5</v>
      </c>
      <c r="C4567" s="12">
        <f t="shared" si="269"/>
        <v>-5.5999999999999943</v>
      </c>
      <c r="D4567" s="12">
        <f t="shared" si="268"/>
        <v>671999.9999999993</v>
      </c>
      <c r="F4567" s="8">
        <f t="shared" si="270"/>
        <v>981203.99999999977</v>
      </c>
    </row>
    <row r="4568" spans="1:6" x14ac:dyDescent="0.25">
      <c r="A4568" s="47">
        <v>37077</v>
      </c>
      <c r="B4568">
        <v>112.1</v>
      </c>
      <c r="C4568" s="12">
        <f t="shared" si="269"/>
        <v>-0.88000000000000966</v>
      </c>
      <c r="D4568" s="12">
        <f t="shared" si="268"/>
        <v>105600.00000000116</v>
      </c>
      <c r="F4568" s="8">
        <f t="shared" si="270"/>
        <v>981203.99999999977</v>
      </c>
    </row>
    <row r="4569" spans="1:6" x14ac:dyDescent="0.25">
      <c r="A4569" s="47">
        <v>37076</v>
      </c>
      <c r="B4569">
        <v>112.98</v>
      </c>
      <c r="C4569" s="12">
        <f t="shared" si="269"/>
        <v>0</v>
      </c>
      <c r="D4569" s="12">
        <f t="shared" si="268"/>
        <v>0</v>
      </c>
      <c r="F4569" s="8">
        <f t="shared" si="270"/>
        <v>981203.99999999977</v>
      </c>
    </row>
    <row r="4570" spans="1:6" x14ac:dyDescent="0.25">
      <c r="A4570" s="47">
        <v>37075</v>
      </c>
      <c r="B4570">
        <v>112.98</v>
      </c>
      <c r="C4570" s="12">
        <f t="shared" si="269"/>
        <v>-1.3699999999999903</v>
      </c>
      <c r="D4570" s="12">
        <f t="shared" si="268"/>
        <v>164399.99999999884</v>
      </c>
      <c r="F4570" s="8">
        <f t="shared" si="270"/>
        <v>981203.99999999977</v>
      </c>
    </row>
    <row r="4571" spans="1:6" x14ac:dyDescent="0.25">
      <c r="A4571" s="47">
        <v>37074</v>
      </c>
      <c r="B4571">
        <v>114.35</v>
      </c>
      <c r="C4571" s="12">
        <f t="shared" si="269"/>
        <v>1.3499999999999943</v>
      </c>
      <c r="D4571" s="12">
        <f t="shared" si="268"/>
        <v>-161999.99999999933</v>
      </c>
      <c r="F4571" s="8">
        <f t="shared" si="270"/>
        <v>981203.99999999977</v>
      </c>
    </row>
    <row r="4572" spans="1:6" x14ac:dyDescent="0.25">
      <c r="A4572" s="47">
        <v>37071</v>
      </c>
      <c r="B4572">
        <v>113</v>
      </c>
      <c r="C4572" s="12">
        <f t="shared" si="269"/>
        <v>-2.0999999999999943</v>
      </c>
      <c r="D4572" s="12">
        <f t="shared" si="268"/>
        <v>251999.99999999933</v>
      </c>
      <c r="F4572" s="8">
        <f t="shared" si="270"/>
        <v>981203.99999999977</v>
      </c>
    </row>
    <row r="4573" spans="1:6" x14ac:dyDescent="0.25">
      <c r="A4573" s="47">
        <v>37070</v>
      </c>
      <c r="B4573">
        <v>115.1</v>
      </c>
      <c r="C4573" s="12">
        <f t="shared" si="269"/>
        <v>1.5799999999999983</v>
      </c>
      <c r="D4573" s="12">
        <f t="shared" si="268"/>
        <v>-189599.9999999998</v>
      </c>
      <c r="F4573" s="8">
        <f t="shared" si="270"/>
        <v>981203.99999999977</v>
      </c>
    </row>
    <row r="4574" spans="1:6" x14ac:dyDescent="0.25">
      <c r="A4574" s="47">
        <v>37069</v>
      </c>
      <c r="B4574">
        <v>113.52</v>
      </c>
      <c r="C4574" s="12">
        <f t="shared" si="269"/>
        <v>0.47999999999998977</v>
      </c>
      <c r="D4574" s="12">
        <f t="shared" si="268"/>
        <v>-57599.99999999877</v>
      </c>
      <c r="F4574" s="8">
        <f t="shared" si="270"/>
        <v>981203.99999999977</v>
      </c>
    </row>
    <row r="4575" spans="1:6" x14ac:dyDescent="0.25">
      <c r="A4575" s="47">
        <v>37068</v>
      </c>
      <c r="B4575">
        <v>113.04</v>
      </c>
      <c r="C4575" s="12">
        <f t="shared" si="269"/>
        <v>0.39000000000000057</v>
      </c>
      <c r="D4575" s="12">
        <f t="shared" si="268"/>
        <v>-46800.000000000065</v>
      </c>
      <c r="F4575" s="8">
        <f t="shared" si="270"/>
        <v>981203.99999999977</v>
      </c>
    </row>
    <row r="4576" spans="1:6" x14ac:dyDescent="0.25">
      <c r="A4576" s="47">
        <v>37067</v>
      </c>
      <c r="B4576">
        <v>112.65</v>
      </c>
      <c r="C4576" s="12">
        <f t="shared" si="269"/>
        <v>-0.21999999999999886</v>
      </c>
      <c r="D4576" s="12">
        <f t="shared" si="268"/>
        <v>26399.999999999862</v>
      </c>
      <c r="F4576" s="8">
        <f t="shared" si="270"/>
        <v>981203.99999999977</v>
      </c>
    </row>
    <row r="4577" spans="1:6" x14ac:dyDescent="0.25">
      <c r="A4577" s="47">
        <v>37064</v>
      </c>
      <c r="B4577">
        <v>112.87</v>
      </c>
      <c r="C4577" s="12">
        <f t="shared" si="269"/>
        <v>0.27000000000001023</v>
      </c>
      <c r="D4577" s="12">
        <f t="shared" si="268"/>
        <v>-32400.00000000123</v>
      </c>
      <c r="F4577" s="8">
        <f t="shared" si="270"/>
        <v>981203.99999999977</v>
      </c>
    </row>
    <row r="4578" spans="1:6" x14ac:dyDescent="0.25">
      <c r="A4578" s="47">
        <v>37063</v>
      </c>
      <c r="B4578">
        <v>112.6</v>
      </c>
      <c r="C4578" s="12">
        <f t="shared" si="269"/>
        <v>-0.49000000000000909</v>
      </c>
      <c r="D4578" s="12">
        <f t="shared" si="268"/>
        <v>58800.000000001091</v>
      </c>
      <c r="F4578" s="8">
        <f t="shared" si="270"/>
        <v>981203.99999999977</v>
      </c>
    </row>
    <row r="4579" spans="1:6" x14ac:dyDescent="0.25">
      <c r="A4579" s="47">
        <v>37062</v>
      </c>
      <c r="B4579">
        <v>113.09</v>
      </c>
      <c r="C4579" s="12">
        <f t="shared" si="269"/>
        <v>-1.75</v>
      </c>
      <c r="D4579" s="12">
        <f t="shared" si="268"/>
        <v>210000</v>
      </c>
      <c r="F4579" s="8">
        <f t="shared" si="270"/>
        <v>981203.99999999977</v>
      </c>
    </row>
    <row r="4580" spans="1:6" x14ac:dyDescent="0.25">
      <c r="A4580" s="47">
        <v>37061</v>
      </c>
      <c r="B4580">
        <v>114.84</v>
      </c>
      <c r="C4580" s="12">
        <f t="shared" si="269"/>
        <v>0.57000000000000739</v>
      </c>
      <c r="D4580" s="12">
        <f t="shared" si="268"/>
        <v>-68400.000000000888</v>
      </c>
      <c r="F4580" s="8">
        <f t="shared" si="270"/>
        <v>981203.99999999977</v>
      </c>
    </row>
    <row r="4581" spans="1:6" x14ac:dyDescent="0.25">
      <c r="A4581" s="47">
        <v>37060</v>
      </c>
      <c r="B4581">
        <v>114.27</v>
      </c>
      <c r="C4581" s="12">
        <f t="shared" si="269"/>
        <v>0.67000000000000171</v>
      </c>
      <c r="D4581" s="12">
        <f t="shared" si="268"/>
        <v>-80400.000000000204</v>
      </c>
      <c r="F4581" s="8">
        <f t="shared" si="270"/>
        <v>981203.99999999977</v>
      </c>
    </row>
    <row r="4582" spans="1:6" x14ac:dyDescent="0.25">
      <c r="A4582" s="47">
        <v>37057</v>
      </c>
      <c r="B4582">
        <v>113.6</v>
      </c>
      <c r="C4582" s="12">
        <f t="shared" si="269"/>
        <v>-2.1500000000000057</v>
      </c>
      <c r="D4582" s="12">
        <f t="shared" si="268"/>
        <v>258000.00000000067</v>
      </c>
      <c r="F4582" s="8">
        <f t="shared" si="270"/>
        <v>981203.99999999977</v>
      </c>
    </row>
    <row r="4583" spans="1:6" x14ac:dyDescent="0.25">
      <c r="A4583" s="47">
        <v>37056</v>
      </c>
      <c r="B4583">
        <v>115.75</v>
      </c>
      <c r="C4583" s="12">
        <f t="shared" si="269"/>
        <v>-0.79000000000000625</v>
      </c>
      <c r="D4583" s="12">
        <f t="shared" si="268"/>
        <v>94800.000000000757</v>
      </c>
      <c r="F4583" s="8">
        <f t="shared" si="270"/>
        <v>981203.99999999977</v>
      </c>
    </row>
    <row r="4584" spans="1:6" x14ac:dyDescent="0.25">
      <c r="A4584" s="47">
        <v>37055</v>
      </c>
      <c r="B4584">
        <v>116.54</v>
      </c>
      <c r="C4584" s="12">
        <f t="shared" si="269"/>
        <v>-0.70999999999999375</v>
      </c>
      <c r="D4584" s="12">
        <f t="shared" si="268"/>
        <v>85199.999999999243</v>
      </c>
      <c r="F4584" s="8">
        <f t="shared" si="270"/>
        <v>981203.99999999977</v>
      </c>
    </row>
    <row r="4585" spans="1:6" x14ac:dyDescent="0.25">
      <c r="A4585" s="47">
        <v>37054</v>
      </c>
      <c r="B4585">
        <v>117.25</v>
      </c>
      <c r="C4585" s="12">
        <f t="shared" si="269"/>
        <v>-0.10999999999999943</v>
      </c>
      <c r="D4585" s="12">
        <f t="shared" si="268"/>
        <v>13199.999999999931</v>
      </c>
      <c r="F4585" s="8">
        <f t="shared" si="270"/>
        <v>981203.99999999977</v>
      </c>
    </row>
    <row r="4586" spans="1:6" x14ac:dyDescent="0.25">
      <c r="A4586" s="47">
        <v>37053</v>
      </c>
      <c r="B4586">
        <v>117.36</v>
      </c>
      <c r="C4586" s="12">
        <f t="shared" si="269"/>
        <v>1.2600000000000051</v>
      </c>
      <c r="D4586" s="12">
        <f t="shared" si="268"/>
        <v>-151200.00000000061</v>
      </c>
      <c r="F4586" s="8">
        <f t="shared" si="270"/>
        <v>981203.99999999977</v>
      </c>
    </row>
    <row r="4587" spans="1:6" x14ac:dyDescent="0.25">
      <c r="A4587" s="47">
        <v>37050</v>
      </c>
      <c r="B4587">
        <v>116.1</v>
      </c>
      <c r="C4587" s="12">
        <f t="shared" si="269"/>
        <v>-1.1500000000000057</v>
      </c>
      <c r="D4587" s="12">
        <f t="shared" si="268"/>
        <v>138000.00000000067</v>
      </c>
      <c r="F4587" s="8">
        <f t="shared" si="270"/>
        <v>981203.99999999977</v>
      </c>
    </row>
    <row r="4588" spans="1:6" x14ac:dyDescent="0.25">
      <c r="A4588" s="47">
        <v>37049</v>
      </c>
      <c r="B4588">
        <v>117.25</v>
      </c>
      <c r="C4588" s="12">
        <f t="shared" si="269"/>
        <v>-0.25</v>
      </c>
      <c r="D4588" s="12">
        <f t="shared" si="268"/>
        <v>30000</v>
      </c>
      <c r="F4588" s="8">
        <f t="shared" si="270"/>
        <v>1025850</v>
      </c>
    </row>
    <row r="4589" spans="1:6" x14ac:dyDescent="0.25">
      <c r="A4589" s="47">
        <v>37048</v>
      </c>
      <c r="B4589">
        <v>117.5</v>
      </c>
      <c r="C4589" s="12">
        <f t="shared" si="269"/>
        <v>0.53000000000000114</v>
      </c>
      <c r="D4589" s="12">
        <f t="shared" si="268"/>
        <v>-63600.000000000138</v>
      </c>
      <c r="F4589" s="8">
        <f t="shared" si="270"/>
        <v>1025850</v>
      </c>
    </row>
    <row r="4590" spans="1:6" x14ac:dyDescent="0.25">
      <c r="A4590" s="47">
        <v>37047</v>
      </c>
      <c r="B4590">
        <v>116.97</v>
      </c>
      <c r="C4590" s="12">
        <f t="shared" si="269"/>
        <v>3.3299999999999983</v>
      </c>
      <c r="D4590" s="12">
        <f t="shared" si="268"/>
        <v>-399599.99999999977</v>
      </c>
      <c r="F4590" s="8">
        <f t="shared" si="270"/>
        <v>1025850</v>
      </c>
    </row>
    <row r="4591" spans="1:6" x14ac:dyDescent="0.25">
      <c r="A4591" s="47">
        <v>37046</v>
      </c>
      <c r="B4591">
        <v>113.64</v>
      </c>
      <c r="C4591" s="12">
        <f t="shared" si="269"/>
        <v>0.75</v>
      </c>
      <c r="D4591" s="12">
        <f t="shared" si="268"/>
        <v>-90000</v>
      </c>
      <c r="F4591" s="8">
        <f t="shared" si="270"/>
        <v>1025850</v>
      </c>
    </row>
    <row r="4592" spans="1:6" x14ac:dyDescent="0.25">
      <c r="A4592" s="47">
        <v>37043</v>
      </c>
      <c r="B4592">
        <v>112.89</v>
      </c>
      <c r="C4592" s="12">
        <f t="shared" si="269"/>
        <v>1.0900000000000034</v>
      </c>
      <c r="D4592" s="12">
        <f t="shared" si="268"/>
        <v>-130800.00000000041</v>
      </c>
      <c r="F4592" s="8">
        <f t="shared" si="270"/>
        <v>1025850</v>
      </c>
    </row>
    <row r="4593" spans="1:6" x14ac:dyDescent="0.25">
      <c r="A4593" s="47">
        <v>37042</v>
      </c>
      <c r="B4593">
        <v>111.8</v>
      </c>
      <c r="C4593" s="12">
        <f t="shared" si="269"/>
        <v>-0.85000000000000853</v>
      </c>
      <c r="D4593" s="12">
        <f t="shared" si="268"/>
        <v>102000.00000000102</v>
      </c>
      <c r="F4593" s="8">
        <f t="shared" si="270"/>
        <v>1025850</v>
      </c>
    </row>
    <row r="4594" spans="1:6" x14ac:dyDescent="0.25">
      <c r="A4594" s="47">
        <v>37041</v>
      </c>
      <c r="B4594">
        <v>112.65</v>
      </c>
      <c r="C4594" s="12">
        <f t="shared" si="269"/>
        <v>-2.6199999999999903</v>
      </c>
      <c r="D4594" s="12">
        <f t="shared" si="268"/>
        <v>314399.99999999884</v>
      </c>
      <c r="F4594" s="8">
        <f t="shared" si="270"/>
        <v>1025850</v>
      </c>
    </row>
    <row r="4595" spans="1:6" x14ac:dyDescent="0.25">
      <c r="A4595" s="47">
        <v>37040</v>
      </c>
      <c r="B4595">
        <v>115.27</v>
      </c>
      <c r="C4595" s="12">
        <f t="shared" si="269"/>
        <v>-2.5300000000000011</v>
      </c>
      <c r="D4595" s="12">
        <f t="shared" si="268"/>
        <v>303600.00000000012</v>
      </c>
      <c r="F4595" s="8">
        <f t="shared" si="270"/>
        <v>1025850</v>
      </c>
    </row>
    <row r="4596" spans="1:6" x14ac:dyDescent="0.25">
      <c r="A4596" s="47">
        <v>37039</v>
      </c>
      <c r="B4596">
        <v>117.8</v>
      </c>
      <c r="C4596" s="12">
        <f t="shared" si="269"/>
        <v>0</v>
      </c>
      <c r="D4596" s="12">
        <f t="shared" si="268"/>
        <v>0</v>
      </c>
      <c r="F4596" s="8">
        <f t="shared" si="270"/>
        <v>1025850</v>
      </c>
    </row>
    <row r="4597" spans="1:6" x14ac:dyDescent="0.25">
      <c r="A4597" s="47">
        <v>37036</v>
      </c>
      <c r="B4597">
        <v>117.8</v>
      </c>
      <c r="C4597" s="12">
        <f t="shared" si="269"/>
        <v>-1.7999999999999972</v>
      </c>
      <c r="D4597" s="12">
        <f t="shared" si="268"/>
        <v>215999.99999999965</v>
      </c>
      <c r="F4597" s="8">
        <f t="shared" si="270"/>
        <v>1025850</v>
      </c>
    </row>
    <row r="4598" spans="1:6" x14ac:dyDescent="0.25">
      <c r="A4598" s="47">
        <v>37035</v>
      </c>
      <c r="B4598">
        <v>119.6</v>
      </c>
      <c r="C4598" s="12">
        <f t="shared" si="269"/>
        <v>2.1999999999999886</v>
      </c>
      <c r="D4598" s="12">
        <f t="shared" si="268"/>
        <v>-263999.99999999866</v>
      </c>
      <c r="F4598" s="8">
        <f t="shared" si="270"/>
        <v>1025850</v>
      </c>
    </row>
    <row r="4599" spans="1:6" x14ac:dyDescent="0.25">
      <c r="A4599" s="47">
        <v>37034</v>
      </c>
      <c r="B4599">
        <v>117.4</v>
      </c>
      <c r="C4599" s="12">
        <f t="shared" si="269"/>
        <v>-0.60999999999999943</v>
      </c>
      <c r="D4599" s="12">
        <f t="shared" si="268"/>
        <v>73199.999999999927</v>
      </c>
      <c r="F4599" s="8">
        <f t="shared" si="270"/>
        <v>1025850</v>
      </c>
    </row>
    <row r="4600" spans="1:6" x14ac:dyDescent="0.25">
      <c r="A4600" s="47">
        <v>37033</v>
      </c>
      <c r="B4600">
        <v>118.01</v>
      </c>
      <c r="C4600" s="12">
        <f t="shared" si="269"/>
        <v>-1.0300000000000011</v>
      </c>
      <c r="D4600" s="12">
        <f t="shared" si="268"/>
        <v>123600.00000000013</v>
      </c>
      <c r="F4600" s="8">
        <f t="shared" si="270"/>
        <v>1025850</v>
      </c>
    </row>
    <row r="4601" spans="1:6" x14ac:dyDescent="0.25">
      <c r="A4601" s="47">
        <v>37032</v>
      </c>
      <c r="B4601">
        <v>119.04</v>
      </c>
      <c r="C4601" s="12">
        <f t="shared" si="269"/>
        <v>1.6000000000000085</v>
      </c>
      <c r="D4601" s="12">
        <f t="shared" si="268"/>
        <v>-192000.00000000102</v>
      </c>
      <c r="F4601" s="8">
        <f t="shared" si="270"/>
        <v>1025850</v>
      </c>
    </row>
    <row r="4602" spans="1:6" x14ac:dyDescent="0.25">
      <c r="A4602" s="47">
        <v>37029</v>
      </c>
      <c r="B4602">
        <v>117.44</v>
      </c>
      <c r="C4602" s="12">
        <f t="shared" si="269"/>
        <v>2.3700000000000045</v>
      </c>
      <c r="D4602" s="12">
        <f t="shared" si="268"/>
        <v>-284400.00000000052</v>
      </c>
      <c r="F4602" s="8">
        <f t="shared" si="270"/>
        <v>1025850</v>
      </c>
    </row>
    <row r="4603" spans="1:6" x14ac:dyDescent="0.25">
      <c r="A4603" s="47">
        <v>37028</v>
      </c>
      <c r="B4603">
        <v>115.07</v>
      </c>
      <c r="C4603" s="12">
        <f t="shared" si="269"/>
        <v>-0.73000000000000398</v>
      </c>
      <c r="D4603" s="12">
        <f t="shared" si="268"/>
        <v>87600.00000000048</v>
      </c>
      <c r="F4603" s="8">
        <f t="shared" si="270"/>
        <v>1025850</v>
      </c>
    </row>
    <row r="4604" spans="1:6" x14ac:dyDescent="0.25">
      <c r="A4604" s="47">
        <v>37027</v>
      </c>
      <c r="B4604">
        <v>115.8</v>
      </c>
      <c r="C4604" s="12">
        <f t="shared" si="269"/>
        <v>2.2199999999999989</v>
      </c>
      <c r="D4604" s="12">
        <f t="shared" si="268"/>
        <v>-266399.99999999988</v>
      </c>
      <c r="F4604" s="8">
        <f t="shared" si="270"/>
        <v>1025850</v>
      </c>
    </row>
    <row r="4605" spans="1:6" x14ac:dyDescent="0.25">
      <c r="A4605" s="47">
        <v>37026</v>
      </c>
      <c r="B4605">
        <v>113.58</v>
      </c>
      <c r="C4605" s="12">
        <f t="shared" si="269"/>
        <v>1.019999999999996</v>
      </c>
      <c r="D4605" s="12">
        <f t="shared" si="268"/>
        <v>-122399.99999999952</v>
      </c>
      <c r="F4605" s="8">
        <f t="shared" si="270"/>
        <v>1025850</v>
      </c>
    </row>
    <row r="4606" spans="1:6" x14ac:dyDescent="0.25">
      <c r="A4606" s="47">
        <v>37025</v>
      </c>
      <c r="B4606">
        <v>112.56</v>
      </c>
      <c r="C4606" s="12">
        <f t="shared" si="269"/>
        <v>0.75</v>
      </c>
      <c r="D4606" s="12">
        <f t="shared" si="268"/>
        <v>-90000</v>
      </c>
      <c r="F4606" s="8">
        <f t="shared" si="270"/>
        <v>1025850</v>
      </c>
    </row>
    <row r="4607" spans="1:6" x14ac:dyDescent="0.25">
      <c r="A4607" s="47">
        <v>37022</v>
      </c>
      <c r="B4607">
        <v>111.81</v>
      </c>
      <c r="C4607" s="12">
        <f t="shared" si="269"/>
        <v>-3.3900000000000006</v>
      </c>
      <c r="D4607" s="12">
        <f t="shared" si="268"/>
        <v>406800.00000000006</v>
      </c>
      <c r="F4607" s="8">
        <f t="shared" si="270"/>
        <v>1025850</v>
      </c>
    </row>
    <row r="4608" spans="1:6" x14ac:dyDescent="0.25">
      <c r="A4608" s="47">
        <v>37021</v>
      </c>
      <c r="B4608">
        <v>115.2</v>
      </c>
      <c r="C4608" s="12">
        <f t="shared" si="269"/>
        <v>-1.7800000000000011</v>
      </c>
      <c r="D4608" s="12">
        <f t="shared" si="268"/>
        <v>213600.00000000015</v>
      </c>
      <c r="F4608" s="8">
        <f t="shared" si="270"/>
        <v>1025850</v>
      </c>
    </row>
    <row r="4609" spans="1:6" x14ac:dyDescent="0.25">
      <c r="A4609" s="47">
        <v>37020</v>
      </c>
      <c r="B4609">
        <v>116.98</v>
      </c>
      <c r="C4609" s="12">
        <f t="shared" si="269"/>
        <v>-0.71999999999999886</v>
      </c>
      <c r="D4609" s="12">
        <f t="shared" si="268"/>
        <v>86399.999999999869</v>
      </c>
      <c r="F4609" s="8">
        <f t="shared" si="270"/>
        <v>1025850</v>
      </c>
    </row>
    <row r="4610" spans="1:6" x14ac:dyDescent="0.25">
      <c r="A4610" s="47">
        <v>37019</v>
      </c>
      <c r="B4610">
        <v>117.7</v>
      </c>
      <c r="C4610" s="12">
        <f t="shared" si="269"/>
        <v>1.7999999999999972</v>
      </c>
      <c r="D4610" s="12">
        <f t="shared" si="268"/>
        <v>-215999.99999999965</v>
      </c>
      <c r="F4610" s="8">
        <f t="shared" si="270"/>
        <v>1025850</v>
      </c>
    </row>
    <row r="4611" spans="1:6" x14ac:dyDescent="0.25">
      <c r="A4611" s="47">
        <v>37018</v>
      </c>
      <c r="B4611">
        <v>115.9</v>
      </c>
      <c r="C4611" s="12">
        <f t="shared" si="269"/>
        <v>4.0000000000006253E-2</v>
      </c>
      <c r="D4611" s="12">
        <f t="shared" si="268"/>
        <v>-4800.0000000007503</v>
      </c>
      <c r="F4611" s="8">
        <f t="shared" si="270"/>
        <v>1025850</v>
      </c>
    </row>
    <row r="4612" spans="1:6" x14ac:dyDescent="0.25">
      <c r="A4612" s="47">
        <v>37015</v>
      </c>
      <c r="B4612">
        <v>115.86</v>
      </c>
      <c r="C4612" s="12">
        <f t="shared" si="269"/>
        <v>2.1599999999999966</v>
      </c>
      <c r="D4612" s="12">
        <f t="shared" si="268"/>
        <v>-259199.99999999959</v>
      </c>
      <c r="F4612" s="8">
        <f t="shared" si="270"/>
        <v>1025850</v>
      </c>
    </row>
    <row r="4613" spans="1:6" x14ac:dyDescent="0.25">
      <c r="A4613" s="47">
        <v>37014</v>
      </c>
      <c r="B4613">
        <v>113.7</v>
      </c>
      <c r="C4613" s="12">
        <f t="shared" si="269"/>
        <v>-1.7000000000000028</v>
      </c>
      <c r="D4613" s="12">
        <f t="shared" si="268"/>
        <v>204000.00000000035</v>
      </c>
      <c r="F4613" s="8">
        <f t="shared" si="270"/>
        <v>1025850</v>
      </c>
    </row>
    <row r="4614" spans="1:6" x14ac:dyDescent="0.25">
      <c r="A4614" s="47">
        <v>37013</v>
      </c>
      <c r="B4614">
        <v>115.4</v>
      </c>
      <c r="C4614" s="12">
        <f t="shared" si="269"/>
        <v>-3.1099999999999994</v>
      </c>
      <c r="D4614" s="12">
        <f t="shared" ref="D4614:D4677" si="271">C4614*$J$7</f>
        <v>373199.99999999994</v>
      </c>
      <c r="F4614" s="8">
        <f t="shared" si="270"/>
        <v>1025850</v>
      </c>
    </row>
    <row r="4615" spans="1:6" x14ac:dyDescent="0.25">
      <c r="A4615" s="47">
        <v>37012</v>
      </c>
      <c r="B4615">
        <v>118.51</v>
      </c>
      <c r="C4615" s="12">
        <f t="shared" ref="C4615:C4678" si="272">B4615-B4616</f>
        <v>3.3700000000000045</v>
      </c>
      <c r="D4615" s="12">
        <f t="shared" si="271"/>
        <v>-404400.00000000052</v>
      </c>
      <c r="F4615" s="8">
        <f t="shared" ref="F4615:F4678" si="273">-PERCENTILE(D4615:D4876,1-$J$6)</f>
        <v>1025850</v>
      </c>
    </row>
    <row r="4616" spans="1:6" x14ac:dyDescent="0.25">
      <c r="A4616" s="47">
        <v>37011</v>
      </c>
      <c r="B4616">
        <v>115.14</v>
      </c>
      <c r="C4616" s="12">
        <f t="shared" si="272"/>
        <v>-1.0600000000000023</v>
      </c>
      <c r="D4616" s="12">
        <f t="shared" si="271"/>
        <v>127200.00000000028</v>
      </c>
      <c r="F4616" s="8">
        <f t="shared" si="273"/>
        <v>1025850</v>
      </c>
    </row>
    <row r="4617" spans="1:6" x14ac:dyDescent="0.25">
      <c r="A4617" s="47">
        <v>37008</v>
      </c>
      <c r="B4617">
        <v>116.2</v>
      </c>
      <c r="C4617" s="12">
        <f t="shared" si="272"/>
        <v>2.460000000000008</v>
      </c>
      <c r="D4617" s="12">
        <f t="shared" si="271"/>
        <v>-295200.00000000093</v>
      </c>
      <c r="F4617" s="8">
        <f t="shared" si="273"/>
        <v>1025850</v>
      </c>
    </row>
    <row r="4618" spans="1:6" x14ac:dyDescent="0.25">
      <c r="A4618" s="47">
        <v>37007</v>
      </c>
      <c r="B4618">
        <v>113.74</v>
      </c>
      <c r="C4618" s="12">
        <f t="shared" si="272"/>
        <v>-1.1099999999999994</v>
      </c>
      <c r="D4618" s="12">
        <f t="shared" si="271"/>
        <v>133199.99999999994</v>
      </c>
      <c r="F4618" s="8">
        <f t="shared" si="273"/>
        <v>1025850</v>
      </c>
    </row>
    <row r="4619" spans="1:6" x14ac:dyDescent="0.25">
      <c r="A4619" s="47">
        <v>37006</v>
      </c>
      <c r="B4619">
        <v>114.85</v>
      </c>
      <c r="C4619" s="12">
        <f t="shared" si="272"/>
        <v>2.1799999999999926</v>
      </c>
      <c r="D4619" s="12">
        <f t="shared" si="271"/>
        <v>-261599.99999999913</v>
      </c>
      <c r="F4619" s="8">
        <f t="shared" si="273"/>
        <v>1025850</v>
      </c>
    </row>
    <row r="4620" spans="1:6" x14ac:dyDescent="0.25">
      <c r="A4620" s="47">
        <v>37005</v>
      </c>
      <c r="B4620">
        <v>112.67</v>
      </c>
      <c r="C4620" s="12">
        <f t="shared" si="272"/>
        <v>0.67000000000000171</v>
      </c>
      <c r="D4620" s="12">
        <f t="shared" si="271"/>
        <v>-80400.000000000204</v>
      </c>
      <c r="F4620" s="8">
        <f t="shared" si="273"/>
        <v>1025850</v>
      </c>
    </row>
    <row r="4621" spans="1:6" x14ac:dyDescent="0.25">
      <c r="A4621" s="47">
        <v>37004</v>
      </c>
      <c r="B4621">
        <v>112</v>
      </c>
      <c r="C4621" s="12">
        <f t="shared" si="272"/>
        <v>-2.8299999999999983</v>
      </c>
      <c r="D4621" s="12">
        <f t="shared" si="271"/>
        <v>339599.99999999977</v>
      </c>
      <c r="F4621" s="8">
        <f t="shared" si="273"/>
        <v>1025850</v>
      </c>
    </row>
    <row r="4622" spans="1:6" x14ac:dyDescent="0.25">
      <c r="A4622" s="47">
        <v>37001</v>
      </c>
      <c r="B4622">
        <v>114.83</v>
      </c>
      <c r="C4622" s="12">
        <f t="shared" si="272"/>
        <v>0.35999999999999943</v>
      </c>
      <c r="D4622" s="12">
        <f t="shared" si="271"/>
        <v>-43199.999999999935</v>
      </c>
      <c r="F4622" s="8">
        <f t="shared" si="273"/>
        <v>1025850</v>
      </c>
    </row>
    <row r="4623" spans="1:6" x14ac:dyDescent="0.25">
      <c r="A4623" s="47">
        <v>37000</v>
      </c>
      <c r="B4623">
        <v>114.47</v>
      </c>
      <c r="C4623" s="12">
        <f t="shared" si="272"/>
        <v>7.9699999999999989</v>
      </c>
      <c r="D4623" s="12">
        <f t="shared" si="271"/>
        <v>-956399.99999999988</v>
      </c>
      <c r="F4623" s="8">
        <f t="shared" si="273"/>
        <v>1025850</v>
      </c>
    </row>
    <row r="4624" spans="1:6" x14ac:dyDescent="0.25">
      <c r="A4624" s="47">
        <v>36999</v>
      </c>
      <c r="B4624">
        <v>106.5</v>
      </c>
      <c r="C4624" s="12">
        <f t="shared" si="272"/>
        <v>6.7999999999999972</v>
      </c>
      <c r="D4624" s="12">
        <f t="shared" si="271"/>
        <v>-815999.99999999965</v>
      </c>
      <c r="F4624" s="8">
        <f t="shared" si="273"/>
        <v>1025850</v>
      </c>
    </row>
    <row r="4625" spans="1:6" x14ac:dyDescent="0.25">
      <c r="A4625" s="47">
        <v>36998</v>
      </c>
      <c r="B4625">
        <v>99.7</v>
      </c>
      <c r="C4625" s="12">
        <f t="shared" si="272"/>
        <v>2.9500000000000028</v>
      </c>
      <c r="D4625" s="12">
        <f t="shared" si="271"/>
        <v>-354000.00000000035</v>
      </c>
      <c r="F4625" s="8">
        <f t="shared" si="273"/>
        <v>1025850</v>
      </c>
    </row>
    <row r="4626" spans="1:6" x14ac:dyDescent="0.25">
      <c r="A4626" s="47">
        <v>36997</v>
      </c>
      <c r="B4626">
        <v>96.75</v>
      </c>
      <c r="C4626" s="12">
        <f t="shared" si="272"/>
        <v>0.54999999999999716</v>
      </c>
      <c r="D4626" s="12">
        <f t="shared" si="271"/>
        <v>-65999.999999999665</v>
      </c>
      <c r="F4626" s="8">
        <f t="shared" si="273"/>
        <v>1025850</v>
      </c>
    </row>
    <row r="4627" spans="1:6" x14ac:dyDescent="0.25">
      <c r="A4627" s="47">
        <v>36994</v>
      </c>
      <c r="B4627">
        <v>96.2</v>
      </c>
      <c r="C4627" s="12">
        <f t="shared" si="272"/>
        <v>0</v>
      </c>
      <c r="D4627" s="12">
        <f t="shared" si="271"/>
        <v>0</v>
      </c>
      <c r="F4627" s="8">
        <f t="shared" si="273"/>
        <v>1025850</v>
      </c>
    </row>
    <row r="4628" spans="1:6" x14ac:dyDescent="0.25">
      <c r="A4628" s="47">
        <v>36993</v>
      </c>
      <c r="B4628">
        <v>96.2</v>
      </c>
      <c r="C4628" s="12">
        <f t="shared" si="272"/>
        <v>-1.230000000000004</v>
      </c>
      <c r="D4628" s="12">
        <f t="shared" si="271"/>
        <v>147600.00000000047</v>
      </c>
      <c r="F4628" s="8">
        <f t="shared" si="273"/>
        <v>1025850</v>
      </c>
    </row>
    <row r="4629" spans="1:6" x14ac:dyDescent="0.25">
      <c r="A4629" s="47">
        <v>36992</v>
      </c>
      <c r="B4629">
        <v>97.43</v>
      </c>
      <c r="C4629" s="12">
        <f t="shared" si="272"/>
        <v>-1.6199999999999903</v>
      </c>
      <c r="D4629" s="12">
        <f t="shared" si="271"/>
        <v>194399.99999999884</v>
      </c>
      <c r="F4629" s="8">
        <f t="shared" si="273"/>
        <v>1025850</v>
      </c>
    </row>
    <row r="4630" spans="1:6" x14ac:dyDescent="0.25">
      <c r="A4630" s="47">
        <v>36991</v>
      </c>
      <c r="B4630">
        <v>99.05</v>
      </c>
      <c r="C4630" s="12">
        <f t="shared" si="272"/>
        <v>3.0499999999999972</v>
      </c>
      <c r="D4630" s="12">
        <f t="shared" si="271"/>
        <v>-365999.99999999965</v>
      </c>
      <c r="F4630" s="8">
        <f t="shared" si="273"/>
        <v>1025850</v>
      </c>
    </row>
    <row r="4631" spans="1:6" x14ac:dyDescent="0.25">
      <c r="A4631" s="47">
        <v>36990</v>
      </c>
      <c r="B4631">
        <v>96</v>
      </c>
      <c r="C4631" s="12">
        <f t="shared" si="272"/>
        <v>-1.9500000000000028</v>
      </c>
      <c r="D4631" s="12">
        <f t="shared" si="271"/>
        <v>234000.00000000035</v>
      </c>
      <c r="F4631" s="8">
        <f t="shared" si="273"/>
        <v>1025850</v>
      </c>
    </row>
    <row r="4632" spans="1:6" x14ac:dyDescent="0.25">
      <c r="A4632" s="47">
        <v>36987</v>
      </c>
      <c r="B4632">
        <v>97.95</v>
      </c>
      <c r="C4632" s="12">
        <f t="shared" si="272"/>
        <v>-0.25999999999999091</v>
      </c>
      <c r="D4632" s="12">
        <f t="shared" si="271"/>
        <v>31199.999999998909</v>
      </c>
      <c r="F4632" s="8">
        <f t="shared" si="273"/>
        <v>1025850</v>
      </c>
    </row>
    <row r="4633" spans="1:6" x14ac:dyDescent="0.25">
      <c r="A4633" s="47">
        <v>36986</v>
      </c>
      <c r="B4633">
        <v>98.21</v>
      </c>
      <c r="C4633" s="12">
        <f t="shared" si="272"/>
        <v>6.2099999999999937</v>
      </c>
      <c r="D4633" s="12">
        <f t="shared" si="271"/>
        <v>-745199.9999999993</v>
      </c>
      <c r="F4633" s="8">
        <f t="shared" si="273"/>
        <v>1025850</v>
      </c>
    </row>
    <row r="4634" spans="1:6" x14ac:dyDescent="0.25">
      <c r="A4634" s="47">
        <v>36985</v>
      </c>
      <c r="B4634">
        <v>92</v>
      </c>
      <c r="C4634" s="12">
        <f t="shared" si="272"/>
        <v>1.6099999999999994</v>
      </c>
      <c r="D4634" s="12">
        <f t="shared" si="271"/>
        <v>-193199.99999999994</v>
      </c>
      <c r="F4634" s="8">
        <f t="shared" si="273"/>
        <v>1025850</v>
      </c>
    </row>
    <row r="4635" spans="1:6" x14ac:dyDescent="0.25">
      <c r="A4635" s="47">
        <v>36984</v>
      </c>
      <c r="B4635">
        <v>90.39</v>
      </c>
      <c r="C4635" s="12">
        <f t="shared" si="272"/>
        <v>-4.269999999999996</v>
      </c>
      <c r="D4635" s="12">
        <f t="shared" si="271"/>
        <v>512399.99999999953</v>
      </c>
      <c r="F4635" s="8">
        <f t="shared" si="273"/>
        <v>1025850</v>
      </c>
    </row>
    <row r="4636" spans="1:6" x14ac:dyDescent="0.25">
      <c r="A4636" s="47">
        <v>36983</v>
      </c>
      <c r="B4636">
        <v>94.66</v>
      </c>
      <c r="C4636" s="12">
        <f t="shared" si="272"/>
        <v>-1.5200000000000102</v>
      </c>
      <c r="D4636" s="12">
        <f t="shared" si="271"/>
        <v>182400.00000000122</v>
      </c>
      <c r="F4636" s="8">
        <f t="shared" si="273"/>
        <v>1025850</v>
      </c>
    </row>
    <row r="4637" spans="1:6" x14ac:dyDescent="0.25">
      <c r="A4637" s="47">
        <v>36980</v>
      </c>
      <c r="B4637">
        <v>96.18</v>
      </c>
      <c r="C4637" s="12">
        <f t="shared" si="272"/>
        <v>1.1400000000000006</v>
      </c>
      <c r="D4637" s="12">
        <f t="shared" si="271"/>
        <v>-136800.00000000006</v>
      </c>
      <c r="F4637" s="8">
        <f t="shared" si="273"/>
        <v>1025850</v>
      </c>
    </row>
    <row r="4638" spans="1:6" x14ac:dyDescent="0.25">
      <c r="A4638" s="47">
        <v>36979</v>
      </c>
      <c r="B4638">
        <v>95.04</v>
      </c>
      <c r="C4638" s="12">
        <f t="shared" si="272"/>
        <v>0.63000000000000966</v>
      </c>
      <c r="D4638" s="12">
        <f t="shared" si="271"/>
        <v>-75600.000000001164</v>
      </c>
      <c r="F4638" s="8">
        <f t="shared" si="273"/>
        <v>1025850</v>
      </c>
    </row>
    <row r="4639" spans="1:6" x14ac:dyDescent="0.25">
      <c r="A4639" s="47">
        <v>36978</v>
      </c>
      <c r="B4639">
        <v>94.41</v>
      </c>
      <c r="C4639" s="12">
        <f t="shared" si="272"/>
        <v>-5.0900000000000034</v>
      </c>
      <c r="D4639" s="12">
        <f t="shared" si="271"/>
        <v>610800.00000000047</v>
      </c>
      <c r="F4639" s="8">
        <f t="shared" si="273"/>
        <v>1025850</v>
      </c>
    </row>
    <row r="4640" spans="1:6" x14ac:dyDescent="0.25">
      <c r="A4640" s="47">
        <v>36977</v>
      </c>
      <c r="B4640">
        <v>99.5</v>
      </c>
      <c r="C4640" s="12">
        <f t="shared" si="272"/>
        <v>4.0999999999999943</v>
      </c>
      <c r="D4640" s="12">
        <f t="shared" si="271"/>
        <v>-491999.9999999993</v>
      </c>
      <c r="F4640" s="8">
        <f t="shared" si="273"/>
        <v>1025850</v>
      </c>
    </row>
    <row r="4641" spans="1:6" x14ac:dyDescent="0.25">
      <c r="A4641" s="47">
        <v>36976</v>
      </c>
      <c r="B4641">
        <v>95.4</v>
      </c>
      <c r="C4641" s="12">
        <f t="shared" si="272"/>
        <v>1.8900000000000006</v>
      </c>
      <c r="D4641" s="12">
        <f t="shared" si="271"/>
        <v>-226800.00000000006</v>
      </c>
      <c r="F4641" s="8">
        <f t="shared" si="273"/>
        <v>1025850</v>
      </c>
    </row>
    <row r="4642" spans="1:6" x14ac:dyDescent="0.25">
      <c r="A4642" s="47">
        <v>36973</v>
      </c>
      <c r="B4642">
        <v>93.51</v>
      </c>
      <c r="C4642" s="12">
        <f t="shared" si="272"/>
        <v>4.4100000000000108</v>
      </c>
      <c r="D4642" s="12">
        <f t="shared" si="271"/>
        <v>-529200.00000000128</v>
      </c>
      <c r="F4642" s="8">
        <f t="shared" si="273"/>
        <v>1025850</v>
      </c>
    </row>
    <row r="4643" spans="1:6" x14ac:dyDescent="0.25">
      <c r="A4643" s="47">
        <v>36972</v>
      </c>
      <c r="B4643">
        <v>89.1</v>
      </c>
      <c r="C4643" s="12">
        <f t="shared" si="272"/>
        <v>1.9999999999996021E-2</v>
      </c>
      <c r="D4643" s="12">
        <f t="shared" si="271"/>
        <v>-2399.9999999995225</v>
      </c>
      <c r="F4643" s="8">
        <f t="shared" si="273"/>
        <v>1025850</v>
      </c>
    </row>
    <row r="4644" spans="1:6" x14ac:dyDescent="0.25">
      <c r="A4644" s="47">
        <v>36971</v>
      </c>
      <c r="B4644">
        <v>89.08</v>
      </c>
      <c r="C4644" s="12">
        <f t="shared" si="272"/>
        <v>0.78000000000000114</v>
      </c>
      <c r="D4644" s="12">
        <f t="shared" si="271"/>
        <v>-93600.000000000131</v>
      </c>
      <c r="F4644" s="8">
        <f t="shared" si="273"/>
        <v>1025850</v>
      </c>
    </row>
    <row r="4645" spans="1:6" x14ac:dyDescent="0.25">
      <c r="A4645" s="47">
        <v>36970</v>
      </c>
      <c r="B4645">
        <v>88.3</v>
      </c>
      <c r="C4645" s="12">
        <f t="shared" si="272"/>
        <v>-4.2999999999999972</v>
      </c>
      <c r="D4645" s="12">
        <f t="shared" si="271"/>
        <v>515999.99999999965</v>
      </c>
      <c r="F4645" s="8">
        <f t="shared" si="273"/>
        <v>1025850</v>
      </c>
    </row>
    <row r="4646" spans="1:6" x14ac:dyDescent="0.25">
      <c r="A4646" s="47">
        <v>36969</v>
      </c>
      <c r="B4646">
        <v>92.6</v>
      </c>
      <c r="C4646" s="12">
        <f t="shared" si="272"/>
        <v>2.5</v>
      </c>
      <c r="D4646" s="12">
        <f t="shared" si="271"/>
        <v>-300000</v>
      </c>
      <c r="F4646" s="8">
        <f t="shared" si="273"/>
        <v>1025850</v>
      </c>
    </row>
    <row r="4647" spans="1:6" x14ac:dyDescent="0.25">
      <c r="A4647" s="47">
        <v>36966</v>
      </c>
      <c r="B4647">
        <v>90.1</v>
      </c>
      <c r="C4647" s="12">
        <f t="shared" si="272"/>
        <v>-5.460000000000008</v>
      </c>
      <c r="D4647" s="12">
        <f t="shared" si="271"/>
        <v>655200.00000000093</v>
      </c>
      <c r="F4647" s="8">
        <f t="shared" si="273"/>
        <v>1025850</v>
      </c>
    </row>
    <row r="4648" spans="1:6" x14ac:dyDescent="0.25">
      <c r="A4648" s="47">
        <v>36965</v>
      </c>
      <c r="B4648">
        <v>95.56</v>
      </c>
      <c r="C4648" s="12">
        <f t="shared" si="272"/>
        <v>0.60000000000000853</v>
      </c>
      <c r="D4648" s="12">
        <f t="shared" si="271"/>
        <v>-72000.000000001019</v>
      </c>
      <c r="F4648" s="8">
        <f t="shared" si="273"/>
        <v>1025850</v>
      </c>
    </row>
    <row r="4649" spans="1:6" x14ac:dyDescent="0.25">
      <c r="A4649" s="47">
        <v>36964</v>
      </c>
      <c r="B4649">
        <v>94.96</v>
      </c>
      <c r="C4649" s="12">
        <f t="shared" si="272"/>
        <v>-3.4300000000000068</v>
      </c>
      <c r="D4649" s="12">
        <f t="shared" si="271"/>
        <v>411600.00000000081</v>
      </c>
      <c r="F4649" s="8">
        <f t="shared" si="273"/>
        <v>1025850</v>
      </c>
    </row>
    <row r="4650" spans="1:6" x14ac:dyDescent="0.25">
      <c r="A4650" s="47">
        <v>36963</v>
      </c>
      <c r="B4650">
        <v>98.39</v>
      </c>
      <c r="C4650" s="12">
        <f t="shared" si="272"/>
        <v>2.9000000000000057</v>
      </c>
      <c r="D4650" s="12">
        <f t="shared" si="271"/>
        <v>-348000.0000000007</v>
      </c>
      <c r="F4650" s="8">
        <f t="shared" si="273"/>
        <v>1025850</v>
      </c>
    </row>
    <row r="4651" spans="1:6" x14ac:dyDescent="0.25">
      <c r="A4651" s="47">
        <v>36962</v>
      </c>
      <c r="B4651">
        <v>95.49</v>
      </c>
      <c r="C4651" s="12">
        <f t="shared" si="272"/>
        <v>-3.8000000000000114</v>
      </c>
      <c r="D4651" s="12">
        <f t="shared" si="271"/>
        <v>456000.00000000134</v>
      </c>
      <c r="F4651" s="8">
        <f t="shared" si="273"/>
        <v>1025850</v>
      </c>
    </row>
    <row r="4652" spans="1:6" x14ac:dyDescent="0.25">
      <c r="A4652" s="47">
        <v>36959</v>
      </c>
      <c r="B4652">
        <v>99.29</v>
      </c>
      <c r="C4652" s="12">
        <f t="shared" si="272"/>
        <v>-7.1799999999999926</v>
      </c>
      <c r="D4652" s="12">
        <f t="shared" si="271"/>
        <v>861599.99999999907</v>
      </c>
      <c r="F4652" s="8">
        <f t="shared" si="273"/>
        <v>1025850</v>
      </c>
    </row>
    <row r="4653" spans="1:6" x14ac:dyDescent="0.25">
      <c r="A4653" s="47">
        <v>36958</v>
      </c>
      <c r="B4653">
        <v>106.47</v>
      </c>
      <c r="C4653" s="12">
        <f t="shared" si="272"/>
        <v>-1.0799999999999983</v>
      </c>
      <c r="D4653" s="12">
        <f t="shared" si="271"/>
        <v>129599.9999999998</v>
      </c>
      <c r="F4653" s="8">
        <f t="shared" si="273"/>
        <v>1025850</v>
      </c>
    </row>
    <row r="4654" spans="1:6" x14ac:dyDescent="0.25">
      <c r="A4654" s="47">
        <v>36957</v>
      </c>
      <c r="B4654">
        <v>107.55</v>
      </c>
      <c r="C4654" s="12">
        <f t="shared" si="272"/>
        <v>1.5499999999999972</v>
      </c>
      <c r="D4654" s="12">
        <f t="shared" si="271"/>
        <v>-185999.99999999965</v>
      </c>
      <c r="F4654" s="8">
        <f t="shared" si="273"/>
        <v>1025850</v>
      </c>
    </row>
    <row r="4655" spans="1:6" x14ac:dyDescent="0.25">
      <c r="A4655" s="47">
        <v>36956</v>
      </c>
      <c r="B4655">
        <v>106</v>
      </c>
      <c r="C4655" s="12">
        <f t="shared" si="272"/>
        <v>1.0900000000000034</v>
      </c>
      <c r="D4655" s="12">
        <f t="shared" si="271"/>
        <v>-130800.00000000041</v>
      </c>
      <c r="F4655" s="8">
        <f t="shared" si="273"/>
        <v>1025850</v>
      </c>
    </row>
    <row r="4656" spans="1:6" x14ac:dyDescent="0.25">
      <c r="A4656" s="47">
        <v>36955</v>
      </c>
      <c r="B4656">
        <v>104.91</v>
      </c>
      <c r="C4656" s="12">
        <f t="shared" si="272"/>
        <v>2.6099999999999994</v>
      </c>
      <c r="D4656" s="12">
        <f t="shared" si="271"/>
        <v>-313199.99999999994</v>
      </c>
      <c r="F4656" s="8">
        <f t="shared" si="273"/>
        <v>1025850</v>
      </c>
    </row>
    <row r="4657" spans="1:6" x14ac:dyDescent="0.25">
      <c r="A4657" s="47">
        <v>36952</v>
      </c>
      <c r="B4657">
        <v>102.3</v>
      </c>
      <c r="C4657" s="12">
        <f t="shared" si="272"/>
        <v>-3.75</v>
      </c>
      <c r="D4657" s="12">
        <f t="shared" si="271"/>
        <v>450000</v>
      </c>
      <c r="F4657" s="8">
        <f t="shared" si="273"/>
        <v>1025850</v>
      </c>
    </row>
    <row r="4658" spans="1:6" x14ac:dyDescent="0.25">
      <c r="A4658" s="47">
        <v>36951</v>
      </c>
      <c r="B4658">
        <v>106.05</v>
      </c>
      <c r="C4658" s="12">
        <f t="shared" si="272"/>
        <v>6.1499999999999915</v>
      </c>
      <c r="D4658" s="12">
        <f t="shared" si="271"/>
        <v>-737999.99999999895</v>
      </c>
      <c r="F4658" s="8">
        <f t="shared" si="273"/>
        <v>1025850</v>
      </c>
    </row>
    <row r="4659" spans="1:6" x14ac:dyDescent="0.25">
      <c r="A4659" s="47">
        <v>36950</v>
      </c>
      <c r="B4659">
        <v>99.9</v>
      </c>
      <c r="C4659" s="12">
        <f t="shared" si="272"/>
        <v>-2.6899999999999977</v>
      </c>
      <c r="D4659" s="12">
        <f t="shared" si="271"/>
        <v>322799.99999999971</v>
      </c>
      <c r="F4659" s="8">
        <f t="shared" si="273"/>
        <v>1025850</v>
      </c>
    </row>
    <row r="4660" spans="1:6" x14ac:dyDescent="0.25">
      <c r="A4660" s="47">
        <v>36949</v>
      </c>
      <c r="B4660">
        <v>102.59</v>
      </c>
      <c r="C4660" s="12">
        <f t="shared" si="272"/>
        <v>-2.7099999999999937</v>
      </c>
      <c r="D4660" s="12">
        <f t="shared" si="271"/>
        <v>325199.99999999924</v>
      </c>
      <c r="F4660" s="8">
        <f t="shared" si="273"/>
        <v>1025850</v>
      </c>
    </row>
    <row r="4661" spans="1:6" x14ac:dyDescent="0.25">
      <c r="A4661" s="47">
        <v>36948</v>
      </c>
      <c r="B4661">
        <v>105.3</v>
      </c>
      <c r="C4661" s="12">
        <f t="shared" si="272"/>
        <v>1.2999999999999972</v>
      </c>
      <c r="D4661" s="12">
        <f t="shared" si="271"/>
        <v>-155999.99999999965</v>
      </c>
      <c r="F4661" s="8">
        <f t="shared" si="273"/>
        <v>1025850</v>
      </c>
    </row>
    <row r="4662" spans="1:6" x14ac:dyDescent="0.25">
      <c r="A4662" s="47">
        <v>36945</v>
      </c>
      <c r="B4662">
        <v>104</v>
      </c>
      <c r="C4662" s="12">
        <f t="shared" si="272"/>
        <v>-4.9000000000000057</v>
      </c>
      <c r="D4662" s="12">
        <f t="shared" si="271"/>
        <v>588000.0000000007</v>
      </c>
      <c r="F4662" s="8">
        <f t="shared" si="273"/>
        <v>1025850</v>
      </c>
    </row>
    <row r="4663" spans="1:6" x14ac:dyDescent="0.25">
      <c r="A4663" s="47">
        <v>36944</v>
      </c>
      <c r="B4663">
        <v>108.9</v>
      </c>
      <c r="C4663" s="12">
        <f t="shared" si="272"/>
        <v>1.3900000000000006</v>
      </c>
      <c r="D4663" s="12">
        <f t="shared" si="271"/>
        <v>-166800.00000000006</v>
      </c>
      <c r="F4663" s="8">
        <f t="shared" si="273"/>
        <v>1025850</v>
      </c>
    </row>
    <row r="4664" spans="1:6" x14ac:dyDescent="0.25">
      <c r="A4664" s="47">
        <v>36943</v>
      </c>
      <c r="B4664">
        <v>107.51</v>
      </c>
      <c r="C4664" s="12">
        <f t="shared" si="272"/>
        <v>-3.9899999999999949</v>
      </c>
      <c r="D4664" s="12">
        <f t="shared" si="271"/>
        <v>478799.99999999936</v>
      </c>
      <c r="F4664" s="8">
        <f t="shared" si="273"/>
        <v>1025850</v>
      </c>
    </row>
    <row r="4665" spans="1:6" x14ac:dyDescent="0.25">
      <c r="A4665" s="47">
        <v>36942</v>
      </c>
      <c r="B4665">
        <v>111.5</v>
      </c>
      <c r="C4665" s="12">
        <f t="shared" si="272"/>
        <v>-3.5</v>
      </c>
      <c r="D4665" s="12">
        <f t="shared" si="271"/>
        <v>420000</v>
      </c>
      <c r="F4665" s="8">
        <f t="shared" si="273"/>
        <v>1025850</v>
      </c>
    </row>
    <row r="4666" spans="1:6" x14ac:dyDescent="0.25">
      <c r="A4666" s="47">
        <v>36941</v>
      </c>
      <c r="B4666">
        <v>115</v>
      </c>
      <c r="C4666" s="12">
        <f t="shared" si="272"/>
        <v>0</v>
      </c>
      <c r="D4666" s="12">
        <f t="shared" si="271"/>
        <v>0</v>
      </c>
      <c r="F4666" s="8">
        <f t="shared" si="273"/>
        <v>1025850</v>
      </c>
    </row>
    <row r="4667" spans="1:6" x14ac:dyDescent="0.25">
      <c r="A4667" s="47">
        <v>36938</v>
      </c>
      <c r="B4667">
        <v>115</v>
      </c>
      <c r="C4667" s="12">
        <f t="shared" si="272"/>
        <v>-1.7800000000000011</v>
      </c>
      <c r="D4667" s="12">
        <f t="shared" si="271"/>
        <v>213600.00000000015</v>
      </c>
      <c r="F4667" s="8">
        <f t="shared" si="273"/>
        <v>1025850</v>
      </c>
    </row>
    <row r="4668" spans="1:6" x14ac:dyDescent="0.25">
      <c r="A4668" s="47">
        <v>36937</v>
      </c>
      <c r="B4668">
        <v>116.78</v>
      </c>
      <c r="C4668" s="12">
        <f t="shared" si="272"/>
        <v>1.6800000000000068</v>
      </c>
      <c r="D4668" s="12">
        <f t="shared" si="271"/>
        <v>-201600.00000000081</v>
      </c>
      <c r="F4668" s="8">
        <f t="shared" si="273"/>
        <v>1025850</v>
      </c>
    </row>
    <row r="4669" spans="1:6" x14ac:dyDescent="0.25">
      <c r="A4669" s="47">
        <v>36936</v>
      </c>
      <c r="B4669">
        <v>115.1</v>
      </c>
      <c r="C4669" s="12">
        <f t="shared" si="272"/>
        <v>1.3499999999999943</v>
      </c>
      <c r="D4669" s="12">
        <f t="shared" si="271"/>
        <v>-161999.99999999933</v>
      </c>
      <c r="F4669" s="8">
        <f t="shared" si="273"/>
        <v>1025850</v>
      </c>
    </row>
    <row r="4670" spans="1:6" x14ac:dyDescent="0.25">
      <c r="A4670" s="47">
        <v>36935</v>
      </c>
      <c r="B4670">
        <v>113.75</v>
      </c>
      <c r="C4670" s="12">
        <f t="shared" si="272"/>
        <v>-1.1500000000000057</v>
      </c>
      <c r="D4670" s="12">
        <f t="shared" si="271"/>
        <v>138000.00000000067</v>
      </c>
      <c r="F4670" s="8">
        <f t="shared" si="273"/>
        <v>1025850</v>
      </c>
    </row>
    <row r="4671" spans="1:6" x14ac:dyDescent="0.25">
      <c r="A4671" s="47">
        <v>36934</v>
      </c>
      <c r="B4671">
        <v>114.9</v>
      </c>
      <c r="C4671" s="12">
        <f t="shared" si="272"/>
        <v>2.9000000000000057</v>
      </c>
      <c r="D4671" s="12">
        <f t="shared" si="271"/>
        <v>-348000.0000000007</v>
      </c>
      <c r="F4671" s="8">
        <f t="shared" si="273"/>
        <v>1025850</v>
      </c>
    </row>
    <row r="4672" spans="1:6" x14ac:dyDescent="0.25">
      <c r="A4672" s="47">
        <v>36931</v>
      </c>
      <c r="B4672">
        <v>112</v>
      </c>
      <c r="C4672" s="12">
        <f t="shared" si="272"/>
        <v>-2.0999999999999943</v>
      </c>
      <c r="D4672" s="12">
        <f t="shared" si="271"/>
        <v>251999.99999999933</v>
      </c>
      <c r="F4672" s="8">
        <f t="shared" si="273"/>
        <v>1025850</v>
      </c>
    </row>
    <row r="4673" spans="1:6" x14ac:dyDescent="0.25">
      <c r="A4673" s="47">
        <v>36930</v>
      </c>
      <c r="B4673">
        <v>114.1</v>
      </c>
      <c r="C4673" s="12">
        <f t="shared" si="272"/>
        <v>-2.8100000000000023</v>
      </c>
      <c r="D4673" s="12">
        <f t="shared" si="271"/>
        <v>337200.00000000029</v>
      </c>
      <c r="F4673" s="8">
        <f t="shared" si="273"/>
        <v>1025850</v>
      </c>
    </row>
    <row r="4674" spans="1:6" x14ac:dyDescent="0.25">
      <c r="A4674" s="47">
        <v>36929</v>
      </c>
      <c r="B4674">
        <v>116.91</v>
      </c>
      <c r="C4674" s="12">
        <f t="shared" si="272"/>
        <v>2.7199999999999989</v>
      </c>
      <c r="D4674" s="12">
        <f t="shared" si="271"/>
        <v>-326399.99999999988</v>
      </c>
      <c r="F4674" s="8">
        <f t="shared" si="273"/>
        <v>1025850</v>
      </c>
    </row>
    <row r="4675" spans="1:6" x14ac:dyDescent="0.25">
      <c r="A4675" s="47">
        <v>36928</v>
      </c>
      <c r="B4675">
        <v>114.19</v>
      </c>
      <c r="C4675" s="12">
        <f t="shared" si="272"/>
        <v>1.9699999999999989</v>
      </c>
      <c r="D4675" s="12">
        <f t="shared" si="271"/>
        <v>-236399.99999999985</v>
      </c>
      <c r="F4675" s="8">
        <f t="shared" si="273"/>
        <v>1025850</v>
      </c>
    </row>
    <row r="4676" spans="1:6" x14ac:dyDescent="0.25">
      <c r="A4676" s="47">
        <v>36927</v>
      </c>
      <c r="B4676">
        <v>112.22</v>
      </c>
      <c r="C4676" s="12">
        <f t="shared" si="272"/>
        <v>1.9500000000000028</v>
      </c>
      <c r="D4676" s="12">
        <f t="shared" si="271"/>
        <v>-234000.00000000035</v>
      </c>
      <c r="F4676" s="8">
        <f t="shared" si="273"/>
        <v>1025850</v>
      </c>
    </row>
    <row r="4677" spans="1:6" x14ac:dyDescent="0.25">
      <c r="A4677" s="47">
        <v>36924</v>
      </c>
      <c r="B4677">
        <v>110.27</v>
      </c>
      <c r="C4677" s="12">
        <f t="shared" si="272"/>
        <v>-3.7800000000000011</v>
      </c>
      <c r="D4677" s="12">
        <f t="shared" si="271"/>
        <v>453600.00000000012</v>
      </c>
      <c r="F4677" s="8">
        <f t="shared" si="273"/>
        <v>1025850</v>
      </c>
    </row>
    <row r="4678" spans="1:6" x14ac:dyDescent="0.25">
      <c r="A4678" s="47">
        <v>36923</v>
      </c>
      <c r="B4678">
        <v>114.05</v>
      </c>
      <c r="C4678" s="12">
        <f t="shared" si="272"/>
        <v>2.0499999999999972</v>
      </c>
      <c r="D4678" s="12">
        <f t="shared" ref="D4678:D4741" si="274">C4678*$J$7</f>
        <v>-245999.99999999965</v>
      </c>
      <c r="F4678" s="8">
        <f t="shared" si="273"/>
        <v>1025850</v>
      </c>
    </row>
    <row r="4679" spans="1:6" x14ac:dyDescent="0.25">
      <c r="A4679" s="47">
        <v>36922</v>
      </c>
      <c r="B4679">
        <v>112</v>
      </c>
      <c r="C4679" s="12">
        <f t="shared" ref="C4679:C4742" si="275">B4679-B4680</f>
        <v>-4.6099999999999994</v>
      </c>
      <c r="D4679" s="12">
        <f t="shared" si="274"/>
        <v>553199.99999999988</v>
      </c>
      <c r="F4679" s="8">
        <f t="shared" ref="F4679:F4699" si="276">-PERCENTILE(D4679:D4940,1-$J$6)</f>
        <v>1025850</v>
      </c>
    </row>
    <row r="4680" spans="1:6" x14ac:dyDescent="0.25">
      <c r="A4680" s="47">
        <v>36921</v>
      </c>
      <c r="B4680">
        <v>116.61</v>
      </c>
      <c r="C4680" s="12">
        <f t="shared" si="275"/>
        <v>1.6299999999999955</v>
      </c>
      <c r="D4680" s="12">
        <f t="shared" si="274"/>
        <v>-195599.99999999945</v>
      </c>
      <c r="F4680" s="8">
        <f t="shared" si="276"/>
        <v>1025850</v>
      </c>
    </row>
    <row r="4681" spans="1:6" x14ac:dyDescent="0.25">
      <c r="A4681" s="47">
        <v>36920</v>
      </c>
      <c r="B4681">
        <v>114.98</v>
      </c>
      <c r="C4681" s="12">
        <f t="shared" si="275"/>
        <v>0.79250000000000398</v>
      </c>
      <c r="D4681" s="12">
        <f t="shared" si="274"/>
        <v>-95100.00000000048</v>
      </c>
      <c r="F4681" s="8">
        <f t="shared" si="276"/>
        <v>1025850</v>
      </c>
    </row>
    <row r="4682" spans="1:6" x14ac:dyDescent="0.25">
      <c r="A4682" s="47">
        <v>36917</v>
      </c>
      <c r="B4682">
        <v>114.1875</v>
      </c>
      <c r="C4682" s="12">
        <f t="shared" si="275"/>
        <v>3.4375</v>
      </c>
      <c r="D4682" s="12">
        <f t="shared" si="274"/>
        <v>-412500</v>
      </c>
      <c r="F4682" s="8">
        <f t="shared" si="276"/>
        <v>1025850</v>
      </c>
    </row>
    <row r="4683" spans="1:6" x14ac:dyDescent="0.25">
      <c r="A4683" s="47">
        <v>36916</v>
      </c>
      <c r="B4683">
        <v>110.75</v>
      </c>
      <c r="C4683" s="12">
        <f t="shared" si="275"/>
        <v>0.3125</v>
      </c>
      <c r="D4683" s="12">
        <f t="shared" si="274"/>
        <v>-37500</v>
      </c>
      <c r="F4683" s="8">
        <f t="shared" si="276"/>
        <v>1025850</v>
      </c>
    </row>
    <row r="4684" spans="1:6" x14ac:dyDescent="0.25">
      <c r="A4684" s="47">
        <v>36915</v>
      </c>
      <c r="B4684">
        <v>110.4375</v>
      </c>
      <c r="C4684" s="12">
        <f t="shared" si="275"/>
        <v>1.375</v>
      </c>
      <c r="D4684" s="12">
        <f t="shared" si="274"/>
        <v>-165000</v>
      </c>
      <c r="F4684" s="8">
        <f t="shared" si="276"/>
        <v>1025850</v>
      </c>
    </row>
    <row r="4685" spans="1:6" x14ac:dyDescent="0.25">
      <c r="A4685" s="47">
        <v>36914</v>
      </c>
      <c r="B4685">
        <v>109.0625</v>
      </c>
      <c r="C4685" s="12">
        <f t="shared" si="275"/>
        <v>0.5</v>
      </c>
      <c r="D4685" s="12">
        <f t="shared" si="274"/>
        <v>-60000</v>
      </c>
      <c r="F4685" s="8">
        <f t="shared" si="276"/>
        <v>1025850</v>
      </c>
    </row>
    <row r="4686" spans="1:6" x14ac:dyDescent="0.25">
      <c r="A4686" s="47">
        <v>36913</v>
      </c>
      <c r="B4686">
        <v>108.5625</v>
      </c>
      <c r="C4686" s="12">
        <f t="shared" si="275"/>
        <v>-2.6875</v>
      </c>
      <c r="D4686" s="12">
        <f t="shared" si="274"/>
        <v>322500</v>
      </c>
      <c r="F4686" s="8">
        <f t="shared" si="276"/>
        <v>1025850</v>
      </c>
    </row>
    <row r="4687" spans="1:6" x14ac:dyDescent="0.25">
      <c r="A4687" s="47">
        <v>36910</v>
      </c>
      <c r="B4687">
        <v>111.25</v>
      </c>
      <c r="C4687" s="12">
        <f t="shared" si="275"/>
        <v>2.9375</v>
      </c>
      <c r="D4687" s="12">
        <f t="shared" si="274"/>
        <v>-352500</v>
      </c>
      <c r="F4687" s="8">
        <f t="shared" si="276"/>
        <v>1025850</v>
      </c>
    </row>
    <row r="4688" spans="1:6" x14ac:dyDescent="0.25">
      <c r="A4688" s="47">
        <v>36909</v>
      </c>
      <c r="B4688">
        <v>108.3125</v>
      </c>
      <c r="C4688" s="12">
        <f t="shared" si="275"/>
        <v>11.625</v>
      </c>
      <c r="D4688" s="12">
        <f t="shared" si="274"/>
        <v>-1395000</v>
      </c>
      <c r="F4688" s="8">
        <f t="shared" si="276"/>
        <v>1025850</v>
      </c>
    </row>
    <row r="4689" spans="1:6" x14ac:dyDescent="0.25">
      <c r="A4689" s="47">
        <v>36908</v>
      </c>
      <c r="B4689">
        <v>96.6875</v>
      </c>
      <c r="C4689" s="12">
        <f t="shared" si="275"/>
        <v>3.9375</v>
      </c>
      <c r="D4689" s="12">
        <f t="shared" si="274"/>
        <v>-472500</v>
      </c>
      <c r="F4689" s="8">
        <f t="shared" si="276"/>
        <v>942224.99999999977</v>
      </c>
    </row>
    <row r="4690" spans="1:6" x14ac:dyDescent="0.25">
      <c r="A4690" s="47">
        <v>36907</v>
      </c>
      <c r="B4690">
        <v>92.75</v>
      </c>
      <c r="C4690" s="12">
        <f t="shared" si="275"/>
        <v>-1.0625</v>
      </c>
      <c r="D4690" s="12">
        <f t="shared" si="274"/>
        <v>127500</v>
      </c>
      <c r="F4690" s="8">
        <f t="shared" si="276"/>
        <v>942224.99999999977</v>
      </c>
    </row>
    <row r="4691" spans="1:6" x14ac:dyDescent="0.25">
      <c r="A4691" s="47">
        <v>36906</v>
      </c>
      <c r="B4691">
        <v>93.8125</v>
      </c>
      <c r="C4691" s="12">
        <f t="shared" si="275"/>
        <v>0</v>
      </c>
      <c r="D4691" s="12">
        <f t="shared" si="274"/>
        <v>0</v>
      </c>
      <c r="F4691" s="8">
        <f t="shared" si="276"/>
        <v>942224.99999999977</v>
      </c>
    </row>
    <row r="4692" spans="1:6" x14ac:dyDescent="0.25">
      <c r="A4692" s="47">
        <v>36903</v>
      </c>
      <c r="B4692">
        <v>93.8125</v>
      </c>
      <c r="C4692" s="12">
        <f t="shared" si="275"/>
        <v>0.125</v>
      </c>
      <c r="D4692" s="12">
        <f t="shared" si="274"/>
        <v>-15000</v>
      </c>
      <c r="F4692" s="8">
        <f t="shared" si="276"/>
        <v>942224.99999999977</v>
      </c>
    </row>
    <row r="4693" spans="1:6" x14ac:dyDescent="0.25">
      <c r="A4693" s="47">
        <v>36902</v>
      </c>
      <c r="B4693">
        <v>93.6875</v>
      </c>
      <c r="C4693" s="12">
        <f t="shared" si="275"/>
        <v>0.25</v>
      </c>
      <c r="D4693" s="12">
        <f t="shared" si="274"/>
        <v>-30000</v>
      </c>
      <c r="F4693" s="8">
        <f t="shared" si="276"/>
        <v>942224.99999999977</v>
      </c>
    </row>
    <row r="4694" spans="1:6" x14ac:dyDescent="0.25">
      <c r="A4694" s="47">
        <v>36901</v>
      </c>
      <c r="B4694">
        <v>93.4375</v>
      </c>
      <c r="C4694" s="12">
        <f t="shared" si="275"/>
        <v>0.875</v>
      </c>
      <c r="D4694" s="12">
        <f t="shared" si="274"/>
        <v>-105000</v>
      </c>
      <c r="F4694" s="8">
        <f t="shared" si="276"/>
        <v>942224.99999999977</v>
      </c>
    </row>
    <row r="4695" spans="1:6" x14ac:dyDescent="0.25">
      <c r="A4695" s="47">
        <v>36900</v>
      </c>
      <c r="B4695">
        <v>92.5625</v>
      </c>
      <c r="C4695" s="12">
        <f t="shared" si="275"/>
        <v>-1</v>
      </c>
      <c r="D4695" s="12">
        <f t="shared" si="274"/>
        <v>120000</v>
      </c>
      <c r="F4695" s="8">
        <f t="shared" si="276"/>
        <v>942224.99999999977</v>
      </c>
    </row>
    <row r="4696" spans="1:6" x14ac:dyDescent="0.25">
      <c r="A4696" s="47">
        <v>36899</v>
      </c>
      <c r="B4696">
        <v>93.5625</v>
      </c>
      <c r="C4696" s="12">
        <f t="shared" si="275"/>
        <v>-0.4375</v>
      </c>
      <c r="D4696" s="12">
        <f t="shared" si="274"/>
        <v>52500</v>
      </c>
      <c r="F4696" s="8">
        <f t="shared" si="276"/>
        <v>942224.99999999977</v>
      </c>
    </row>
    <row r="4697" spans="1:6" x14ac:dyDescent="0.25">
      <c r="A4697" s="47">
        <v>36896</v>
      </c>
      <c r="B4697">
        <v>94</v>
      </c>
      <c r="C4697" s="12">
        <f t="shared" si="275"/>
        <v>0.8125</v>
      </c>
      <c r="D4697" s="12">
        <f t="shared" si="274"/>
        <v>-97500</v>
      </c>
      <c r="F4697" s="8">
        <f t="shared" si="276"/>
        <v>942224.99999999977</v>
      </c>
    </row>
    <row r="4698" spans="1:6" x14ac:dyDescent="0.25">
      <c r="A4698" s="47">
        <v>36895</v>
      </c>
      <c r="B4698">
        <v>93.1875</v>
      </c>
      <c r="C4698" s="12">
        <f t="shared" si="275"/>
        <v>-1.4375</v>
      </c>
      <c r="D4698" s="12">
        <f t="shared" si="274"/>
        <v>172500</v>
      </c>
      <c r="F4698" s="8">
        <f t="shared" si="276"/>
        <v>942224.99999999977</v>
      </c>
    </row>
    <row r="4699" spans="1:6" x14ac:dyDescent="0.25">
      <c r="A4699" s="47">
        <v>36894</v>
      </c>
      <c r="B4699">
        <v>94.625</v>
      </c>
      <c r="C4699" s="12">
        <f t="shared" si="275"/>
        <v>9.8125</v>
      </c>
      <c r="D4699" s="12">
        <f t="shared" si="274"/>
        <v>-1177500</v>
      </c>
      <c r="F4699" s="8">
        <f t="shared" si="276"/>
        <v>942224.99999999977</v>
      </c>
    </row>
    <row r="4700" spans="1:6" x14ac:dyDescent="0.25">
      <c r="A4700" s="47">
        <v>36893</v>
      </c>
      <c r="B4700">
        <v>84.8125</v>
      </c>
      <c r="C4700" s="12">
        <f t="shared" si="275"/>
        <v>-0.1875</v>
      </c>
      <c r="D4700" s="12">
        <f t="shared" si="274"/>
        <v>22500</v>
      </c>
      <c r="F4700" s="48"/>
    </row>
    <row r="4701" spans="1:6" x14ac:dyDescent="0.25">
      <c r="A4701" s="47">
        <v>36892</v>
      </c>
      <c r="B4701">
        <v>85</v>
      </c>
      <c r="C4701" s="12">
        <f t="shared" si="275"/>
        <v>0</v>
      </c>
      <c r="D4701" s="12">
        <f t="shared" si="274"/>
        <v>0</v>
      </c>
      <c r="F4701" s="48"/>
    </row>
    <row r="4702" spans="1:6" x14ac:dyDescent="0.25">
      <c r="A4702" s="47">
        <v>36889</v>
      </c>
      <c r="B4702">
        <v>85</v>
      </c>
      <c r="C4702" s="12">
        <f t="shared" si="275"/>
        <v>-0.25</v>
      </c>
      <c r="D4702" s="12">
        <f t="shared" si="274"/>
        <v>30000</v>
      </c>
      <c r="F4702" s="48"/>
    </row>
    <row r="4703" spans="1:6" x14ac:dyDescent="0.25">
      <c r="A4703" s="47">
        <v>36888</v>
      </c>
      <c r="B4703">
        <v>85.25</v>
      </c>
      <c r="C4703" s="12">
        <f t="shared" si="275"/>
        <v>0.5625</v>
      </c>
      <c r="D4703" s="12">
        <f t="shared" si="274"/>
        <v>-67500</v>
      </c>
      <c r="F4703" s="48"/>
    </row>
    <row r="4704" spans="1:6" x14ac:dyDescent="0.25">
      <c r="A4704" s="47">
        <v>36887</v>
      </c>
      <c r="B4704">
        <v>84.6875</v>
      </c>
      <c r="C4704" s="12">
        <f t="shared" si="275"/>
        <v>-0.125</v>
      </c>
      <c r="D4704" s="12">
        <f t="shared" si="274"/>
        <v>15000</v>
      </c>
      <c r="F4704" s="48"/>
    </row>
    <row r="4705" spans="1:6" x14ac:dyDescent="0.25">
      <c r="A4705" s="47">
        <v>36886</v>
      </c>
      <c r="B4705">
        <v>84.8125</v>
      </c>
      <c r="C4705" s="12">
        <f t="shared" si="275"/>
        <v>-4.1875</v>
      </c>
      <c r="D4705" s="12">
        <f t="shared" si="274"/>
        <v>502500</v>
      </c>
      <c r="F4705" s="48"/>
    </row>
    <row r="4706" spans="1:6" x14ac:dyDescent="0.25">
      <c r="A4706" s="47">
        <v>36885</v>
      </c>
      <c r="B4706">
        <v>89</v>
      </c>
      <c r="C4706" s="12">
        <f t="shared" si="275"/>
        <v>0</v>
      </c>
      <c r="D4706" s="12">
        <f t="shared" si="274"/>
        <v>0</v>
      </c>
      <c r="F4706" s="48"/>
    </row>
    <row r="4707" spans="1:6" x14ac:dyDescent="0.25">
      <c r="A4707" s="47">
        <v>36882</v>
      </c>
      <c r="B4707">
        <v>89</v>
      </c>
      <c r="C4707" s="12">
        <f t="shared" si="275"/>
        <v>7.4375</v>
      </c>
      <c r="D4707" s="12">
        <f t="shared" si="274"/>
        <v>-892500</v>
      </c>
      <c r="F4707" s="48"/>
    </row>
    <row r="4708" spans="1:6" x14ac:dyDescent="0.25">
      <c r="A4708" s="47">
        <v>36881</v>
      </c>
      <c r="B4708">
        <v>81.5625</v>
      </c>
      <c r="C4708" s="12">
        <f t="shared" si="275"/>
        <v>-4.4375</v>
      </c>
      <c r="D4708" s="12">
        <f t="shared" si="274"/>
        <v>532500</v>
      </c>
      <c r="F4708" s="48"/>
    </row>
    <row r="4709" spans="1:6" x14ac:dyDescent="0.25">
      <c r="A4709" s="47">
        <v>36880</v>
      </c>
      <c r="B4709">
        <v>86</v>
      </c>
      <c r="C4709" s="12">
        <f t="shared" si="275"/>
        <v>-4.125</v>
      </c>
      <c r="D4709" s="12">
        <f t="shared" si="274"/>
        <v>495000</v>
      </c>
      <c r="F4709" s="48"/>
    </row>
    <row r="4710" spans="1:6" x14ac:dyDescent="0.25">
      <c r="A4710" s="47">
        <v>36879</v>
      </c>
      <c r="B4710">
        <v>90.125</v>
      </c>
      <c r="C4710" s="12">
        <f t="shared" si="275"/>
        <v>-0.375</v>
      </c>
      <c r="D4710" s="12">
        <f t="shared" si="274"/>
        <v>45000</v>
      </c>
      <c r="F4710" s="48"/>
    </row>
    <row r="4711" spans="1:6" x14ac:dyDescent="0.25">
      <c r="A4711" s="47">
        <v>36878</v>
      </c>
      <c r="B4711">
        <v>90.5</v>
      </c>
      <c r="C4711" s="12">
        <f t="shared" si="275"/>
        <v>2.6875</v>
      </c>
      <c r="D4711" s="12">
        <f t="shared" si="274"/>
        <v>-322500</v>
      </c>
      <c r="F4711" s="48"/>
    </row>
    <row r="4712" spans="1:6" x14ac:dyDescent="0.25">
      <c r="A4712" s="47">
        <v>36875</v>
      </c>
      <c r="B4712">
        <v>87.8125</v>
      </c>
      <c r="C4712" s="12">
        <f t="shared" si="275"/>
        <v>-4.625</v>
      </c>
      <c r="D4712" s="12">
        <f t="shared" si="274"/>
        <v>555000</v>
      </c>
      <c r="F4712" s="48"/>
    </row>
    <row r="4713" spans="1:6" x14ac:dyDescent="0.25">
      <c r="A4713" s="47">
        <v>36874</v>
      </c>
      <c r="B4713">
        <v>92.4375</v>
      </c>
      <c r="C4713" s="12">
        <f t="shared" si="275"/>
        <v>1.1875</v>
      </c>
      <c r="D4713" s="12">
        <f t="shared" si="274"/>
        <v>-142500</v>
      </c>
      <c r="F4713" s="48"/>
    </row>
    <row r="4714" spans="1:6" x14ac:dyDescent="0.25">
      <c r="A4714" s="47">
        <v>36873</v>
      </c>
      <c r="B4714">
        <v>91.25</v>
      </c>
      <c r="C4714" s="12">
        <f t="shared" si="275"/>
        <v>-2.625</v>
      </c>
      <c r="D4714" s="12">
        <f t="shared" si="274"/>
        <v>315000</v>
      </c>
      <c r="F4714" s="48"/>
    </row>
    <row r="4715" spans="1:6" x14ac:dyDescent="0.25">
      <c r="A4715" s="47">
        <v>36872</v>
      </c>
      <c r="B4715">
        <v>93.875</v>
      </c>
      <c r="C4715" s="12">
        <f t="shared" si="275"/>
        <v>-1.125</v>
      </c>
      <c r="D4715" s="12">
        <f t="shared" si="274"/>
        <v>135000</v>
      </c>
      <c r="F4715" s="48"/>
    </row>
    <row r="4716" spans="1:6" x14ac:dyDescent="0.25">
      <c r="A4716" s="47">
        <v>36871</v>
      </c>
      <c r="B4716">
        <v>95</v>
      </c>
      <c r="C4716" s="12">
        <f t="shared" si="275"/>
        <v>-2</v>
      </c>
      <c r="D4716" s="12">
        <f t="shared" si="274"/>
        <v>240000</v>
      </c>
      <c r="F4716" s="48"/>
    </row>
    <row r="4717" spans="1:6" x14ac:dyDescent="0.25">
      <c r="A4717" s="47">
        <v>36868</v>
      </c>
      <c r="B4717">
        <v>97</v>
      </c>
      <c r="C4717" s="12">
        <f t="shared" si="275"/>
        <v>1.625</v>
      </c>
      <c r="D4717" s="12">
        <f t="shared" si="274"/>
        <v>-195000</v>
      </c>
      <c r="F4717" s="48"/>
    </row>
    <row r="4718" spans="1:6" x14ac:dyDescent="0.25">
      <c r="A4718" s="47">
        <v>36867</v>
      </c>
      <c r="B4718">
        <v>95.375</v>
      </c>
      <c r="C4718" s="12">
        <f t="shared" si="275"/>
        <v>-1.375</v>
      </c>
      <c r="D4718" s="12">
        <f t="shared" si="274"/>
        <v>165000</v>
      </c>
      <c r="F4718" s="48"/>
    </row>
    <row r="4719" spans="1:6" x14ac:dyDescent="0.25">
      <c r="A4719" s="47">
        <v>36866</v>
      </c>
      <c r="B4719">
        <v>96.75</v>
      </c>
      <c r="C4719" s="12">
        <f t="shared" si="275"/>
        <v>-6.625</v>
      </c>
      <c r="D4719" s="12">
        <f t="shared" si="274"/>
        <v>795000</v>
      </c>
      <c r="F4719" s="48"/>
    </row>
    <row r="4720" spans="1:6" x14ac:dyDescent="0.25">
      <c r="A4720" s="47">
        <v>36865</v>
      </c>
      <c r="B4720">
        <v>103.375</v>
      </c>
      <c r="C4720" s="12">
        <f t="shared" si="275"/>
        <v>5</v>
      </c>
      <c r="D4720" s="12">
        <f t="shared" si="274"/>
        <v>-600000</v>
      </c>
      <c r="F4720" s="48"/>
    </row>
    <row r="4721" spans="1:6" x14ac:dyDescent="0.25">
      <c r="A4721" s="47">
        <v>36864</v>
      </c>
      <c r="B4721">
        <v>98.375</v>
      </c>
      <c r="C4721" s="12">
        <f t="shared" si="275"/>
        <v>2.75</v>
      </c>
      <c r="D4721" s="12">
        <f t="shared" si="274"/>
        <v>-330000</v>
      </c>
      <c r="F4721" s="48"/>
    </row>
    <row r="4722" spans="1:6" x14ac:dyDescent="0.25">
      <c r="A4722" s="47">
        <v>36861</v>
      </c>
      <c r="B4722">
        <v>95.625</v>
      </c>
      <c r="C4722" s="12">
        <f t="shared" si="275"/>
        <v>2.125</v>
      </c>
      <c r="D4722" s="12">
        <f t="shared" si="274"/>
        <v>-255000</v>
      </c>
      <c r="F4722" s="48"/>
    </row>
    <row r="4723" spans="1:6" x14ac:dyDescent="0.25">
      <c r="A4723" s="47">
        <v>36860</v>
      </c>
      <c r="B4723">
        <v>93.5</v>
      </c>
      <c r="C4723" s="12">
        <f t="shared" si="275"/>
        <v>-6.3125</v>
      </c>
      <c r="D4723" s="12">
        <f t="shared" si="274"/>
        <v>757500</v>
      </c>
      <c r="F4723" s="48"/>
    </row>
    <row r="4724" spans="1:6" x14ac:dyDescent="0.25">
      <c r="A4724" s="47">
        <v>36859</v>
      </c>
      <c r="B4724">
        <v>99.8125</v>
      </c>
      <c r="C4724" s="12">
        <f t="shared" si="275"/>
        <v>1.9375</v>
      </c>
      <c r="D4724" s="12">
        <f t="shared" si="274"/>
        <v>-232500</v>
      </c>
      <c r="F4724" s="48"/>
    </row>
    <row r="4725" spans="1:6" x14ac:dyDescent="0.25">
      <c r="A4725" s="47">
        <v>36858</v>
      </c>
      <c r="B4725">
        <v>97.875</v>
      </c>
      <c r="C4725" s="12">
        <f t="shared" si="275"/>
        <v>-0.5625</v>
      </c>
      <c r="D4725" s="12">
        <f t="shared" si="274"/>
        <v>67500</v>
      </c>
      <c r="F4725" s="48"/>
    </row>
    <row r="4726" spans="1:6" x14ac:dyDescent="0.25">
      <c r="A4726" s="47">
        <v>36857</v>
      </c>
      <c r="B4726">
        <v>98.4375</v>
      </c>
      <c r="C4726" s="12">
        <f t="shared" si="275"/>
        <v>-1.5</v>
      </c>
      <c r="D4726" s="12">
        <f t="shared" si="274"/>
        <v>180000</v>
      </c>
      <c r="F4726" s="48"/>
    </row>
    <row r="4727" spans="1:6" x14ac:dyDescent="0.25">
      <c r="A4727" s="47">
        <v>36854</v>
      </c>
      <c r="B4727">
        <v>99.9375</v>
      </c>
      <c r="C4727" s="12">
        <f t="shared" si="275"/>
        <v>1.4375</v>
      </c>
      <c r="D4727" s="12">
        <f t="shared" si="274"/>
        <v>-172500</v>
      </c>
      <c r="F4727" s="48"/>
    </row>
    <row r="4728" spans="1:6" x14ac:dyDescent="0.25">
      <c r="A4728" s="47">
        <v>36853</v>
      </c>
      <c r="B4728">
        <v>98.5</v>
      </c>
      <c r="C4728" s="12">
        <f t="shared" si="275"/>
        <v>0</v>
      </c>
      <c r="D4728" s="12">
        <f t="shared" si="274"/>
        <v>0</v>
      </c>
      <c r="F4728" s="48"/>
    </row>
    <row r="4729" spans="1:6" x14ac:dyDescent="0.25">
      <c r="A4729" s="47">
        <v>36852</v>
      </c>
      <c r="B4729">
        <v>98.5</v>
      </c>
      <c r="C4729" s="12">
        <f t="shared" si="275"/>
        <v>0</v>
      </c>
      <c r="D4729" s="12">
        <f t="shared" si="274"/>
        <v>0</v>
      </c>
      <c r="F4729" s="48"/>
    </row>
    <row r="4730" spans="1:6" x14ac:dyDescent="0.25">
      <c r="A4730" s="47">
        <v>36851</v>
      </c>
      <c r="B4730">
        <v>98.5</v>
      </c>
      <c r="C4730" s="12">
        <f t="shared" si="275"/>
        <v>-4.75</v>
      </c>
      <c r="D4730" s="12">
        <f t="shared" si="274"/>
        <v>570000</v>
      </c>
      <c r="F4730" s="48"/>
    </row>
    <row r="4731" spans="1:6" x14ac:dyDescent="0.25">
      <c r="A4731" s="47">
        <v>36850</v>
      </c>
      <c r="B4731">
        <v>103.25</v>
      </c>
      <c r="C4731" s="12">
        <f t="shared" si="275"/>
        <v>1.3125</v>
      </c>
      <c r="D4731" s="12">
        <f t="shared" si="274"/>
        <v>-157500</v>
      </c>
      <c r="F4731" s="48"/>
    </row>
    <row r="4732" spans="1:6" x14ac:dyDescent="0.25">
      <c r="A4732" s="47">
        <v>36847</v>
      </c>
      <c r="B4732">
        <v>101.9375</v>
      </c>
      <c r="C4732" s="12">
        <f t="shared" si="275"/>
        <v>3.6875</v>
      </c>
      <c r="D4732" s="12">
        <f t="shared" si="274"/>
        <v>-442500</v>
      </c>
      <c r="F4732" s="48"/>
    </row>
    <row r="4733" spans="1:6" x14ac:dyDescent="0.25">
      <c r="A4733" s="47">
        <v>36846</v>
      </c>
      <c r="B4733">
        <v>98.25</v>
      </c>
      <c r="C4733" s="12">
        <f t="shared" si="275"/>
        <v>-1.125</v>
      </c>
      <c r="D4733" s="12">
        <f t="shared" si="274"/>
        <v>135000</v>
      </c>
      <c r="F4733" s="48"/>
    </row>
    <row r="4734" spans="1:6" x14ac:dyDescent="0.25">
      <c r="A4734" s="47">
        <v>36845</v>
      </c>
      <c r="B4734">
        <v>99.375</v>
      </c>
      <c r="C4734" s="12">
        <f t="shared" si="275"/>
        <v>-0.125</v>
      </c>
      <c r="D4734" s="12">
        <f t="shared" si="274"/>
        <v>15000</v>
      </c>
      <c r="F4734" s="48"/>
    </row>
    <row r="4735" spans="1:6" x14ac:dyDescent="0.25">
      <c r="A4735" s="47">
        <v>36844</v>
      </c>
      <c r="B4735">
        <v>99.5</v>
      </c>
      <c r="C4735" s="12">
        <f t="shared" si="275"/>
        <v>2.0625</v>
      </c>
      <c r="D4735" s="12">
        <f t="shared" si="274"/>
        <v>-247500</v>
      </c>
      <c r="F4735" s="48"/>
    </row>
    <row r="4736" spans="1:6" x14ac:dyDescent="0.25">
      <c r="A4736" s="47">
        <v>36843</v>
      </c>
      <c r="B4736">
        <v>97.4375</v>
      </c>
      <c r="C4736" s="12">
        <f t="shared" si="275"/>
        <v>4.4375</v>
      </c>
      <c r="D4736" s="12">
        <f t="shared" si="274"/>
        <v>-532500</v>
      </c>
      <c r="F4736" s="48"/>
    </row>
    <row r="4737" spans="1:6" x14ac:dyDescent="0.25">
      <c r="A4737" s="47">
        <v>36840</v>
      </c>
      <c r="B4737">
        <v>93</v>
      </c>
      <c r="C4737" s="12">
        <f t="shared" si="275"/>
        <v>-6.4375</v>
      </c>
      <c r="D4737" s="12">
        <f t="shared" si="274"/>
        <v>772500</v>
      </c>
      <c r="F4737" s="48"/>
    </row>
    <row r="4738" spans="1:6" x14ac:dyDescent="0.25">
      <c r="A4738" s="47">
        <v>36839</v>
      </c>
      <c r="B4738">
        <v>99.4375</v>
      </c>
      <c r="C4738" s="12">
        <f t="shared" si="275"/>
        <v>-0.5625</v>
      </c>
      <c r="D4738" s="12">
        <f t="shared" si="274"/>
        <v>67500</v>
      </c>
      <c r="F4738" s="48"/>
    </row>
    <row r="4739" spans="1:6" x14ac:dyDescent="0.25">
      <c r="A4739" s="47">
        <v>36838</v>
      </c>
      <c r="B4739">
        <v>100</v>
      </c>
      <c r="C4739" s="12">
        <f t="shared" si="275"/>
        <v>-2.3125</v>
      </c>
      <c r="D4739" s="12">
        <f t="shared" si="274"/>
        <v>277500</v>
      </c>
      <c r="F4739" s="48"/>
    </row>
    <row r="4740" spans="1:6" x14ac:dyDescent="0.25">
      <c r="A4740" s="47">
        <v>36837</v>
      </c>
      <c r="B4740">
        <v>102.3125</v>
      </c>
      <c r="C4740" s="12">
        <f t="shared" si="275"/>
        <v>2</v>
      </c>
      <c r="D4740" s="12">
        <f t="shared" si="274"/>
        <v>-240000</v>
      </c>
      <c r="F4740" s="48"/>
    </row>
    <row r="4741" spans="1:6" x14ac:dyDescent="0.25">
      <c r="A4741" s="47">
        <v>36836</v>
      </c>
      <c r="B4741">
        <v>100.3125</v>
      </c>
      <c r="C4741" s="12">
        <f t="shared" si="275"/>
        <v>0.1875</v>
      </c>
      <c r="D4741" s="12">
        <f t="shared" si="274"/>
        <v>-22500</v>
      </c>
      <c r="F4741" s="48"/>
    </row>
    <row r="4742" spans="1:6" x14ac:dyDescent="0.25">
      <c r="A4742" s="47">
        <v>36833</v>
      </c>
      <c r="B4742">
        <v>100.125</v>
      </c>
      <c r="C4742" s="12">
        <f t="shared" si="275"/>
        <v>-1.8125</v>
      </c>
      <c r="D4742" s="12">
        <f t="shared" ref="D4742:D4805" si="277">C4742*$J$7</f>
        <v>217500</v>
      </c>
      <c r="F4742" s="48"/>
    </row>
    <row r="4743" spans="1:6" x14ac:dyDescent="0.25">
      <c r="A4743" s="47">
        <v>36832</v>
      </c>
      <c r="B4743">
        <v>101.9375</v>
      </c>
      <c r="C4743" s="12">
        <f t="shared" ref="C4743:C4806" si="278">B4743-B4744</f>
        <v>3.375</v>
      </c>
      <c r="D4743" s="12">
        <f t="shared" si="277"/>
        <v>-405000</v>
      </c>
      <c r="F4743" s="48"/>
    </row>
    <row r="4744" spans="1:6" x14ac:dyDescent="0.25">
      <c r="A4744" s="47">
        <v>36831</v>
      </c>
      <c r="B4744">
        <v>98.5625</v>
      </c>
      <c r="C4744" s="12">
        <f t="shared" si="278"/>
        <v>6.25E-2</v>
      </c>
      <c r="D4744" s="12">
        <f t="shared" si="277"/>
        <v>-7500</v>
      </c>
      <c r="F4744" s="48"/>
    </row>
    <row r="4745" spans="1:6" x14ac:dyDescent="0.25">
      <c r="A4745" s="47">
        <v>36830</v>
      </c>
      <c r="B4745">
        <v>98.5</v>
      </c>
      <c r="C4745" s="12">
        <f t="shared" si="278"/>
        <v>5.1875</v>
      </c>
      <c r="D4745" s="12">
        <f t="shared" si="277"/>
        <v>-622500</v>
      </c>
      <c r="F4745" s="48"/>
    </row>
    <row r="4746" spans="1:6" x14ac:dyDescent="0.25">
      <c r="A4746" s="47">
        <v>36829</v>
      </c>
      <c r="B4746">
        <v>93.3125</v>
      </c>
      <c r="C4746" s="12">
        <f t="shared" si="278"/>
        <v>-0.375</v>
      </c>
      <c r="D4746" s="12">
        <f t="shared" si="277"/>
        <v>45000</v>
      </c>
      <c r="F4746" s="48"/>
    </row>
    <row r="4747" spans="1:6" x14ac:dyDescent="0.25">
      <c r="A4747" s="47">
        <v>36826</v>
      </c>
      <c r="B4747">
        <v>93.6875</v>
      </c>
      <c r="C4747" s="12">
        <f t="shared" si="278"/>
        <v>0.9375</v>
      </c>
      <c r="D4747" s="12">
        <f t="shared" si="277"/>
        <v>-112500</v>
      </c>
      <c r="F4747" s="48"/>
    </row>
    <row r="4748" spans="1:6" x14ac:dyDescent="0.25">
      <c r="A4748" s="47">
        <v>36825</v>
      </c>
      <c r="B4748">
        <v>92.75</v>
      </c>
      <c r="C4748" s="12">
        <f t="shared" si="278"/>
        <v>5.1875</v>
      </c>
      <c r="D4748" s="12">
        <f t="shared" si="277"/>
        <v>-622500</v>
      </c>
      <c r="F4748" s="48"/>
    </row>
    <row r="4749" spans="1:6" x14ac:dyDescent="0.25">
      <c r="A4749" s="47">
        <v>36824</v>
      </c>
      <c r="B4749">
        <v>87.5625</v>
      </c>
      <c r="C4749" s="12">
        <f t="shared" si="278"/>
        <v>-3.875</v>
      </c>
      <c r="D4749" s="12">
        <f t="shared" si="277"/>
        <v>465000</v>
      </c>
      <c r="F4749" s="48"/>
    </row>
    <row r="4750" spans="1:6" x14ac:dyDescent="0.25">
      <c r="A4750" s="47">
        <v>36823</v>
      </c>
      <c r="B4750">
        <v>91.4375</v>
      </c>
      <c r="C4750" s="12">
        <f t="shared" si="278"/>
        <v>-1.4375</v>
      </c>
      <c r="D4750" s="12">
        <f t="shared" si="277"/>
        <v>172500</v>
      </c>
      <c r="F4750" s="48"/>
    </row>
    <row r="4751" spans="1:6" x14ac:dyDescent="0.25">
      <c r="A4751" s="47">
        <v>36822</v>
      </c>
      <c r="B4751">
        <v>92.875</v>
      </c>
      <c r="C4751" s="12">
        <f t="shared" si="278"/>
        <v>-1.875</v>
      </c>
      <c r="D4751" s="12">
        <f t="shared" si="277"/>
        <v>225000</v>
      </c>
      <c r="F4751" s="48"/>
    </row>
    <row r="4752" spans="1:6" x14ac:dyDescent="0.25">
      <c r="A4752" s="47">
        <v>36819</v>
      </c>
      <c r="B4752">
        <v>94.75</v>
      </c>
      <c r="C4752" s="12">
        <f t="shared" si="278"/>
        <v>-1.6875</v>
      </c>
      <c r="D4752" s="12">
        <f t="shared" si="277"/>
        <v>202500</v>
      </c>
      <c r="F4752" s="48"/>
    </row>
    <row r="4753" spans="1:6" x14ac:dyDescent="0.25">
      <c r="A4753" s="47">
        <v>36818</v>
      </c>
      <c r="B4753">
        <v>96.4375</v>
      </c>
      <c r="C4753" s="12">
        <f t="shared" si="278"/>
        <v>1</v>
      </c>
      <c r="D4753" s="12">
        <f t="shared" si="277"/>
        <v>-120000</v>
      </c>
      <c r="F4753" s="48"/>
    </row>
    <row r="4754" spans="1:6" x14ac:dyDescent="0.25">
      <c r="A4754" s="47">
        <v>36817</v>
      </c>
      <c r="B4754">
        <v>95.4375</v>
      </c>
      <c r="C4754" s="12">
        <f t="shared" si="278"/>
        <v>-17.5625</v>
      </c>
      <c r="D4754" s="12">
        <f t="shared" si="277"/>
        <v>2107500</v>
      </c>
      <c r="F4754" s="48"/>
    </row>
    <row r="4755" spans="1:6" x14ac:dyDescent="0.25">
      <c r="A4755" s="47">
        <v>36816</v>
      </c>
      <c r="B4755">
        <v>113</v>
      </c>
      <c r="C4755" s="12">
        <f t="shared" si="278"/>
        <v>1.875</v>
      </c>
      <c r="D4755" s="12">
        <f t="shared" si="277"/>
        <v>-225000</v>
      </c>
      <c r="F4755" s="48"/>
    </row>
    <row r="4756" spans="1:6" x14ac:dyDescent="0.25">
      <c r="A4756" s="47">
        <v>36815</v>
      </c>
      <c r="B4756">
        <v>111.125</v>
      </c>
      <c r="C4756" s="12">
        <f t="shared" si="278"/>
        <v>2.0625</v>
      </c>
      <c r="D4756" s="12">
        <f t="shared" si="277"/>
        <v>-247500</v>
      </c>
      <c r="F4756" s="48"/>
    </row>
    <row r="4757" spans="1:6" x14ac:dyDescent="0.25">
      <c r="A4757" s="47">
        <v>36812</v>
      </c>
      <c r="B4757">
        <v>109.0625</v>
      </c>
      <c r="C4757" s="12">
        <f t="shared" si="278"/>
        <v>5.9375</v>
      </c>
      <c r="D4757" s="12">
        <f t="shared" si="277"/>
        <v>-712500</v>
      </c>
      <c r="F4757" s="48"/>
    </row>
    <row r="4758" spans="1:6" x14ac:dyDescent="0.25">
      <c r="A4758" s="47">
        <v>36811</v>
      </c>
      <c r="B4758">
        <v>103.125</v>
      </c>
      <c r="C4758" s="12">
        <f t="shared" si="278"/>
        <v>-8.875</v>
      </c>
      <c r="D4758" s="12">
        <f t="shared" si="277"/>
        <v>1065000</v>
      </c>
      <c r="F4758" s="48"/>
    </row>
    <row r="4759" spans="1:6" x14ac:dyDescent="0.25">
      <c r="A4759" s="47">
        <v>36810</v>
      </c>
      <c r="B4759">
        <v>112</v>
      </c>
      <c r="C4759" s="12">
        <f t="shared" si="278"/>
        <v>-2.875</v>
      </c>
      <c r="D4759" s="12">
        <f t="shared" si="277"/>
        <v>345000</v>
      </c>
      <c r="F4759" s="48"/>
    </row>
    <row r="4760" spans="1:6" x14ac:dyDescent="0.25">
      <c r="A4760" s="47">
        <v>36809</v>
      </c>
      <c r="B4760">
        <v>114.875</v>
      </c>
      <c r="C4760" s="12">
        <f t="shared" si="278"/>
        <v>-3.0625</v>
      </c>
      <c r="D4760" s="12">
        <f t="shared" si="277"/>
        <v>367500</v>
      </c>
      <c r="F4760" s="48"/>
    </row>
    <row r="4761" spans="1:6" x14ac:dyDescent="0.25">
      <c r="A4761" s="47">
        <v>36808</v>
      </c>
      <c r="B4761">
        <v>117.9375</v>
      </c>
      <c r="C4761" s="12">
        <f t="shared" si="278"/>
        <v>1.9375</v>
      </c>
      <c r="D4761" s="12">
        <f t="shared" si="277"/>
        <v>-232500</v>
      </c>
      <c r="F4761" s="48"/>
    </row>
    <row r="4762" spans="1:6" x14ac:dyDescent="0.25">
      <c r="A4762" s="47">
        <v>36805</v>
      </c>
      <c r="B4762">
        <v>116</v>
      </c>
      <c r="C4762" s="12">
        <f t="shared" si="278"/>
        <v>2.8125</v>
      </c>
      <c r="D4762" s="12">
        <f t="shared" si="277"/>
        <v>-337500</v>
      </c>
      <c r="F4762" s="48"/>
    </row>
    <row r="4763" spans="1:6" x14ac:dyDescent="0.25">
      <c r="A4763" s="47">
        <v>36804</v>
      </c>
      <c r="B4763">
        <v>113.1875</v>
      </c>
      <c r="C4763" s="12">
        <f t="shared" si="278"/>
        <v>-1.4375</v>
      </c>
      <c r="D4763" s="12">
        <f t="shared" si="277"/>
        <v>172500</v>
      </c>
      <c r="F4763" s="48"/>
    </row>
    <row r="4764" spans="1:6" x14ac:dyDescent="0.25">
      <c r="A4764" s="47">
        <v>36803</v>
      </c>
      <c r="B4764">
        <v>114.625</v>
      </c>
      <c r="C4764" s="12">
        <f t="shared" si="278"/>
        <v>4.0625</v>
      </c>
      <c r="D4764" s="12">
        <f t="shared" si="277"/>
        <v>-487500</v>
      </c>
      <c r="F4764" s="48"/>
    </row>
    <row r="4765" spans="1:6" x14ac:dyDescent="0.25">
      <c r="A4765" s="47">
        <v>36802</v>
      </c>
      <c r="B4765">
        <v>110.5625</v>
      </c>
      <c r="C4765" s="12">
        <f t="shared" si="278"/>
        <v>-7.25</v>
      </c>
      <c r="D4765" s="12">
        <f t="shared" si="277"/>
        <v>870000</v>
      </c>
      <c r="F4765" s="48"/>
    </row>
    <row r="4766" spans="1:6" x14ac:dyDescent="0.25">
      <c r="A4766" s="47">
        <v>36801</v>
      </c>
      <c r="B4766">
        <v>117.8125</v>
      </c>
      <c r="C4766" s="12">
        <f t="shared" si="278"/>
        <v>5.1875</v>
      </c>
      <c r="D4766" s="12">
        <f t="shared" si="277"/>
        <v>-622500</v>
      </c>
      <c r="F4766" s="48"/>
    </row>
    <row r="4767" spans="1:6" x14ac:dyDescent="0.25">
      <c r="A4767" s="47">
        <v>36798</v>
      </c>
      <c r="B4767">
        <v>112.625</v>
      </c>
      <c r="C4767" s="12">
        <f t="shared" si="278"/>
        <v>-2.625</v>
      </c>
      <c r="D4767" s="12">
        <f t="shared" si="277"/>
        <v>315000</v>
      </c>
      <c r="F4767" s="48"/>
    </row>
    <row r="4768" spans="1:6" x14ac:dyDescent="0.25">
      <c r="A4768" s="47">
        <v>36797</v>
      </c>
      <c r="B4768">
        <v>115.25</v>
      </c>
      <c r="C4768" s="12">
        <f t="shared" si="278"/>
        <v>-2.75</v>
      </c>
      <c r="D4768" s="12">
        <f t="shared" si="277"/>
        <v>330000</v>
      </c>
      <c r="F4768" s="48"/>
    </row>
    <row r="4769" spans="1:6" x14ac:dyDescent="0.25">
      <c r="A4769" s="47">
        <v>36796</v>
      </c>
      <c r="B4769">
        <v>118</v>
      </c>
      <c r="C4769" s="12">
        <f t="shared" si="278"/>
        <v>-1.125</v>
      </c>
      <c r="D4769" s="12">
        <f t="shared" si="277"/>
        <v>135000</v>
      </c>
      <c r="F4769" s="48"/>
    </row>
    <row r="4770" spans="1:6" x14ac:dyDescent="0.25">
      <c r="A4770" s="47">
        <v>36795</v>
      </c>
      <c r="B4770">
        <v>119.125</v>
      </c>
      <c r="C4770" s="12">
        <f t="shared" si="278"/>
        <v>-3.875</v>
      </c>
      <c r="D4770" s="12">
        <f t="shared" si="277"/>
        <v>465000</v>
      </c>
      <c r="F4770" s="48"/>
    </row>
    <row r="4771" spans="1:6" x14ac:dyDescent="0.25">
      <c r="A4771" s="47">
        <v>36794</v>
      </c>
      <c r="B4771">
        <v>123</v>
      </c>
      <c r="C4771" s="12">
        <f t="shared" si="278"/>
        <v>-0.875</v>
      </c>
      <c r="D4771" s="12">
        <f t="shared" si="277"/>
        <v>105000</v>
      </c>
      <c r="F4771" s="48"/>
    </row>
    <row r="4772" spans="1:6" x14ac:dyDescent="0.25">
      <c r="A4772" s="47">
        <v>36791</v>
      </c>
      <c r="B4772">
        <v>123.875</v>
      </c>
      <c r="C4772" s="12">
        <f t="shared" si="278"/>
        <v>2.375</v>
      </c>
      <c r="D4772" s="12">
        <f t="shared" si="277"/>
        <v>-285000</v>
      </c>
      <c r="F4772" s="48"/>
    </row>
    <row r="4773" spans="1:6" x14ac:dyDescent="0.25">
      <c r="A4773" s="47">
        <v>36790</v>
      </c>
      <c r="B4773">
        <v>121.5</v>
      </c>
      <c r="C4773" s="12">
        <f t="shared" si="278"/>
        <v>-3.25</v>
      </c>
      <c r="D4773" s="12">
        <f t="shared" si="277"/>
        <v>390000</v>
      </c>
      <c r="F4773" s="48"/>
    </row>
    <row r="4774" spans="1:6" x14ac:dyDescent="0.25">
      <c r="A4774" s="47">
        <v>36789</v>
      </c>
      <c r="B4774">
        <v>124.75</v>
      </c>
      <c r="C4774" s="12">
        <f t="shared" si="278"/>
        <v>-0.1875</v>
      </c>
      <c r="D4774" s="12">
        <f t="shared" si="277"/>
        <v>22500</v>
      </c>
      <c r="F4774" s="48"/>
    </row>
    <row r="4775" spans="1:6" x14ac:dyDescent="0.25">
      <c r="A4775" s="47">
        <v>36788</v>
      </c>
      <c r="B4775">
        <v>124.9375</v>
      </c>
      <c r="C4775" s="12">
        <f t="shared" si="278"/>
        <v>1.6875</v>
      </c>
      <c r="D4775" s="12">
        <f t="shared" si="277"/>
        <v>-202500</v>
      </c>
      <c r="F4775" s="48"/>
    </row>
    <row r="4776" spans="1:6" x14ac:dyDescent="0.25">
      <c r="A4776" s="47">
        <v>36787</v>
      </c>
      <c r="B4776">
        <v>123.25</v>
      </c>
      <c r="C4776" s="12">
        <f t="shared" si="278"/>
        <v>-1.75</v>
      </c>
      <c r="D4776" s="12">
        <f t="shared" si="277"/>
        <v>210000</v>
      </c>
      <c r="F4776" s="48"/>
    </row>
    <row r="4777" spans="1:6" x14ac:dyDescent="0.25">
      <c r="A4777" s="47">
        <v>36784</v>
      </c>
      <c r="B4777">
        <v>125</v>
      </c>
      <c r="C4777" s="12">
        <f t="shared" si="278"/>
        <v>-1.875</v>
      </c>
      <c r="D4777" s="12">
        <f t="shared" si="277"/>
        <v>225000</v>
      </c>
      <c r="F4777" s="48"/>
    </row>
    <row r="4778" spans="1:6" x14ac:dyDescent="0.25">
      <c r="A4778" s="47">
        <v>36783</v>
      </c>
      <c r="B4778">
        <v>126.875</v>
      </c>
      <c r="C4778" s="12">
        <f t="shared" si="278"/>
        <v>-0.8125</v>
      </c>
      <c r="D4778" s="12">
        <f t="shared" si="277"/>
        <v>97500</v>
      </c>
      <c r="F4778" s="48"/>
    </row>
    <row r="4779" spans="1:6" x14ac:dyDescent="0.25">
      <c r="A4779" s="47">
        <v>36782</v>
      </c>
      <c r="B4779">
        <v>127.6875</v>
      </c>
      <c r="C4779" s="12">
        <f t="shared" si="278"/>
        <v>2.6875</v>
      </c>
      <c r="D4779" s="12">
        <f t="shared" si="277"/>
        <v>-322500</v>
      </c>
      <c r="F4779" s="48"/>
    </row>
    <row r="4780" spans="1:6" x14ac:dyDescent="0.25">
      <c r="A4780" s="47">
        <v>36781</v>
      </c>
      <c r="B4780">
        <v>125</v>
      </c>
      <c r="C4780" s="12">
        <f t="shared" si="278"/>
        <v>0.5</v>
      </c>
      <c r="D4780" s="12">
        <f t="shared" si="277"/>
        <v>-60000</v>
      </c>
      <c r="F4780" s="48"/>
    </row>
    <row r="4781" spans="1:6" x14ac:dyDescent="0.25">
      <c r="A4781" s="47">
        <v>36780</v>
      </c>
      <c r="B4781">
        <v>124.5</v>
      </c>
      <c r="C4781" s="12">
        <f t="shared" si="278"/>
        <v>-5</v>
      </c>
      <c r="D4781" s="12">
        <f t="shared" si="277"/>
        <v>600000</v>
      </c>
      <c r="F4781" s="48"/>
    </row>
    <row r="4782" spans="1:6" x14ac:dyDescent="0.25">
      <c r="A4782" s="47">
        <v>36777</v>
      </c>
      <c r="B4782">
        <v>129.5</v>
      </c>
      <c r="C4782" s="12">
        <f t="shared" si="278"/>
        <v>-3.8711000000000126</v>
      </c>
      <c r="D4782" s="12">
        <f t="shared" si="277"/>
        <v>464532.00000000151</v>
      </c>
      <c r="F4782" s="48"/>
    </row>
    <row r="4783" spans="1:6" x14ac:dyDescent="0.25">
      <c r="A4783" s="47">
        <v>36776</v>
      </c>
      <c r="B4783">
        <v>133.37110000000001</v>
      </c>
      <c r="C4783" s="12">
        <f t="shared" si="278"/>
        <v>1.9336000000000126</v>
      </c>
      <c r="D4783" s="12">
        <f t="shared" si="277"/>
        <v>-232032.00000000151</v>
      </c>
      <c r="F4783" s="48"/>
    </row>
    <row r="4784" spans="1:6" x14ac:dyDescent="0.25">
      <c r="A4784" s="47">
        <v>36775</v>
      </c>
      <c r="B4784">
        <v>131.4375</v>
      </c>
      <c r="C4784" s="12">
        <f t="shared" si="278"/>
        <v>0.25</v>
      </c>
      <c r="D4784" s="12">
        <f t="shared" si="277"/>
        <v>-30000</v>
      </c>
      <c r="F4784" s="48"/>
    </row>
    <row r="4785" spans="1:6" x14ac:dyDescent="0.25">
      <c r="A4785" s="47">
        <v>36774</v>
      </c>
      <c r="B4785">
        <v>131.1875</v>
      </c>
      <c r="C4785" s="12">
        <f t="shared" si="278"/>
        <v>-2.4375</v>
      </c>
      <c r="D4785" s="12">
        <f t="shared" si="277"/>
        <v>292500</v>
      </c>
      <c r="F4785" s="48"/>
    </row>
    <row r="4786" spans="1:6" x14ac:dyDescent="0.25">
      <c r="A4786" s="47">
        <v>36773</v>
      </c>
      <c r="B4786">
        <v>133.625</v>
      </c>
      <c r="C4786" s="12">
        <f t="shared" si="278"/>
        <v>0</v>
      </c>
      <c r="D4786" s="12">
        <f t="shared" si="277"/>
        <v>0</v>
      </c>
      <c r="F4786" s="48"/>
    </row>
    <row r="4787" spans="1:6" x14ac:dyDescent="0.25">
      <c r="A4787" s="47">
        <v>36770</v>
      </c>
      <c r="B4787">
        <v>133.625</v>
      </c>
      <c r="C4787" s="12">
        <f t="shared" si="278"/>
        <v>1.6093999999999937</v>
      </c>
      <c r="D4787" s="12">
        <f t="shared" si="277"/>
        <v>-193127.99999999924</v>
      </c>
      <c r="F4787" s="48"/>
    </row>
    <row r="4788" spans="1:6" x14ac:dyDescent="0.25">
      <c r="A4788" s="47">
        <v>36769</v>
      </c>
      <c r="B4788">
        <v>132.01560000000001</v>
      </c>
      <c r="C4788" s="12">
        <f t="shared" si="278"/>
        <v>1.7031000000000063</v>
      </c>
      <c r="D4788" s="12">
        <f t="shared" si="277"/>
        <v>-204372.00000000076</v>
      </c>
      <c r="F4788" s="48"/>
    </row>
    <row r="4789" spans="1:6" x14ac:dyDescent="0.25">
      <c r="A4789" s="47">
        <v>36768</v>
      </c>
      <c r="B4789">
        <v>130.3125</v>
      </c>
      <c r="C4789" s="12">
        <f t="shared" si="278"/>
        <v>-2.5625</v>
      </c>
      <c r="D4789" s="12">
        <f t="shared" si="277"/>
        <v>307500</v>
      </c>
      <c r="F4789" s="48"/>
    </row>
    <row r="4790" spans="1:6" x14ac:dyDescent="0.25">
      <c r="A4790" s="47">
        <v>36767</v>
      </c>
      <c r="B4790">
        <v>132.875</v>
      </c>
      <c r="C4790" s="12">
        <f t="shared" si="278"/>
        <v>1.375</v>
      </c>
      <c r="D4790" s="12">
        <f t="shared" si="277"/>
        <v>-165000</v>
      </c>
      <c r="F4790" s="48"/>
    </row>
    <row r="4791" spans="1:6" x14ac:dyDescent="0.25">
      <c r="A4791" s="47">
        <v>36766</v>
      </c>
      <c r="B4791">
        <v>131.5</v>
      </c>
      <c r="C4791" s="12">
        <f t="shared" si="278"/>
        <v>2.5</v>
      </c>
      <c r="D4791" s="12">
        <f t="shared" si="277"/>
        <v>-300000</v>
      </c>
      <c r="F4791" s="48"/>
    </row>
    <row r="4792" spans="1:6" x14ac:dyDescent="0.25">
      <c r="A4792" s="47">
        <v>36763</v>
      </c>
      <c r="B4792">
        <v>129</v>
      </c>
      <c r="C4792" s="12">
        <f t="shared" si="278"/>
        <v>4.1875</v>
      </c>
      <c r="D4792" s="12">
        <f t="shared" si="277"/>
        <v>-502500</v>
      </c>
      <c r="F4792" s="48"/>
    </row>
    <row r="4793" spans="1:6" x14ac:dyDescent="0.25">
      <c r="A4793" s="47">
        <v>36762</v>
      </c>
      <c r="B4793">
        <v>124.8125</v>
      </c>
      <c r="C4793" s="12">
        <f t="shared" si="278"/>
        <v>1.5625</v>
      </c>
      <c r="D4793" s="12">
        <f t="shared" si="277"/>
        <v>-187500</v>
      </c>
      <c r="F4793" s="48"/>
    </row>
    <row r="4794" spans="1:6" x14ac:dyDescent="0.25">
      <c r="A4794" s="47">
        <v>36761</v>
      </c>
      <c r="B4794">
        <v>123.25</v>
      </c>
      <c r="C4794" s="12">
        <f t="shared" si="278"/>
        <v>1.875</v>
      </c>
      <c r="D4794" s="12">
        <f t="shared" si="277"/>
        <v>-225000</v>
      </c>
      <c r="F4794" s="48"/>
    </row>
    <row r="4795" spans="1:6" x14ac:dyDescent="0.25">
      <c r="A4795" s="47">
        <v>36760</v>
      </c>
      <c r="B4795">
        <v>121.375</v>
      </c>
      <c r="C4795" s="12">
        <f t="shared" si="278"/>
        <v>-6.25E-2</v>
      </c>
      <c r="D4795" s="12">
        <f t="shared" si="277"/>
        <v>7500</v>
      </c>
      <c r="F4795" s="48"/>
    </row>
    <row r="4796" spans="1:6" x14ac:dyDescent="0.25">
      <c r="A4796" s="47">
        <v>36759</v>
      </c>
      <c r="B4796">
        <v>121.4375</v>
      </c>
      <c r="C4796" s="12">
        <f t="shared" si="278"/>
        <v>1</v>
      </c>
      <c r="D4796" s="12">
        <f t="shared" si="277"/>
        <v>-120000</v>
      </c>
      <c r="F4796" s="48"/>
    </row>
    <row r="4797" spans="1:6" x14ac:dyDescent="0.25">
      <c r="A4797" s="47">
        <v>36756</v>
      </c>
      <c r="B4797">
        <v>120.4375</v>
      </c>
      <c r="C4797" s="12">
        <f t="shared" si="278"/>
        <v>-2.0625</v>
      </c>
      <c r="D4797" s="12">
        <f t="shared" si="277"/>
        <v>247500</v>
      </c>
      <c r="F4797" s="48"/>
    </row>
    <row r="4798" spans="1:6" x14ac:dyDescent="0.25">
      <c r="A4798" s="47">
        <v>36755</v>
      </c>
      <c r="B4798">
        <v>122.5</v>
      </c>
      <c r="C4798" s="12">
        <f t="shared" si="278"/>
        <v>0.125</v>
      </c>
      <c r="D4798" s="12">
        <f t="shared" si="277"/>
        <v>-15000</v>
      </c>
      <c r="F4798" s="48"/>
    </row>
    <row r="4799" spans="1:6" x14ac:dyDescent="0.25">
      <c r="A4799" s="47">
        <v>36754</v>
      </c>
      <c r="B4799">
        <v>122.375</v>
      </c>
      <c r="C4799" s="12">
        <f t="shared" si="278"/>
        <v>0.375</v>
      </c>
      <c r="D4799" s="12">
        <f t="shared" si="277"/>
        <v>-45000</v>
      </c>
      <c r="F4799" s="48"/>
    </row>
    <row r="4800" spans="1:6" x14ac:dyDescent="0.25">
      <c r="A4800" s="47">
        <v>36753</v>
      </c>
      <c r="B4800">
        <v>122</v>
      </c>
      <c r="C4800" s="12">
        <f t="shared" si="278"/>
        <v>-1.25</v>
      </c>
      <c r="D4800" s="12">
        <f t="shared" si="277"/>
        <v>150000</v>
      </c>
      <c r="F4800" s="48"/>
    </row>
    <row r="4801" spans="1:6" x14ac:dyDescent="0.25">
      <c r="A4801" s="47">
        <v>36752</v>
      </c>
      <c r="B4801">
        <v>123.25</v>
      </c>
      <c r="C4801" s="12">
        <f t="shared" si="278"/>
        <v>2.625</v>
      </c>
      <c r="D4801" s="12">
        <f t="shared" si="277"/>
        <v>-315000</v>
      </c>
      <c r="F4801" s="48"/>
    </row>
    <row r="4802" spans="1:6" x14ac:dyDescent="0.25">
      <c r="A4802" s="47">
        <v>36749</v>
      </c>
      <c r="B4802">
        <v>120.625</v>
      </c>
      <c r="C4802" s="12">
        <f t="shared" si="278"/>
        <v>0.875</v>
      </c>
      <c r="D4802" s="12">
        <f t="shared" si="277"/>
        <v>-105000</v>
      </c>
      <c r="F4802" s="48"/>
    </row>
    <row r="4803" spans="1:6" x14ac:dyDescent="0.25">
      <c r="A4803" s="47">
        <v>36748</v>
      </c>
      <c r="B4803">
        <v>119.75</v>
      </c>
      <c r="C4803" s="12">
        <f t="shared" si="278"/>
        <v>1</v>
      </c>
      <c r="D4803" s="12">
        <f t="shared" si="277"/>
        <v>-120000</v>
      </c>
      <c r="F4803" s="48"/>
    </row>
    <row r="4804" spans="1:6" x14ac:dyDescent="0.25">
      <c r="A4804" s="47">
        <v>36747</v>
      </c>
      <c r="B4804">
        <v>118.75</v>
      </c>
      <c r="C4804" s="12">
        <f t="shared" si="278"/>
        <v>-0.125</v>
      </c>
      <c r="D4804" s="12">
        <f t="shared" si="277"/>
        <v>15000</v>
      </c>
      <c r="F4804" s="48"/>
    </row>
    <row r="4805" spans="1:6" x14ac:dyDescent="0.25">
      <c r="A4805" s="47">
        <v>36746</v>
      </c>
      <c r="B4805">
        <v>118.875</v>
      </c>
      <c r="C4805" s="12">
        <f t="shared" si="278"/>
        <v>2.5625</v>
      </c>
      <c r="D4805" s="12">
        <f t="shared" si="277"/>
        <v>-307500</v>
      </c>
      <c r="F4805" s="48"/>
    </row>
    <row r="4806" spans="1:6" x14ac:dyDescent="0.25">
      <c r="A4806" s="47">
        <v>36745</v>
      </c>
      <c r="B4806">
        <v>116.3125</v>
      </c>
      <c r="C4806" s="12">
        <f t="shared" si="278"/>
        <v>0.4375</v>
      </c>
      <c r="D4806" s="12">
        <f t="shared" ref="D4806:D4869" si="279">C4806*$J$7</f>
        <v>-52500</v>
      </c>
      <c r="F4806" s="48"/>
    </row>
    <row r="4807" spans="1:6" x14ac:dyDescent="0.25">
      <c r="A4807" s="47">
        <v>36742</v>
      </c>
      <c r="B4807">
        <v>115.875</v>
      </c>
      <c r="C4807" s="12">
        <f t="shared" ref="C4807:C4870" si="280">B4807-B4808</f>
        <v>-0.125</v>
      </c>
      <c r="D4807" s="12">
        <f t="shared" si="279"/>
        <v>15000</v>
      </c>
      <c r="F4807" s="48"/>
    </row>
    <row r="4808" spans="1:6" x14ac:dyDescent="0.25">
      <c r="A4808" s="47">
        <v>36741</v>
      </c>
      <c r="B4808">
        <v>116</v>
      </c>
      <c r="C4808" s="12">
        <f t="shared" si="280"/>
        <v>1.75</v>
      </c>
      <c r="D4808" s="12">
        <f t="shared" si="279"/>
        <v>-210000</v>
      </c>
      <c r="F4808" s="48"/>
    </row>
    <row r="4809" spans="1:6" x14ac:dyDescent="0.25">
      <c r="A4809" s="47">
        <v>36740</v>
      </c>
      <c r="B4809">
        <v>114.25</v>
      </c>
      <c r="C4809" s="12">
        <f t="shared" si="280"/>
        <v>3.75</v>
      </c>
      <c r="D4809" s="12">
        <f t="shared" si="279"/>
        <v>-450000</v>
      </c>
      <c r="F4809" s="48"/>
    </row>
    <row r="4810" spans="1:6" x14ac:dyDescent="0.25">
      <c r="A4810" s="47">
        <v>36739</v>
      </c>
      <c r="B4810">
        <v>110.5</v>
      </c>
      <c r="C4810" s="12">
        <f t="shared" si="280"/>
        <v>-1.75</v>
      </c>
      <c r="D4810" s="12">
        <f t="shared" si="279"/>
        <v>210000</v>
      </c>
      <c r="F4810" s="48"/>
    </row>
    <row r="4811" spans="1:6" x14ac:dyDescent="0.25">
      <c r="A4811" s="47">
        <v>36738</v>
      </c>
      <c r="B4811">
        <v>112.25</v>
      </c>
      <c r="C4811" s="12">
        <f t="shared" si="280"/>
        <v>0.4375</v>
      </c>
      <c r="D4811" s="12">
        <f t="shared" si="279"/>
        <v>-52500</v>
      </c>
      <c r="F4811" s="48"/>
    </row>
    <row r="4812" spans="1:6" x14ac:dyDescent="0.25">
      <c r="A4812" s="47">
        <v>36735</v>
      </c>
      <c r="B4812">
        <v>111.8125</v>
      </c>
      <c r="C4812" s="12">
        <f t="shared" si="280"/>
        <v>1.5</v>
      </c>
      <c r="D4812" s="12">
        <f t="shared" si="279"/>
        <v>-180000</v>
      </c>
      <c r="F4812" s="48"/>
    </row>
    <row r="4813" spans="1:6" x14ac:dyDescent="0.25">
      <c r="A4813" s="47">
        <v>36734</v>
      </c>
      <c r="B4813">
        <v>110.3125</v>
      </c>
      <c r="C4813" s="12">
        <f t="shared" si="280"/>
        <v>0.4375</v>
      </c>
      <c r="D4813" s="12">
        <f t="shared" si="279"/>
        <v>-52500</v>
      </c>
      <c r="F4813" s="48"/>
    </row>
    <row r="4814" spans="1:6" x14ac:dyDescent="0.25">
      <c r="A4814" s="47">
        <v>36733</v>
      </c>
      <c r="B4814">
        <v>109.875</v>
      </c>
      <c r="C4814" s="12">
        <f t="shared" si="280"/>
        <v>-2.125</v>
      </c>
      <c r="D4814" s="12">
        <f t="shared" si="279"/>
        <v>255000</v>
      </c>
      <c r="F4814" s="48"/>
    </row>
    <row r="4815" spans="1:6" x14ac:dyDescent="0.25">
      <c r="A4815" s="47">
        <v>36732</v>
      </c>
      <c r="B4815">
        <v>112</v>
      </c>
      <c r="C4815" s="12">
        <f t="shared" si="280"/>
        <v>-0.5</v>
      </c>
      <c r="D4815" s="12">
        <f t="shared" si="279"/>
        <v>60000</v>
      </c>
      <c r="F4815" s="48"/>
    </row>
    <row r="4816" spans="1:6" x14ac:dyDescent="0.25">
      <c r="A4816" s="47">
        <v>36731</v>
      </c>
      <c r="B4816">
        <v>112.5</v>
      </c>
      <c r="C4816" s="12">
        <f t="shared" si="280"/>
        <v>-2.25</v>
      </c>
      <c r="D4816" s="12">
        <f t="shared" si="279"/>
        <v>270000</v>
      </c>
      <c r="F4816" s="48"/>
    </row>
    <row r="4817" spans="1:6" x14ac:dyDescent="0.25">
      <c r="A4817" s="47">
        <v>36728</v>
      </c>
      <c r="B4817">
        <v>114.75</v>
      </c>
      <c r="C4817" s="12">
        <f t="shared" si="280"/>
        <v>-2.5</v>
      </c>
      <c r="D4817" s="12">
        <f t="shared" si="279"/>
        <v>300000</v>
      </c>
      <c r="F4817" s="48"/>
    </row>
    <row r="4818" spans="1:6" x14ac:dyDescent="0.25">
      <c r="A4818" s="47">
        <v>36727</v>
      </c>
      <c r="B4818">
        <v>117.25</v>
      </c>
      <c r="C4818" s="12">
        <f t="shared" si="280"/>
        <v>8.5</v>
      </c>
      <c r="D4818" s="12">
        <f t="shared" si="279"/>
        <v>-1020000</v>
      </c>
      <c r="F4818" s="48"/>
    </row>
    <row r="4819" spans="1:6" x14ac:dyDescent="0.25">
      <c r="A4819" s="47">
        <v>36726</v>
      </c>
      <c r="B4819">
        <v>108.75</v>
      </c>
      <c r="C4819" s="12">
        <f t="shared" si="280"/>
        <v>5.4375</v>
      </c>
      <c r="D4819" s="12">
        <f t="shared" si="279"/>
        <v>-652500</v>
      </c>
      <c r="F4819" s="48"/>
    </row>
    <row r="4820" spans="1:6" x14ac:dyDescent="0.25">
      <c r="A4820" s="47">
        <v>36725</v>
      </c>
      <c r="B4820">
        <v>103.3125</v>
      </c>
      <c r="C4820" s="12">
        <f t="shared" si="280"/>
        <v>-2.1875</v>
      </c>
      <c r="D4820" s="12">
        <f t="shared" si="279"/>
        <v>262500</v>
      </c>
      <c r="F4820" s="48"/>
    </row>
    <row r="4821" spans="1:6" x14ac:dyDescent="0.25">
      <c r="A4821" s="47">
        <v>36724</v>
      </c>
      <c r="B4821">
        <v>105.5</v>
      </c>
      <c r="C4821" s="12">
        <f t="shared" si="280"/>
        <v>1.5625</v>
      </c>
      <c r="D4821" s="12">
        <f t="shared" si="279"/>
        <v>-187500</v>
      </c>
      <c r="F4821" s="48"/>
    </row>
    <row r="4822" spans="1:6" x14ac:dyDescent="0.25">
      <c r="A4822" s="47">
        <v>36721</v>
      </c>
      <c r="B4822">
        <v>103.9375</v>
      </c>
      <c r="C4822" s="12">
        <f t="shared" si="280"/>
        <v>-6.25E-2</v>
      </c>
      <c r="D4822" s="12">
        <f t="shared" si="279"/>
        <v>7500</v>
      </c>
      <c r="F4822" s="48"/>
    </row>
    <row r="4823" spans="1:6" x14ac:dyDescent="0.25">
      <c r="A4823" s="47">
        <v>36720</v>
      </c>
      <c r="B4823">
        <v>104</v>
      </c>
      <c r="C4823" s="12">
        <f t="shared" si="280"/>
        <v>-0.625</v>
      </c>
      <c r="D4823" s="12">
        <f t="shared" si="279"/>
        <v>75000</v>
      </c>
      <c r="F4823" s="48"/>
    </row>
    <row r="4824" spans="1:6" x14ac:dyDescent="0.25">
      <c r="A4824" s="47">
        <v>36719</v>
      </c>
      <c r="B4824">
        <v>104.625</v>
      </c>
      <c r="C4824" s="12">
        <f t="shared" si="280"/>
        <v>2.625</v>
      </c>
      <c r="D4824" s="12">
        <f t="shared" si="279"/>
        <v>-315000</v>
      </c>
      <c r="F4824" s="48"/>
    </row>
    <row r="4825" spans="1:6" x14ac:dyDescent="0.25">
      <c r="A4825" s="47">
        <v>36718</v>
      </c>
      <c r="B4825">
        <v>102</v>
      </c>
      <c r="C4825" s="12">
        <f t="shared" si="280"/>
        <v>-1.3125</v>
      </c>
      <c r="D4825" s="12">
        <f t="shared" si="279"/>
        <v>157500</v>
      </c>
      <c r="F4825" s="48"/>
    </row>
    <row r="4826" spans="1:6" x14ac:dyDescent="0.25">
      <c r="A4826" s="47">
        <v>36717</v>
      </c>
      <c r="B4826">
        <v>103.3125</v>
      </c>
      <c r="C4826" s="12">
        <f t="shared" si="280"/>
        <v>-1.75</v>
      </c>
      <c r="D4826" s="12">
        <f t="shared" si="279"/>
        <v>210000</v>
      </c>
      <c r="F4826" s="48"/>
    </row>
    <row r="4827" spans="1:6" x14ac:dyDescent="0.25">
      <c r="A4827" s="47">
        <v>36714</v>
      </c>
      <c r="B4827">
        <v>105.0625</v>
      </c>
      <c r="C4827" s="12">
        <f t="shared" si="280"/>
        <v>3.8125</v>
      </c>
      <c r="D4827" s="12">
        <f t="shared" si="279"/>
        <v>-457500</v>
      </c>
      <c r="F4827" s="48"/>
    </row>
    <row r="4828" spans="1:6" x14ac:dyDescent="0.25">
      <c r="A4828" s="47">
        <v>36713</v>
      </c>
      <c r="B4828">
        <v>101.25</v>
      </c>
      <c r="C4828" s="12">
        <f t="shared" si="280"/>
        <v>-3.75</v>
      </c>
      <c r="D4828" s="12">
        <f t="shared" si="279"/>
        <v>450000</v>
      </c>
      <c r="F4828" s="48"/>
    </row>
    <row r="4829" spans="1:6" x14ac:dyDescent="0.25">
      <c r="A4829" s="47">
        <v>36712</v>
      </c>
      <c r="B4829">
        <v>105</v>
      </c>
      <c r="C4829" s="12">
        <f t="shared" si="280"/>
        <v>-4.5</v>
      </c>
      <c r="D4829" s="12">
        <f t="shared" si="279"/>
        <v>540000</v>
      </c>
      <c r="F4829" s="48"/>
    </row>
    <row r="4830" spans="1:6" x14ac:dyDescent="0.25">
      <c r="A4830" s="47">
        <v>36711</v>
      </c>
      <c r="B4830">
        <v>109.5</v>
      </c>
      <c r="C4830" s="12">
        <f t="shared" si="280"/>
        <v>0</v>
      </c>
      <c r="D4830" s="12">
        <f t="shared" si="279"/>
        <v>0</v>
      </c>
      <c r="F4830" s="48"/>
    </row>
    <row r="4831" spans="1:6" x14ac:dyDescent="0.25">
      <c r="A4831" s="47">
        <v>36710</v>
      </c>
      <c r="B4831">
        <v>109.5</v>
      </c>
      <c r="C4831" s="12">
        <f t="shared" si="280"/>
        <v>-6.25E-2</v>
      </c>
      <c r="D4831" s="12">
        <f t="shared" si="279"/>
        <v>7500</v>
      </c>
      <c r="F4831" s="48"/>
    </row>
    <row r="4832" spans="1:6" x14ac:dyDescent="0.25">
      <c r="A4832" s="47">
        <v>36707</v>
      </c>
      <c r="B4832">
        <v>109.5625</v>
      </c>
      <c r="C4832" s="12">
        <f t="shared" si="280"/>
        <v>-4.4375</v>
      </c>
      <c r="D4832" s="12">
        <f t="shared" si="279"/>
        <v>532500</v>
      </c>
      <c r="F4832" s="48"/>
    </row>
    <row r="4833" spans="1:6" x14ac:dyDescent="0.25">
      <c r="A4833" s="47">
        <v>36706</v>
      </c>
      <c r="B4833">
        <v>114</v>
      </c>
      <c r="C4833" s="12">
        <f t="shared" si="280"/>
        <v>0.21869999999999834</v>
      </c>
      <c r="D4833" s="12">
        <f t="shared" si="279"/>
        <v>-26243.9999999998</v>
      </c>
      <c r="F4833" s="48"/>
    </row>
    <row r="4834" spans="1:6" x14ac:dyDescent="0.25">
      <c r="A4834" s="47">
        <v>36705</v>
      </c>
      <c r="B4834">
        <v>113.7813</v>
      </c>
      <c r="C4834" s="12">
        <f t="shared" si="280"/>
        <v>4.0313000000000017</v>
      </c>
      <c r="D4834" s="12">
        <f t="shared" si="279"/>
        <v>-483756.00000000017</v>
      </c>
      <c r="F4834" s="48"/>
    </row>
    <row r="4835" spans="1:6" x14ac:dyDescent="0.25">
      <c r="A4835" s="47">
        <v>36704</v>
      </c>
      <c r="B4835">
        <v>109.75</v>
      </c>
      <c r="C4835" s="12">
        <f t="shared" si="280"/>
        <v>-4.6563000000000017</v>
      </c>
      <c r="D4835" s="12">
        <f t="shared" si="279"/>
        <v>558756.00000000023</v>
      </c>
      <c r="F4835" s="48"/>
    </row>
    <row r="4836" spans="1:6" x14ac:dyDescent="0.25">
      <c r="A4836" s="47">
        <v>36703</v>
      </c>
      <c r="B4836">
        <v>114.4063</v>
      </c>
      <c r="C4836" s="12">
        <f t="shared" si="280"/>
        <v>2.5313000000000017</v>
      </c>
      <c r="D4836" s="12">
        <f t="shared" si="279"/>
        <v>-303756.00000000017</v>
      </c>
      <c r="F4836" s="48"/>
    </row>
    <row r="4837" spans="1:6" x14ac:dyDescent="0.25">
      <c r="A4837" s="47">
        <v>36700</v>
      </c>
      <c r="B4837">
        <v>111.875</v>
      </c>
      <c r="C4837" s="12">
        <f t="shared" si="280"/>
        <v>6.25E-2</v>
      </c>
      <c r="D4837" s="12">
        <f t="shared" si="279"/>
        <v>-7500</v>
      </c>
      <c r="F4837" s="48"/>
    </row>
    <row r="4838" spans="1:6" x14ac:dyDescent="0.25">
      <c r="A4838" s="47">
        <v>36699</v>
      </c>
      <c r="B4838">
        <v>111.8125</v>
      </c>
      <c r="C4838" s="12">
        <f t="shared" si="280"/>
        <v>-2.6875</v>
      </c>
      <c r="D4838" s="12">
        <f t="shared" si="279"/>
        <v>322500</v>
      </c>
      <c r="F4838" s="48"/>
    </row>
    <row r="4839" spans="1:6" x14ac:dyDescent="0.25">
      <c r="A4839" s="47">
        <v>36698</v>
      </c>
      <c r="B4839">
        <v>114.5</v>
      </c>
      <c r="C4839" s="12">
        <f t="shared" si="280"/>
        <v>-1.875</v>
      </c>
      <c r="D4839" s="12">
        <f t="shared" si="279"/>
        <v>225000</v>
      </c>
      <c r="F4839" s="48"/>
    </row>
    <row r="4840" spans="1:6" x14ac:dyDescent="0.25">
      <c r="A4840" s="47">
        <v>36697</v>
      </c>
      <c r="B4840">
        <v>116.375</v>
      </c>
      <c r="C4840" s="12">
        <f t="shared" si="280"/>
        <v>-4</v>
      </c>
      <c r="D4840" s="12">
        <f t="shared" si="279"/>
        <v>480000</v>
      </c>
      <c r="F4840" s="48"/>
    </row>
    <row r="4841" spans="1:6" x14ac:dyDescent="0.25">
      <c r="A4841" s="47">
        <v>36696</v>
      </c>
      <c r="B4841">
        <v>120.375</v>
      </c>
      <c r="C4841" s="12">
        <f t="shared" si="280"/>
        <v>7.125</v>
      </c>
      <c r="D4841" s="12">
        <f t="shared" si="279"/>
        <v>-855000</v>
      </c>
      <c r="F4841" s="48"/>
    </row>
    <row r="4842" spans="1:6" x14ac:dyDescent="0.25">
      <c r="A4842" s="47">
        <v>36693</v>
      </c>
      <c r="B4842">
        <v>113.25</v>
      </c>
      <c r="C4842" s="12">
        <f t="shared" si="280"/>
        <v>-3.5625</v>
      </c>
      <c r="D4842" s="12">
        <f t="shared" si="279"/>
        <v>427500</v>
      </c>
      <c r="F4842" s="48"/>
    </row>
    <row r="4843" spans="1:6" x14ac:dyDescent="0.25">
      <c r="A4843" s="47">
        <v>36692</v>
      </c>
      <c r="B4843">
        <v>116.8125</v>
      </c>
      <c r="C4843" s="12">
        <f t="shared" si="280"/>
        <v>0.8125</v>
      </c>
      <c r="D4843" s="12">
        <f t="shared" si="279"/>
        <v>-97500</v>
      </c>
      <c r="F4843" s="48"/>
    </row>
    <row r="4844" spans="1:6" x14ac:dyDescent="0.25">
      <c r="A4844" s="47">
        <v>36691</v>
      </c>
      <c r="B4844">
        <v>116</v>
      </c>
      <c r="C4844" s="12">
        <f t="shared" si="280"/>
        <v>-3.3125</v>
      </c>
      <c r="D4844" s="12">
        <f t="shared" si="279"/>
        <v>397500</v>
      </c>
      <c r="F4844" s="48"/>
    </row>
    <row r="4845" spans="1:6" x14ac:dyDescent="0.25">
      <c r="A4845" s="47">
        <v>36690</v>
      </c>
      <c r="B4845">
        <v>119.3125</v>
      </c>
      <c r="C4845" s="12">
        <f t="shared" si="280"/>
        <v>0.4766000000000048</v>
      </c>
      <c r="D4845" s="12">
        <f t="shared" si="279"/>
        <v>-57192.000000000575</v>
      </c>
      <c r="F4845" s="48"/>
    </row>
    <row r="4846" spans="1:6" x14ac:dyDescent="0.25">
      <c r="A4846" s="47">
        <v>36689</v>
      </c>
      <c r="B4846">
        <v>118.8359</v>
      </c>
      <c r="C4846" s="12">
        <f t="shared" si="280"/>
        <v>-0.8516000000000048</v>
      </c>
      <c r="D4846" s="12">
        <f t="shared" si="279"/>
        <v>102192.00000000058</v>
      </c>
      <c r="F4846" s="48"/>
    </row>
    <row r="4847" spans="1:6" x14ac:dyDescent="0.25">
      <c r="A4847" s="47">
        <v>36686</v>
      </c>
      <c r="B4847">
        <v>119.6875</v>
      </c>
      <c r="C4847" s="12">
        <f t="shared" si="280"/>
        <v>-6.25E-2</v>
      </c>
      <c r="D4847" s="12">
        <f t="shared" si="279"/>
        <v>7500</v>
      </c>
      <c r="F4847" s="48"/>
    </row>
    <row r="4848" spans="1:6" x14ac:dyDescent="0.25">
      <c r="A4848" s="47">
        <v>36685</v>
      </c>
      <c r="B4848">
        <v>119.75</v>
      </c>
      <c r="C4848" s="12">
        <f t="shared" si="280"/>
        <v>-1.25</v>
      </c>
      <c r="D4848" s="12">
        <f t="shared" si="279"/>
        <v>150000</v>
      </c>
      <c r="F4848" s="48"/>
    </row>
    <row r="4849" spans="1:6" x14ac:dyDescent="0.25">
      <c r="A4849" s="47">
        <v>36684</v>
      </c>
      <c r="B4849">
        <v>121</v>
      </c>
      <c r="C4849" s="12">
        <f t="shared" si="280"/>
        <v>8.625</v>
      </c>
      <c r="D4849" s="12">
        <f t="shared" si="279"/>
        <v>-1035000</v>
      </c>
      <c r="F4849" s="48"/>
    </row>
    <row r="4850" spans="1:6" x14ac:dyDescent="0.25">
      <c r="A4850" s="47">
        <v>36683</v>
      </c>
      <c r="B4850">
        <v>112.375</v>
      </c>
      <c r="C4850" s="12">
        <f t="shared" si="280"/>
        <v>-0.4375</v>
      </c>
      <c r="D4850" s="12">
        <f t="shared" si="279"/>
        <v>52500</v>
      </c>
      <c r="F4850" s="48"/>
    </row>
    <row r="4851" spans="1:6" x14ac:dyDescent="0.25">
      <c r="A4851" s="47">
        <v>36682</v>
      </c>
      <c r="B4851">
        <v>112.8125</v>
      </c>
      <c r="C4851" s="12">
        <f t="shared" si="280"/>
        <v>4</v>
      </c>
      <c r="D4851" s="12">
        <f t="shared" si="279"/>
        <v>-480000</v>
      </c>
      <c r="F4851" s="48"/>
    </row>
    <row r="4852" spans="1:6" x14ac:dyDescent="0.25">
      <c r="A4852" s="47">
        <v>36679</v>
      </c>
      <c r="B4852">
        <v>108.8125</v>
      </c>
      <c r="C4852" s="12">
        <f t="shared" si="280"/>
        <v>2.8125</v>
      </c>
      <c r="D4852" s="12">
        <f t="shared" si="279"/>
        <v>-337500</v>
      </c>
      <c r="F4852" s="48"/>
    </row>
    <row r="4853" spans="1:6" x14ac:dyDescent="0.25">
      <c r="A4853" s="47">
        <v>36678</v>
      </c>
      <c r="B4853">
        <v>106</v>
      </c>
      <c r="C4853" s="12">
        <f t="shared" si="280"/>
        <v>-1.3125</v>
      </c>
      <c r="D4853" s="12">
        <f t="shared" si="279"/>
        <v>157500</v>
      </c>
      <c r="F4853" s="48"/>
    </row>
    <row r="4854" spans="1:6" x14ac:dyDescent="0.25">
      <c r="A4854" s="47">
        <v>36677</v>
      </c>
      <c r="B4854">
        <v>107.3125</v>
      </c>
      <c r="C4854" s="12">
        <f t="shared" si="280"/>
        <v>-3.625</v>
      </c>
      <c r="D4854" s="12">
        <f t="shared" si="279"/>
        <v>435000</v>
      </c>
      <c r="F4854" s="48"/>
    </row>
    <row r="4855" spans="1:6" x14ac:dyDescent="0.25">
      <c r="A4855" s="47">
        <v>36676</v>
      </c>
      <c r="B4855">
        <v>110.9375</v>
      </c>
      <c r="C4855" s="12">
        <f t="shared" si="280"/>
        <v>4</v>
      </c>
      <c r="D4855" s="12">
        <f t="shared" si="279"/>
        <v>-480000</v>
      </c>
      <c r="F4855" s="48"/>
    </row>
    <row r="4856" spans="1:6" x14ac:dyDescent="0.25">
      <c r="A4856" s="47">
        <v>36675</v>
      </c>
      <c r="B4856">
        <v>106.9375</v>
      </c>
      <c r="C4856" s="12">
        <f t="shared" si="280"/>
        <v>0</v>
      </c>
      <c r="D4856" s="12">
        <f t="shared" si="279"/>
        <v>0</v>
      </c>
      <c r="F4856" s="48"/>
    </row>
    <row r="4857" spans="1:6" x14ac:dyDescent="0.25">
      <c r="A4857" s="47">
        <v>36672</v>
      </c>
      <c r="B4857">
        <v>106.9375</v>
      </c>
      <c r="C4857" s="12">
        <f t="shared" si="280"/>
        <v>0.4375</v>
      </c>
      <c r="D4857" s="12">
        <f t="shared" si="279"/>
        <v>-52500</v>
      </c>
      <c r="F4857" s="48"/>
    </row>
    <row r="4858" spans="1:6" x14ac:dyDescent="0.25">
      <c r="A4858" s="47">
        <v>36671</v>
      </c>
      <c r="B4858">
        <v>106.5</v>
      </c>
      <c r="C4858" s="12">
        <f t="shared" si="280"/>
        <v>-3.125</v>
      </c>
      <c r="D4858" s="12">
        <f t="shared" si="279"/>
        <v>375000</v>
      </c>
      <c r="F4858" s="48"/>
    </row>
    <row r="4859" spans="1:6" x14ac:dyDescent="0.25">
      <c r="A4859" s="47">
        <v>36670</v>
      </c>
      <c r="B4859">
        <v>109.625</v>
      </c>
      <c r="C4859" s="12">
        <f t="shared" si="280"/>
        <v>2.25</v>
      </c>
      <c r="D4859" s="12">
        <f t="shared" si="279"/>
        <v>-270000</v>
      </c>
      <c r="F4859" s="48"/>
    </row>
    <row r="4860" spans="1:6" x14ac:dyDescent="0.25">
      <c r="A4860" s="47">
        <v>36669</v>
      </c>
      <c r="B4860">
        <v>107.375</v>
      </c>
      <c r="C4860" s="12">
        <f t="shared" si="280"/>
        <v>-1.875</v>
      </c>
      <c r="D4860" s="12">
        <f t="shared" si="279"/>
        <v>225000</v>
      </c>
      <c r="F4860" s="48"/>
    </row>
    <row r="4861" spans="1:6" x14ac:dyDescent="0.25">
      <c r="A4861" s="47">
        <v>36668</v>
      </c>
      <c r="B4861">
        <v>109.25</v>
      </c>
      <c r="C4861" s="12">
        <f t="shared" si="280"/>
        <v>2.8125</v>
      </c>
      <c r="D4861" s="12">
        <f t="shared" si="279"/>
        <v>-337500</v>
      </c>
      <c r="F4861" s="48"/>
    </row>
    <row r="4862" spans="1:6" x14ac:dyDescent="0.25">
      <c r="A4862" s="47">
        <v>36665</v>
      </c>
      <c r="B4862">
        <v>106.4375</v>
      </c>
      <c r="C4862" s="12">
        <f t="shared" si="280"/>
        <v>0.375</v>
      </c>
      <c r="D4862" s="12">
        <f t="shared" si="279"/>
        <v>-45000</v>
      </c>
      <c r="F4862" s="48"/>
    </row>
    <row r="4863" spans="1:6" x14ac:dyDescent="0.25">
      <c r="A4863" s="47">
        <v>36664</v>
      </c>
      <c r="B4863">
        <v>106.0625</v>
      </c>
      <c r="C4863" s="12">
        <f t="shared" si="280"/>
        <v>-1.8125</v>
      </c>
      <c r="D4863" s="12">
        <f t="shared" si="279"/>
        <v>217500</v>
      </c>
      <c r="F4863" s="48"/>
    </row>
    <row r="4864" spans="1:6" x14ac:dyDescent="0.25">
      <c r="A4864" s="47">
        <v>36663</v>
      </c>
      <c r="B4864">
        <v>107.875</v>
      </c>
      <c r="C4864" s="12">
        <f t="shared" si="280"/>
        <v>-1.125</v>
      </c>
      <c r="D4864" s="12">
        <f t="shared" si="279"/>
        <v>135000</v>
      </c>
      <c r="F4864" s="48"/>
    </row>
    <row r="4865" spans="1:6" x14ac:dyDescent="0.25">
      <c r="A4865" s="47">
        <v>36662</v>
      </c>
      <c r="B4865">
        <v>109</v>
      </c>
      <c r="C4865" s="12">
        <f t="shared" si="280"/>
        <v>4.8125</v>
      </c>
      <c r="D4865" s="12">
        <f t="shared" si="279"/>
        <v>-577500</v>
      </c>
      <c r="F4865" s="48"/>
    </row>
    <row r="4866" spans="1:6" x14ac:dyDescent="0.25">
      <c r="A4866" s="47">
        <v>36661</v>
      </c>
      <c r="B4866">
        <v>104.1875</v>
      </c>
      <c r="C4866" s="12">
        <f t="shared" si="280"/>
        <v>-0.25</v>
      </c>
      <c r="D4866" s="12">
        <f t="shared" si="279"/>
        <v>30000</v>
      </c>
      <c r="F4866" s="48"/>
    </row>
    <row r="4867" spans="1:6" x14ac:dyDescent="0.25">
      <c r="A4867" s="47">
        <v>36658</v>
      </c>
      <c r="B4867">
        <v>104.4375</v>
      </c>
      <c r="C4867" s="12">
        <f t="shared" si="280"/>
        <v>0</v>
      </c>
      <c r="D4867" s="12">
        <f t="shared" si="279"/>
        <v>0</v>
      </c>
      <c r="F4867" s="48"/>
    </row>
    <row r="4868" spans="1:6" x14ac:dyDescent="0.25">
      <c r="A4868" s="47">
        <v>36657</v>
      </c>
      <c r="B4868">
        <v>104.4375</v>
      </c>
      <c r="C4868" s="12">
        <f t="shared" si="280"/>
        <v>1.4375</v>
      </c>
      <c r="D4868" s="12">
        <f t="shared" si="279"/>
        <v>-172500</v>
      </c>
      <c r="F4868" s="48"/>
    </row>
    <row r="4869" spans="1:6" x14ac:dyDescent="0.25">
      <c r="A4869" s="47">
        <v>36656</v>
      </c>
      <c r="B4869">
        <v>103</v>
      </c>
      <c r="C4869" s="12">
        <f t="shared" si="280"/>
        <v>-6</v>
      </c>
      <c r="D4869" s="12">
        <f t="shared" si="279"/>
        <v>720000</v>
      </c>
      <c r="F4869" s="48"/>
    </row>
    <row r="4870" spans="1:6" x14ac:dyDescent="0.25">
      <c r="A4870" s="47">
        <v>36655</v>
      </c>
      <c r="B4870">
        <v>109</v>
      </c>
      <c r="C4870" s="12">
        <f t="shared" si="280"/>
        <v>-0.75</v>
      </c>
      <c r="D4870" s="12">
        <f t="shared" ref="D4870:D4933" si="281">C4870*$J$7</f>
        <v>90000</v>
      </c>
      <c r="F4870" s="48"/>
    </row>
    <row r="4871" spans="1:6" x14ac:dyDescent="0.25">
      <c r="A4871" s="47">
        <v>36654</v>
      </c>
      <c r="B4871">
        <v>109.75</v>
      </c>
      <c r="C4871" s="12">
        <f t="shared" ref="C4871:C4934" si="282">B4871-B4872</f>
        <v>1.875</v>
      </c>
      <c r="D4871" s="12">
        <f t="shared" si="281"/>
        <v>-225000</v>
      </c>
      <c r="F4871" s="48"/>
    </row>
    <row r="4872" spans="1:6" x14ac:dyDescent="0.25">
      <c r="A4872" s="47">
        <v>36651</v>
      </c>
      <c r="B4872">
        <v>107.875</v>
      </c>
      <c r="C4872" s="12">
        <f t="shared" si="282"/>
        <v>0.25</v>
      </c>
      <c r="D4872" s="12">
        <f t="shared" si="281"/>
        <v>-30000</v>
      </c>
      <c r="F4872" s="48"/>
    </row>
    <row r="4873" spans="1:6" x14ac:dyDescent="0.25">
      <c r="A4873" s="47">
        <v>36650</v>
      </c>
      <c r="B4873">
        <v>107.625</v>
      </c>
      <c r="C4873" s="12">
        <f t="shared" si="282"/>
        <v>-0.5</v>
      </c>
      <c r="D4873" s="12">
        <f t="shared" si="281"/>
        <v>60000</v>
      </c>
      <c r="F4873" s="48"/>
    </row>
    <row r="4874" spans="1:6" x14ac:dyDescent="0.25">
      <c r="A4874" s="47">
        <v>36649</v>
      </c>
      <c r="B4874">
        <v>108.125</v>
      </c>
      <c r="C4874" s="12">
        <f t="shared" si="282"/>
        <v>-3.25</v>
      </c>
      <c r="D4874" s="12">
        <f t="shared" si="281"/>
        <v>390000</v>
      </c>
      <c r="F4874" s="48"/>
    </row>
    <row r="4875" spans="1:6" x14ac:dyDescent="0.25">
      <c r="A4875" s="47">
        <v>36648</v>
      </c>
      <c r="B4875">
        <v>111.375</v>
      </c>
      <c r="C4875" s="12">
        <f t="shared" si="282"/>
        <v>-0.625</v>
      </c>
      <c r="D4875" s="12">
        <f t="shared" si="281"/>
        <v>75000</v>
      </c>
      <c r="F4875" s="48"/>
    </row>
    <row r="4876" spans="1:6" x14ac:dyDescent="0.25">
      <c r="A4876" s="47">
        <v>36647</v>
      </c>
      <c r="B4876">
        <v>112</v>
      </c>
      <c r="C4876" s="12">
        <f t="shared" si="282"/>
        <v>0.5</v>
      </c>
      <c r="D4876" s="12">
        <f t="shared" si="281"/>
        <v>-60000</v>
      </c>
      <c r="F4876" s="48"/>
    </row>
    <row r="4877" spans="1:6" x14ac:dyDescent="0.25">
      <c r="A4877" s="47">
        <v>36644</v>
      </c>
      <c r="B4877">
        <v>111.5</v>
      </c>
      <c r="C4877" s="12">
        <f t="shared" si="282"/>
        <v>0.875</v>
      </c>
      <c r="D4877" s="12">
        <f t="shared" si="281"/>
        <v>-105000</v>
      </c>
      <c r="F4877" s="48"/>
    </row>
    <row r="4878" spans="1:6" x14ac:dyDescent="0.25">
      <c r="A4878" s="47">
        <v>36643</v>
      </c>
      <c r="B4878">
        <v>110.625</v>
      </c>
      <c r="C4878" s="12">
        <f t="shared" si="282"/>
        <v>0.125</v>
      </c>
      <c r="D4878" s="12">
        <f t="shared" si="281"/>
        <v>-15000</v>
      </c>
      <c r="F4878" s="48"/>
    </row>
    <row r="4879" spans="1:6" x14ac:dyDescent="0.25">
      <c r="A4879" s="47">
        <v>36642</v>
      </c>
      <c r="B4879">
        <v>110.5</v>
      </c>
      <c r="C4879" s="12">
        <f t="shared" si="282"/>
        <v>-2</v>
      </c>
      <c r="D4879" s="12">
        <f t="shared" si="281"/>
        <v>240000</v>
      </c>
      <c r="F4879" s="48"/>
    </row>
    <row r="4880" spans="1:6" x14ac:dyDescent="0.25">
      <c r="A4880" s="47">
        <v>36641</v>
      </c>
      <c r="B4880">
        <v>112.5</v>
      </c>
      <c r="C4880" s="12">
        <f t="shared" si="282"/>
        <v>6</v>
      </c>
      <c r="D4880" s="12">
        <f t="shared" si="281"/>
        <v>-720000</v>
      </c>
      <c r="F4880" s="48"/>
    </row>
    <row r="4881" spans="1:6" x14ac:dyDescent="0.25">
      <c r="A4881" s="47">
        <v>36640</v>
      </c>
      <c r="B4881">
        <v>106.5</v>
      </c>
      <c r="C4881" s="12">
        <f t="shared" si="282"/>
        <v>2.5</v>
      </c>
      <c r="D4881" s="12">
        <f t="shared" si="281"/>
        <v>-300000</v>
      </c>
      <c r="F4881" s="48"/>
    </row>
    <row r="4882" spans="1:6" x14ac:dyDescent="0.25">
      <c r="A4882" s="47">
        <v>36637</v>
      </c>
      <c r="B4882">
        <v>104</v>
      </c>
      <c r="C4882" s="12">
        <f t="shared" si="282"/>
        <v>0</v>
      </c>
      <c r="D4882" s="12">
        <f t="shared" si="281"/>
        <v>0</v>
      </c>
      <c r="F4882" s="48"/>
    </row>
    <row r="4883" spans="1:6" x14ac:dyDescent="0.25">
      <c r="A4883" s="47">
        <v>36636</v>
      </c>
      <c r="B4883">
        <v>104</v>
      </c>
      <c r="C4883" s="12">
        <f t="shared" si="282"/>
        <v>-1</v>
      </c>
      <c r="D4883" s="12">
        <f t="shared" si="281"/>
        <v>120000</v>
      </c>
      <c r="F4883" s="48"/>
    </row>
    <row r="4884" spans="1:6" x14ac:dyDescent="0.25">
      <c r="A4884" s="47">
        <v>36635</v>
      </c>
      <c r="B4884">
        <v>105</v>
      </c>
      <c r="C4884" s="12">
        <f t="shared" si="282"/>
        <v>-6.5</v>
      </c>
      <c r="D4884" s="12">
        <f t="shared" si="281"/>
        <v>780000</v>
      </c>
      <c r="F4884" s="48"/>
    </row>
    <row r="4885" spans="1:6" x14ac:dyDescent="0.25">
      <c r="A4885" s="47">
        <v>36634</v>
      </c>
      <c r="B4885">
        <v>111.5</v>
      </c>
      <c r="C4885" s="12">
        <f t="shared" si="282"/>
        <v>-0.375</v>
      </c>
      <c r="D4885" s="12">
        <f t="shared" si="281"/>
        <v>45000</v>
      </c>
      <c r="F4885" s="48"/>
    </row>
    <row r="4886" spans="1:6" x14ac:dyDescent="0.25">
      <c r="A4886" s="47">
        <v>36633</v>
      </c>
      <c r="B4886">
        <v>111.875</v>
      </c>
      <c r="C4886" s="12">
        <f t="shared" si="282"/>
        <v>6.875</v>
      </c>
      <c r="D4886" s="12">
        <f t="shared" si="281"/>
        <v>-825000</v>
      </c>
      <c r="F4886" s="48"/>
    </row>
    <row r="4887" spans="1:6" x14ac:dyDescent="0.25">
      <c r="A4887" s="47">
        <v>36630</v>
      </c>
      <c r="B4887">
        <v>105</v>
      </c>
      <c r="C4887" s="12">
        <f t="shared" si="282"/>
        <v>-5.625</v>
      </c>
      <c r="D4887" s="12">
        <f t="shared" si="281"/>
        <v>675000</v>
      </c>
      <c r="F4887" s="48"/>
    </row>
    <row r="4888" spans="1:6" x14ac:dyDescent="0.25">
      <c r="A4888" s="47">
        <v>36629</v>
      </c>
      <c r="B4888">
        <v>110.625</v>
      </c>
      <c r="C4888" s="12">
        <f t="shared" si="282"/>
        <v>-3.125</v>
      </c>
      <c r="D4888" s="12">
        <f t="shared" si="281"/>
        <v>375000</v>
      </c>
      <c r="F4888" s="48"/>
    </row>
    <row r="4889" spans="1:6" x14ac:dyDescent="0.25">
      <c r="A4889" s="47">
        <v>36628</v>
      </c>
      <c r="B4889">
        <v>113.75</v>
      </c>
      <c r="C4889" s="12">
        <f t="shared" si="282"/>
        <v>-5.625</v>
      </c>
      <c r="D4889" s="12">
        <f t="shared" si="281"/>
        <v>675000</v>
      </c>
      <c r="F4889" s="48"/>
    </row>
    <row r="4890" spans="1:6" x14ac:dyDescent="0.25">
      <c r="A4890" s="47">
        <v>36627</v>
      </c>
      <c r="B4890">
        <v>119.375</v>
      </c>
      <c r="C4890" s="12">
        <f t="shared" si="282"/>
        <v>-2.75</v>
      </c>
      <c r="D4890" s="12">
        <f t="shared" si="281"/>
        <v>330000</v>
      </c>
      <c r="F4890" s="48"/>
    </row>
    <row r="4891" spans="1:6" x14ac:dyDescent="0.25">
      <c r="A4891" s="47">
        <v>36626</v>
      </c>
      <c r="B4891">
        <v>122.125</v>
      </c>
      <c r="C4891" s="12">
        <f t="shared" si="282"/>
        <v>-1</v>
      </c>
      <c r="D4891" s="12">
        <f t="shared" si="281"/>
        <v>120000</v>
      </c>
      <c r="F4891" s="48"/>
    </row>
    <row r="4892" spans="1:6" x14ac:dyDescent="0.25">
      <c r="A4892" s="47">
        <v>36623</v>
      </c>
      <c r="B4892">
        <v>123.125</v>
      </c>
      <c r="C4892" s="12">
        <f t="shared" si="282"/>
        <v>0.375</v>
      </c>
      <c r="D4892" s="12">
        <f t="shared" si="281"/>
        <v>-45000</v>
      </c>
      <c r="F4892" s="48"/>
    </row>
    <row r="4893" spans="1:6" x14ac:dyDescent="0.25">
      <c r="A4893" s="47">
        <v>36622</v>
      </c>
      <c r="B4893">
        <v>122.75</v>
      </c>
      <c r="C4893" s="12">
        <f t="shared" si="282"/>
        <v>-2.25</v>
      </c>
      <c r="D4893" s="12">
        <f t="shared" si="281"/>
        <v>270000</v>
      </c>
      <c r="F4893" s="48"/>
    </row>
    <row r="4894" spans="1:6" x14ac:dyDescent="0.25">
      <c r="A4894" s="47">
        <v>36621</v>
      </c>
      <c r="B4894">
        <v>125</v>
      </c>
      <c r="C4894" s="12">
        <f t="shared" si="282"/>
        <v>3.8125</v>
      </c>
      <c r="D4894" s="12">
        <f t="shared" si="281"/>
        <v>-457500</v>
      </c>
      <c r="F4894" s="48"/>
    </row>
    <row r="4895" spans="1:6" x14ac:dyDescent="0.25">
      <c r="A4895" s="47">
        <v>36620</v>
      </c>
      <c r="B4895">
        <v>121.1875</v>
      </c>
      <c r="C4895" s="12">
        <f t="shared" si="282"/>
        <v>-0.8125</v>
      </c>
      <c r="D4895" s="12">
        <f t="shared" si="281"/>
        <v>97500</v>
      </c>
      <c r="F4895" s="48"/>
    </row>
    <row r="4896" spans="1:6" x14ac:dyDescent="0.25">
      <c r="A4896" s="47">
        <v>36619</v>
      </c>
      <c r="B4896">
        <v>122</v>
      </c>
      <c r="C4896" s="12">
        <f t="shared" si="282"/>
        <v>3.625</v>
      </c>
      <c r="D4896" s="12">
        <f t="shared" si="281"/>
        <v>-435000</v>
      </c>
      <c r="F4896" s="48"/>
    </row>
    <row r="4897" spans="1:6" x14ac:dyDescent="0.25">
      <c r="A4897" s="47">
        <v>36616</v>
      </c>
      <c r="B4897">
        <v>118.375</v>
      </c>
      <c r="C4897" s="12">
        <f t="shared" si="282"/>
        <v>-4.375</v>
      </c>
      <c r="D4897" s="12">
        <f t="shared" si="281"/>
        <v>525000</v>
      </c>
      <c r="F4897" s="48"/>
    </row>
    <row r="4898" spans="1:6" x14ac:dyDescent="0.25">
      <c r="A4898" s="47">
        <v>36615</v>
      </c>
      <c r="B4898">
        <v>122.75</v>
      </c>
      <c r="C4898" s="12">
        <f t="shared" si="282"/>
        <v>3.75</v>
      </c>
      <c r="D4898" s="12">
        <f t="shared" si="281"/>
        <v>-450000</v>
      </c>
      <c r="F4898" s="48"/>
    </row>
    <row r="4899" spans="1:6" x14ac:dyDescent="0.25">
      <c r="A4899" s="47">
        <v>36614</v>
      </c>
      <c r="B4899">
        <v>119</v>
      </c>
      <c r="C4899" s="12">
        <f t="shared" si="282"/>
        <v>-3.5</v>
      </c>
      <c r="D4899" s="12">
        <f t="shared" si="281"/>
        <v>420000</v>
      </c>
      <c r="F4899" s="48"/>
    </row>
    <row r="4900" spans="1:6" x14ac:dyDescent="0.25">
      <c r="A4900" s="47">
        <v>36613</v>
      </c>
      <c r="B4900">
        <v>122.5</v>
      </c>
      <c r="C4900" s="12">
        <f t="shared" si="282"/>
        <v>-4.375</v>
      </c>
      <c r="D4900" s="12">
        <f t="shared" si="281"/>
        <v>525000</v>
      </c>
      <c r="F4900" s="48"/>
    </row>
    <row r="4901" spans="1:6" x14ac:dyDescent="0.25">
      <c r="A4901" s="47">
        <v>36612</v>
      </c>
      <c r="B4901">
        <v>126.875</v>
      </c>
      <c r="C4901" s="12">
        <f t="shared" si="282"/>
        <v>6.25</v>
      </c>
      <c r="D4901" s="12">
        <f t="shared" si="281"/>
        <v>-750000</v>
      </c>
      <c r="F4901" s="48"/>
    </row>
    <row r="4902" spans="1:6" x14ac:dyDescent="0.25">
      <c r="A4902" s="47">
        <v>36609</v>
      </c>
      <c r="B4902">
        <v>120.625</v>
      </c>
      <c r="C4902" s="12">
        <f t="shared" si="282"/>
        <v>5.375</v>
      </c>
      <c r="D4902" s="12">
        <f t="shared" si="281"/>
        <v>-645000</v>
      </c>
      <c r="F4902" s="48"/>
    </row>
    <row r="4903" spans="1:6" x14ac:dyDescent="0.25">
      <c r="A4903" s="47">
        <v>36608</v>
      </c>
      <c r="B4903">
        <v>115.25</v>
      </c>
      <c r="C4903" s="12">
        <f t="shared" si="282"/>
        <v>1</v>
      </c>
      <c r="D4903" s="12">
        <f t="shared" si="281"/>
        <v>-120000</v>
      </c>
      <c r="F4903" s="48"/>
    </row>
    <row r="4904" spans="1:6" x14ac:dyDescent="0.25">
      <c r="A4904" s="47">
        <v>36607</v>
      </c>
      <c r="B4904">
        <v>114.25</v>
      </c>
      <c r="C4904" s="12">
        <f t="shared" si="282"/>
        <v>0.75</v>
      </c>
      <c r="D4904" s="12">
        <f t="shared" si="281"/>
        <v>-90000</v>
      </c>
      <c r="F4904" s="48"/>
    </row>
    <row r="4905" spans="1:6" x14ac:dyDescent="0.25">
      <c r="A4905" s="47">
        <v>36606</v>
      </c>
      <c r="B4905">
        <v>113.5</v>
      </c>
      <c r="C4905" s="12">
        <f t="shared" si="282"/>
        <v>0.75</v>
      </c>
      <c r="D4905" s="12">
        <f t="shared" si="281"/>
        <v>-90000</v>
      </c>
      <c r="F4905" s="48"/>
    </row>
    <row r="4906" spans="1:6" x14ac:dyDescent="0.25">
      <c r="A4906" s="47">
        <v>36605</v>
      </c>
      <c r="B4906">
        <v>112.75</v>
      </c>
      <c r="C4906" s="12">
        <f t="shared" si="282"/>
        <v>2.75</v>
      </c>
      <c r="D4906" s="12">
        <f t="shared" si="281"/>
        <v>-330000</v>
      </c>
      <c r="F4906" s="48"/>
    </row>
    <row r="4907" spans="1:6" x14ac:dyDescent="0.25">
      <c r="A4907" s="47">
        <v>36602</v>
      </c>
      <c r="B4907">
        <v>110</v>
      </c>
      <c r="C4907" s="12">
        <f t="shared" si="282"/>
        <v>1</v>
      </c>
      <c r="D4907" s="12">
        <f t="shared" si="281"/>
        <v>-120000</v>
      </c>
      <c r="F4907" s="48"/>
    </row>
    <row r="4908" spans="1:6" x14ac:dyDescent="0.25">
      <c r="A4908" s="47">
        <v>36601</v>
      </c>
      <c r="B4908">
        <v>109</v>
      </c>
      <c r="C4908" s="12">
        <f t="shared" si="282"/>
        <v>2</v>
      </c>
      <c r="D4908" s="12">
        <f t="shared" si="281"/>
        <v>-240000</v>
      </c>
      <c r="F4908" s="48"/>
    </row>
    <row r="4909" spans="1:6" x14ac:dyDescent="0.25">
      <c r="A4909" s="47">
        <v>36600</v>
      </c>
      <c r="B4909">
        <v>107</v>
      </c>
      <c r="C4909" s="12">
        <f t="shared" si="282"/>
        <v>-1.625</v>
      </c>
      <c r="D4909" s="12">
        <f t="shared" si="281"/>
        <v>195000</v>
      </c>
      <c r="F4909" s="48"/>
    </row>
    <row r="4910" spans="1:6" x14ac:dyDescent="0.25">
      <c r="A4910" s="47">
        <v>36599</v>
      </c>
      <c r="B4910">
        <v>108.625</v>
      </c>
      <c r="C4910" s="12">
        <f t="shared" si="282"/>
        <v>0.9375</v>
      </c>
      <c r="D4910" s="12">
        <f t="shared" si="281"/>
        <v>-112500</v>
      </c>
      <c r="F4910" s="48"/>
    </row>
    <row r="4911" spans="1:6" x14ac:dyDescent="0.25">
      <c r="A4911" s="47">
        <v>36598</v>
      </c>
      <c r="B4911">
        <v>107.6875</v>
      </c>
      <c r="C4911" s="12">
        <f t="shared" si="282"/>
        <v>2.4375</v>
      </c>
      <c r="D4911" s="12">
        <f t="shared" si="281"/>
        <v>-292500</v>
      </c>
      <c r="F4911" s="48"/>
    </row>
    <row r="4912" spans="1:6" x14ac:dyDescent="0.25">
      <c r="A4912" s="47">
        <v>36595</v>
      </c>
      <c r="B4912">
        <v>105.25</v>
      </c>
      <c r="C4912" s="12">
        <f t="shared" si="282"/>
        <v>-2.75</v>
      </c>
      <c r="D4912" s="12">
        <f t="shared" si="281"/>
        <v>330000</v>
      </c>
      <c r="F4912" s="48"/>
    </row>
    <row r="4913" spans="1:6" x14ac:dyDescent="0.25">
      <c r="A4913" s="47">
        <v>36594</v>
      </c>
      <c r="B4913">
        <v>108</v>
      </c>
      <c r="C4913" s="12">
        <f t="shared" si="282"/>
        <v>1.75</v>
      </c>
      <c r="D4913" s="12">
        <f t="shared" si="281"/>
        <v>-210000</v>
      </c>
      <c r="F4913" s="48"/>
    </row>
    <row r="4914" spans="1:6" x14ac:dyDescent="0.25">
      <c r="A4914" s="47">
        <v>36593</v>
      </c>
      <c r="B4914">
        <v>106.25</v>
      </c>
      <c r="C4914" s="12">
        <f t="shared" si="282"/>
        <v>3.5</v>
      </c>
      <c r="D4914" s="12">
        <f t="shared" si="281"/>
        <v>-420000</v>
      </c>
      <c r="F4914" s="48"/>
    </row>
    <row r="4915" spans="1:6" x14ac:dyDescent="0.25">
      <c r="A4915" s="47">
        <v>36592</v>
      </c>
      <c r="B4915">
        <v>102.75</v>
      </c>
      <c r="C4915" s="12">
        <f t="shared" si="282"/>
        <v>-0.3125</v>
      </c>
      <c r="D4915" s="12">
        <f t="shared" si="281"/>
        <v>37500</v>
      </c>
      <c r="F4915" s="48"/>
    </row>
    <row r="4916" spans="1:6" x14ac:dyDescent="0.25">
      <c r="A4916" s="47">
        <v>36591</v>
      </c>
      <c r="B4916">
        <v>103.0625</v>
      </c>
      <c r="C4916" s="12">
        <f t="shared" si="282"/>
        <v>-4.9375</v>
      </c>
      <c r="D4916" s="12">
        <f t="shared" si="281"/>
        <v>592500</v>
      </c>
      <c r="F4916" s="48"/>
    </row>
    <row r="4917" spans="1:6" x14ac:dyDescent="0.25">
      <c r="A4917" s="47">
        <v>36588</v>
      </c>
      <c r="B4917">
        <v>108</v>
      </c>
      <c r="C4917" s="12">
        <f t="shared" si="282"/>
        <v>4.875</v>
      </c>
      <c r="D4917" s="12">
        <f t="shared" si="281"/>
        <v>-585000</v>
      </c>
      <c r="F4917" s="48"/>
    </row>
    <row r="4918" spans="1:6" x14ac:dyDescent="0.25">
      <c r="A4918" s="47">
        <v>36587</v>
      </c>
      <c r="B4918">
        <v>103.125</v>
      </c>
      <c r="C4918" s="12">
        <f t="shared" si="282"/>
        <v>2.875</v>
      </c>
      <c r="D4918" s="12">
        <f t="shared" si="281"/>
        <v>-345000</v>
      </c>
      <c r="F4918" s="48"/>
    </row>
    <row r="4919" spans="1:6" x14ac:dyDescent="0.25">
      <c r="A4919" s="47">
        <v>36586</v>
      </c>
      <c r="B4919">
        <v>100.25</v>
      </c>
      <c r="C4919" s="12">
        <f t="shared" si="282"/>
        <v>-2.5</v>
      </c>
      <c r="D4919" s="12">
        <f t="shared" si="281"/>
        <v>300000</v>
      </c>
      <c r="F4919" s="48"/>
    </row>
    <row r="4920" spans="1:6" x14ac:dyDescent="0.25">
      <c r="A4920" s="47">
        <v>36585</v>
      </c>
      <c r="B4920">
        <v>102.75</v>
      </c>
      <c r="C4920" s="12">
        <f t="shared" si="282"/>
        <v>-1.75</v>
      </c>
      <c r="D4920" s="12">
        <f t="shared" si="281"/>
        <v>210000</v>
      </c>
      <c r="F4920" s="48"/>
    </row>
    <row r="4921" spans="1:6" x14ac:dyDescent="0.25">
      <c r="A4921" s="47">
        <v>36584</v>
      </c>
      <c r="B4921">
        <v>104.5</v>
      </c>
      <c r="C4921" s="12">
        <f t="shared" si="282"/>
        <v>-3.5</v>
      </c>
      <c r="D4921" s="12">
        <f t="shared" si="281"/>
        <v>420000</v>
      </c>
      <c r="F4921" s="48"/>
    </row>
    <row r="4922" spans="1:6" x14ac:dyDescent="0.25">
      <c r="A4922" s="47">
        <v>36581</v>
      </c>
      <c r="B4922">
        <v>108</v>
      </c>
      <c r="C4922" s="12">
        <f t="shared" si="282"/>
        <v>-2.5</v>
      </c>
      <c r="D4922" s="12">
        <f t="shared" si="281"/>
        <v>300000</v>
      </c>
      <c r="F4922" s="48"/>
    </row>
    <row r="4923" spans="1:6" x14ac:dyDescent="0.25">
      <c r="A4923" s="47">
        <v>36580</v>
      </c>
      <c r="B4923">
        <v>110.5</v>
      </c>
      <c r="C4923" s="12">
        <f t="shared" si="282"/>
        <v>1.75</v>
      </c>
      <c r="D4923" s="12">
        <f t="shared" si="281"/>
        <v>-210000</v>
      </c>
      <c r="F4923" s="48"/>
    </row>
    <row r="4924" spans="1:6" x14ac:dyDescent="0.25">
      <c r="A4924" s="47">
        <v>36579</v>
      </c>
      <c r="B4924">
        <v>108.75</v>
      </c>
      <c r="C4924" s="12">
        <f t="shared" si="282"/>
        <v>-2.25</v>
      </c>
      <c r="D4924" s="12">
        <f t="shared" si="281"/>
        <v>270000</v>
      </c>
      <c r="F4924" s="48"/>
    </row>
    <row r="4925" spans="1:6" x14ac:dyDescent="0.25">
      <c r="A4925" s="47">
        <v>36578</v>
      </c>
      <c r="B4925">
        <v>111</v>
      </c>
      <c r="C4925" s="12">
        <f t="shared" si="282"/>
        <v>-1.5</v>
      </c>
      <c r="D4925" s="12">
        <f t="shared" si="281"/>
        <v>180000</v>
      </c>
      <c r="F4925" s="48"/>
    </row>
    <row r="4926" spans="1:6" x14ac:dyDescent="0.25">
      <c r="A4926" s="47">
        <v>36577</v>
      </c>
      <c r="B4926">
        <v>112.5</v>
      </c>
      <c r="C4926" s="12">
        <f t="shared" si="282"/>
        <v>0</v>
      </c>
      <c r="D4926" s="12">
        <f t="shared" si="281"/>
        <v>0</v>
      </c>
      <c r="F4926" s="48"/>
    </row>
    <row r="4927" spans="1:6" x14ac:dyDescent="0.25">
      <c r="A4927" s="47">
        <v>36574</v>
      </c>
      <c r="B4927">
        <v>112.5</v>
      </c>
      <c r="C4927" s="12">
        <f t="shared" si="282"/>
        <v>-4.25</v>
      </c>
      <c r="D4927" s="12">
        <f t="shared" si="281"/>
        <v>510000</v>
      </c>
      <c r="F4927" s="48"/>
    </row>
    <row r="4928" spans="1:6" x14ac:dyDescent="0.25">
      <c r="A4928" s="47">
        <v>36573</v>
      </c>
      <c r="B4928">
        <v>116.75</v>
      </c>
      <c r="C4928" s="12">
        <f t="shared" si="282"/>
        <v>1</v>
      </c>
      <c r="D4928" s="12">
        <f t="shared" si="281"/>
        <v>-120000</v>
      </c>
      <c r="F4928" s="48"/>
    </row>
    <row r="4929" spans="1:6" x14ac:dyDescent="0.25">
      <c r="A4929" s="47">
        <v>36572</v>
      </c>
      <c r="B4929">
        <v>115.75</v>
      </c>
      <c r="C4929" s="12">
        <f t="shared" si="282"/>
        <v>-1.375</v>
      </c>
      <c r="D4929" s="12">
        <f t="shared" si="281"/>
        <v>165000</v>
      </c>
      <c r="F4929" s="48"/>
    </row>
    <row r="4930" spans="1:6" x14ac:dyDescent="0.25">
      <c r="A4930" s="47">
        <v>36571</v>
      </c>
      <c r="B4930">
        <v>117.125</v>
      </c>
      <c r="C4930" s="12">
        <f t="shared" si="282"/>
        <v>1.0625</v>
      </c>
      <c r="D4930" s="12">
        <f t="shared" si="281"/>
        <v>-127500</v>
      </c>
      <c r="F4930" s="48"/>
    </row>
    <row r="4931" spans="1:6" x14ac:dyDescent="0.25">
      <c r="A4931" s="47">
        <v>36570</v>
      </c>
      <c r="B4931">
        <v>116.0625</v>
      </c>
      <c r="C4931" s="12">
        <f t="shared" si="282"/>
        <v>0.6875</v>
      </c>
      <c r="D4931" s="12">
        <f t="shared" si="281"/>
        <v>-82500</v>
      </c>
      <c r="F4931" s="48"/>
    </row>
    <row r="4932" spans="1:6" x14ac:dyDescent="0.25">
      <c r="A4932" s="47">
        <v>36567</v>
      </c>
      <c r="B4932">
        <v>115.375</v>
      </c>
      <c r="C4932" s="12">
        <f t="shared" si="282"/>
        <v>-3.75</v>
      </c>
      <c r="D4932" s="12">
        <f t="shared" si="281"/>
        <v>450000</v>
      </c>
      <c r="F4932" s="48"/>
    </row>
    <row r="4933" spans="1:6" x14ac:dyDescent="0.25">
      <c r="A4933" s="47">
        <v>36566</v>
      </c>
      <c r="B4933">
        <v>119.125</v>
      </c>
      <c r="C4933" s="12">
        <f t="shared" si="282"/>
        <v>1.75</v>
      </c>
      <c r="D4933" s="12">
        <f t="shared" si="281"/>
        <v>-210000</v>
      </c>
      <c r="F4933" s="48"/>
    </row>
    <row r="4934" spans="1:6" x14ac:dyDescent="0.25">
      <c r="A4934" s="47">
        <v>36565</v>
      </c>
      <c r="B4934">
        <v>117.375</v>
      </c>
      <c r="C4934" s="12">
        <f t="shared" si="282"/>
        <v>-1.4375</v>
      </c>
      <c r="D4934" s="12">
        <f t="shared" ref="D4934:D4960" si="283">C4934*$J$7</f>
        <v>172500</v>
      </c>
      <c r="F4934" s="48"/>
    </row>
    <row r="4935" spans="1:6" x14ac:dyDescent="0.25">
      <c r="A4935" s="47">
        <v>36564</v>
      </c>
      <c r="B4935">
        <v>118.8125</v>
      </c>
      <c r="C4935" s="12">
        <f t="shared" ref="C4935:C4960" si="284">B4935-B4936</f>
        <v>4.6875</v>
      </c>
      <c r="D4935" s="12">
        <f t="shared" si="283"/>
        <v>-562500</v>
      </c>
      <c r="F4935" s="48"/>
    </row>
    <row r="4936" spans="1:6" x14ac:dyDescent="0.25">
      <c r="A4936" s="47">
        <v>36563</v>
      </c>
      <c r="B4936">
        <v>114.125</v>
      </c>
      <c r="C4936" s="12">
        <f t="shared" si="284"/>
        <v>-1.5</v>
      </c>
      <c r="D4936" s="12">
        <f t="shared" si="283"/>
        <v>180000</v>
      </c>
      <c r="F4936" s="48"/>
    </row>
    <row r="4937" spans="1:6" x14ac:dyDescent="0.25">
      <c r="A4937" s="47">
        <v>36560</v>
      </c>
      <c r="B4937">
        <v>115.625</v>
      </c>
      <c r="C4937" s="12">
        <f t="shared" si="284"/>
        <v>-1.5</v>
      </c>
      <c r="D4937" s="12">
        <f t="shared" si="283"/>
        <v>180000</v>
      </c>
      <c r="F4937" s="48"/>
    </row>
    <row r="4938" spans="1:6" x14ac:dyDescent="0.25">
      <c r="A4938" s="47">
        <v>36559</v>
      </c>
      <c r="B4938">
        <v>117.125</v>
      </c>
      <c r="C4938" s="12">
        <f t="shared" si="284"/>
        <v>3.625</v>
      </c>
      <c r="D4938" s="12">
        <f t="shared" si="283"/>
        <v>-435000</v>
      </c>
      <c r="F4938" s="48"/>
    </row>
    <row r="4939" spans="1:6" x14ac:dyDescent="0.25">
      <c r="A4939" s="47">
        <v>36558</v>
      </c>
      <c r="B4939">
        <v>113.5</v>
      </c>
      <c r="C4939" s="12">
        <f t="shared" si="284"/>
        <v>3.5</v>
      </c>
      <c r="D4939" s="12">
        <f t="shared" si="283"/>
        <v>-420000</v>
      </c>
      <c r="F4939" s="48"/>
    </row>
    <row r="4940" spans="1:6" x14ac:dyDescent="0.25">
      <c r="A4940" s="47">
        <v>36557</v>
      </c>
      <c r="B4940">
        <v>110</v>
      </c>
      <c r="C4940" s="12">
        <f t="shared" si="284"/>
        <v>-2.25</v>
      </c>
      <c r="D4940" s="12">
        <f t="shared" si="283"/>
        <v>270000</v>
      </c>
      <c r="F4940" s="48"/>
    </row>
    <row r="4941" spans="1:6" x14ac:dyDescent="0.25">
      <c r="A4941" s="47">
        <v>36556</v>
      </c>
      <c r="B4941">
        <v>112.25</v>
      </c>
      <c r="C4941" s="12">
        <f t="shared" si="284"/>
        <v>0.6875</v>
      </c>
      <c r="D4941" s="12">
        <f t="shared" si="283"/>
        <v>-82500</v>
      </c>
      <c r="F4941" s="48"/>
    </row>
    <row r="4942" spans="1:6" x14ac:dyDescent="0.25">
      <c r="A4942" s="47">
        <v>36553</v>
      </c>
      <c r="B4942">
        <v>111.5625</v>
      </c>
      <c r="C4942" s="12">
        <f t="shared" si="284"/>
        <v>-1.9375</v>
      </c>
      <c r="D4942" s="12">
        <f t="shared" si="283"/>
        <v>232500</v>
      </c>
      <c r="F4942" s="48"/>
    </row>
    <row r="4943" spans="1:6" x14ac:dyDescent="0.25">
      <c r="A4943" s="47">
        <v>36552</v>
      </c>
      <c r="B4943">
        <v>113.5</v>
      </c>
      <c r="C4943" s="12">
        <f t="shared" si="284"/>
        <v>-3.25</v>
      </c>
      <c r="D4943" s="12">
        <f t="shared" si="283"/>
        <v>390000</v>
      </c>
      <c r="F4943" s="48"/>
    </row>
    <row r="4944" spans="1:6" x14ac:dyDescent="0.25">
      <c r="A4944" s="47">
        <v>36551</v>
      </c>
      <c r="B4944">
        <v>116.75</v>
      </c>
      <c r="C4944" s="12">
        <f t="shared" si="284"/>
        <v>-2.375</v>
      </c>
      <c r="D4944" s="12">
        <f t="shared" si="283"/>
        <v>285000</v>
      </c>
      <c r="F4944" s="48"/>
    </row>
    <row r="4945" spans="1:6" x14ac:dyDescent="0.25">
      <c r="A4945" s="47">
        <v>36550</v>
      </c>
      <c r="B4945">
        <v>119.125</v>
      </c>
      <c r="C4945" s="12">
        <f t="shared" si="284"/>
        <v>-2.375</v>
      </c>
      <c r="D4945" s="12">
        <f t="shared" si="283"/>
        <v>285000</v>
      </c>
      <c r="F4945" s="48"/>
    </row>
    <row r="4946" spans="1:6" x14ac:dyDescent="0.25">
      <c r="A4946" s="47">
        <v>36549</v>
      </c>
      <c r="B4946">
        <v>121.5</v>
      </c>
      <c r="C4946" s="12">
        <f t="shared" si="284"/>
        <v>0</v>
      </c>
      <c r="D4946" s="12">
        <f t="shared" si="283"/>
        <v>0</v>
      </c>
      <c r="F4946" s="48"/>
    </row>
    <row r="4947" spans="1:6" x14ac:dyDescent="0.25">
      <c r="A4947" s="47">
        <v>36546</v>
      </c>
      <c r="B4947">
        <v>121.5</v>
      </c>
      <c r="C4947" s="12">
        <f t="shared" si="284"/>
        <v>2.5</v>
      </c>
      <c r="D4947" s="12">
        <f t="shared" si="283"/>
        <v>-300000</v>
      </c>
      <c r="F4947" s="48"/>
    </row>
    <row r="4948" spans="1:6" x14ac:dyDescent="0.25">
      <c r="A4948" s="47">
        <v>36545</v>
      </c>
      <c r="B4948">
        <v>119</v>
      </c>
      <c r="C4948" s="12">
        <f t="shared" si="284"/>
        <v>-0.5</v>
      </c>
      <c r="D4948" s="12">
        <f t="shared" si="283"/>
        <v>60000</v>
      </c>
      <c r="F4948" s="48"/>
    </row>
    <row r="4949" spans="1:6" x14ac:dyDescent="0.25">
      <c r="A4949" s="47">
        <v>36544</v>
      </c>
      <c r="B4949">
        <v>119.5</v>
      </c>
      <c r="C4949" s="12">
        <f t="shared" si="284"/>
        <v>3.75</v>
      </c>
      <c r="D4949" s="12">
        <f t="shared" si="283"/>
        <v>-450000</v>
      </c>
      <c r="F4949" s="48"/>
    </row>
    <row r="4950" spans="1:6" x14ac:dyDescent="0.25">
      <c r="A4950" s="47">
        <v>36543</v>
      </c>
      <c r="B4950">
        <v>115.75</v>
      </c>
      <c r="C4950" s="12">
        <f t="shared" si="284"/>
        <v>-3.875</v>
      </c>
      <c r="D4950" s="12">
        <f t="shared" si="283"/>
        <v>465000</v>
      </c>
      <c r="F4950" s="48"/>
    </row>
    <row r="4951" spans="1:6" x14ac:dyDescent="0.25">
      <c r="A4951" s="47">
        <v>36542</v>
      </c>
      <c r="B4951">
        <v>119.625</v>
      </c>
      <c r="C4951" s="12">
        <f t="shared" si="284"/>
        <v>0</v>
      </c>
      <c r="D4951" s="12">
        <f t="shared" si="283"/>
        <v>0</v>
      </c>
      <c r="F4951" s="48"/>
    </row>
    <row r="4952" spans="1:6" x14ac:dyDescent="0.25">
      <c r="A4952" s="47">
        <v>36539</v>
      </c>
      <c r="B4952">
        <v>119.625</v>
      </c>
      <c r="C4952" s="12">
        <f t="shared" si="284"/>
        <v>1.375</v>
      </c>
      <c r="D4952" s="12">
        <f t="shared" si="283"/>
        <v>-165000</v>
      </c>
      <c r="F4952" s="48"/>
    </row>
    <row r="4953" spans="1:6" x14ac:dyDescent="0.25">
      <c r="A4953" s="47">
        <v>36538</v>
      </c>
      <c r="B4953">
        <v>118.25</v>
      </c>
      <c r="C4953" s="12">
        <f t="shared" si="284"/>
        <v>-1.25</v>
      </c>
      <c r="D4953" s="12">
        <f t="shared" si="283"/>
        <v>150000</v>
      </c>
      <c r="F4953" s="48"/>
    </row>
    <row r="4954" spans="1:6" x14ac:dyDescent="0.25">
      <c r="A4954" s="47">
        <v>36537</v>
      </c>
      <c r="B4954">
        <v>119.5</v>
      </c>
      <c r="C4954" s="12">
        <f t="shared" si="284"/>
        <v>0.5</v>
      </c>
      <c r="D4954" s="12">
        <f t="shared" si="283"/>
        <v>-60000</v>
      </c>
      <c r="F4954" s="48"/>
    </row>
    <row r="4955" spans="1:6" x14ac:dyDescent="0.25">
      <c r="A4955" s="47">
        <v>36536</v>
      </c>
      <c r="B4955">
        <v>119</v>
      </c>
      <c r="C4955" s="12">
        <f t="shared" si="284"/>
        <v>1</v>
      </c>
      <c r="D4955" s="12">
        <f t="shared" si="283"/>
        <v>-120000</v>
      </c>
      <c r="F4955" s="48"/>
    </row>
    <row r="4956" spans="1:6" x14ac:dyDescent="0.25">
      <c r="A4956" s="47">
        <v>36535</v>
      </c>
      <c r="B4956">
        <v>118</v>
      </c>
      <c r="C4956" s="12">
        <f t="shared" si="284"/>
        <v>4.5</v>
      </c>
      <c r="D4956" s="12">
        <f t="shared" si="283"/>
        <v>-540000</v>
      </c>
      <c r="F4956" s="48"/>
    </row>
    <row r="4957" spans="1:6" x14ac:dyDescent="0.25">
      <c r="A4957" s="47">
        <v>36532</v>
      </c>
      <c r="B4957">
        <v>113.5</v>
      </c>
      <c r="C4957" s="12">
        <f t="shared" si="284"/>
        <v>-0.5</v>
      </c>
      <c r="D4957" s="12">
        <f t="shared" si="283"/>
        <v>60000</v>
      </c>
      <c r="F4957" s="48"/>
    </row>
    <row r="4958" spans="1:6" x14ac:dyDescent="0.25">
      <c r="A4958" s="47">
        <v>36531</v>
      </c>
      <c r="B4958">
        <v>114</v>
      </c>
      <c r="C4958" s="12">
        <f t="shared" si="284"/>
        <v>-2</v>
      </c>
      <c r="D4958" s="12">
        <f t="shared" si="283"/>
        <v>240000</v>
      </c>
      <c r="F4958" s="48"/>
    </row>
    <row r="4959" spans="1:6" x14ac:dyDescent="0.25">
      <c r="A4959" s="47">
        <v>36530</v>
      </c>
      <c r="B4959">
        <v>116</v>
      </c>
      <c r="C4959" s="12">
        <f t="shared" si="284"/>
        <v>3.9375</v>
      </c>
      <c r="D4959" s="12">
        <f t="shared" si="283"/>
        <v>-472500</v>
      </c>
      <c r="F4959" s="48"/>
    </row>
    <row r="4960" spans="1:6" x14ac:dyDescent="0.25">
      <c r="A4960" s="47">
        <v>36529</v>
      </c>
      <c r="B4960">
        <v>112.0625</v>
      </c>
      <c r="C4960" s="12">
        <f t="shared" si="284"/>
        <v>-3.9375</v>
      </c>
      <c r="D4960" s="12">
        <f t="shared" si="283"/>
        <v>472500</v>
      </c>
      <c r="F4960" s="48"/>
    </row>
    <row r="4961" spans="1:3" x14ac:dyDescent="0.25">
      <c r="A4961" s="47">
        <v>36528</v>
      </c>
      <c r="B4961">
        <v>116</v>
      </c>
      <c r="C4961" s="29"/>
    </row>
  </sheetData>
  <autoFilter ref="A5:G5"/>
  <pageMargins left="0.7" right="0.7" top="0.75" bottom="0.75" header="0.3" footer="0.3"/>
  <pageSetup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61"/>
  <sheetViews>
    <sheetView zoomScaleNormal="100" workbookViewId="0">
      <selection activeCell="L28" sqref="L28"/>
    </sheetView>
  </sheetViews>
  <sheetFormatPr defaultColWidth="8.85546875" defaultRowHeight="15" x14ac:dyDescent="0.25"/>
  <cols>
    <col min="1" max="1" width="8.85546875" style="5"/>
    <col min="2" max="2" width="10.85546875" style="5" bestFit="1" customWidth="1"/>
    <col min="3" max="3" width="8.85546875" style="5"/>
    <col min="4" max="4" width="12.85546875" style="5" bestFit="1" customWidth="1"/>
    <col min="5" max="5" width="8.85546875" style="5"/>
    <col min="6" max="6" width="12.28515625" style="5" bestFit="1" customWidth="1"/>
    <col min="7" max="7" width="8.85546875" style="5"/>
    <col min="8" max="8" width="18.140625" style="5" bestFit="1" customWidth="1"/>
    <col min="9" max="9" width="14.28515625" style="5" bestFit="1" customWidth="1"/>
    <col min="10" max="11" width="8.85546875" style="5"/>
    <col min="12" max="12" width="9.85546875" style="5" bestFit="1" customWidth="1"/>
    <col min="13" max="14" width="8.85546875" style="5"/>
    <col min="15" max="15" width="9.85546875" style="5" bestFit="1" customWidth="1"/>
    <col min="16" max="16" width="8.85546875" style="5"/>
    <col min="17" max="17" width="18.28515625" style="5" customWidth="1"/>
    <col min="18" max="18" width="13.28515625" style="5" bestFit="1" customWidth="1"/>
    <col min="19" max="16384" width="8.85546875" style="5"/>
  </cols>
  <sheetData>
    <row r="1" spans="1:18" ht="23.25" x14ac:dyDescent="0.35">
      <c r="A1" s="4" t="s">
        <v>27</v>
      </c>
    </row>
    <row r="2" spans="1:18" x14ac:dyDescent="0.25">
      <c r="A2" s="6" t="s">
        <v>4</v>
      </c>
    </row>
    <row r="3" spans="1:18" x14ac:dyDescent="0.25">
      <c r="A3" s="7" t="s">
        <v>5</v>
      </c>
      <c r="B3" s="8">
        <v>40000</v>
      </c>
      <c r="H3" s="9" t="s">
        <v>8</v>
      </c>
      <c r="K3" s="9" t="s">
        <v>22</v>
      </c>
      <c r="Q3" s="9" t="s">
        <v>24</v>
      </c>
    </row>
    <row r="5" spans="1:18" ht="30.75" thickBot="1" x14ac:dyDescent="0.3">
      <c r="A5" s="34" t="s">
        <v>2</v>
      </c>
      <c r="B5" s="35" t="s">
        <v>0</v>
      </c>
      <c r="C5" s="32" t="s">
        <v>6</v>
      </c>
      <c r="D5" s="31" t="s">
        <v>7</v>
      </c>
      <c r="E5" s="31"/>
      <c r="F5" s="30" t="s">
        <v>20</v>
      </c>
      <c r="H5" s="9" t="s">
        <v>9</v>
      </c>
      <c r="K5" s="7" t="s">
        <v>23</v>
      </c>
      <c r="L5" s="51">
        <f>MAX(F6:F4699)</f>
        <v>299479.99999999988</v>
      </c>
      <c r="N5" s="11">
        <f>A882</f>
        <v>42237</v>
      </c>
      <c r="O5" s="10">
        <f>F882</f>
        <v>163799.99999999971</v>
      </c>
      <c r="Q5" s="9" t="s">
        <v>25</v>
      </c>
    </row>
    <row r="6" spans="1:18" x14ac:dyDescent="0.25">
      <c r="A6" s="2">
        <v>43465</v>
      </c>
      <c r="B6" s="3">
        <v>45.41</v>
      </c>
      <c r="C6" s="33">
        <v>0</v>
      </c>
      <c r="D6" s="12">
        <f>C6*$I$7</f>
        <v>0</v>
      </c>
      <c r="E6" s="13">
        <v>1</v>
      </c>
      <c r="F6" s="8">
        <f>-PERCENTILE(D6:D267,1-$I$6)</f>
        <v>147004.00000000006</v>
      </c>
      <c r="H6" s="14" t="s">
        <v>10</v>
      </c>
      <c r="I6" s="15">
        <v>0.99</v>
      </c>
      <c r="M6" s="5">
        <v>1</v>
      </c>
      <c r="N6" s="11">
        <f t="shared" ref="N6:N65" si="0">A883</f>
        <v>42236</v>
      </c>
      <c r="O6" s="10">
        <f t="shared" ref="O6:O65" si="1">F883</f>
        <v>163799.99999999971</v>
      </c>
      <c r="Q6" s="14" t="s">
        <v>10</v>
      </c>
      <c r="R6" s="15">
        <v>0.99</v>
      </c>
    </row>
    <row r="7" spans="1:18" x14ac:dyDescent="0.25">
      <c r="A7" s="2">
        <v>43462</v>
      </c>
      <c r="B7" s="3">
        <v>45.33</v>
      </c>
      <c r="C7" s="33">
        <f>B7-B8</f>
        <v>0.71999999999999886</v>
      </c>
      <c r="D7" s="12">
        <f t="shared" ref="D7:D70" si="2">C7*$I$7</f>
        <v>28799.999999999956</v>
      </c>
      <c r="E7" s="7">
        <v>2</v>
      </c>
      <c r="F7" s="8">
        <f t="shared" ref="F7:F70" si="3">-PERCENTILE(D7:D268,1-$I$6)</f>
        <v>147004.00000000006</v>
      </c>
      <c r="H7" s="16" t="s">
        <v>11</v>
      </c>
      <c r="I7" s="17">
        <f>B3</f>
        <v>40000</v>
      </c>
      <c r="M7" s="5">
        <v>2</v>
      </c>
      <c r="N7" s="11">
        <f t="shared" si="0"/>
        <v>42235</v>
      </c>
      <c r="O7" s="10">
        <f t="shared" si="1"/>
        <v>163799.99999999971</v>
      </c>
      <c r="Q7" s="16" t="s">
        <v>11</v>
      </c>
      <c r="R7" s="18">
        <f>I7</f>
        <v>40000</v>
      </c>
    </row>
    <row r="8" spans="1:18" x14ac:dyDescent="0.25">
      <c r="A8" s="2">
        <v>43461</v>
      </c>
      <c r="B8" s="3">
        <v>44.61</v>
      </c>
      <c r="C8" s="33">
        <f t="shared" ref="C8:C71" si="4">B8-B9</f>
        <v>-1.6099999999999994</v>
      </c>
      <c r="D8" s="12">
        <f t="shared" si="2"/>
        <v>-64399.999999999978</v>
      </c>
      <c r="E8" s="13">
        <v>3</v>
      </c>
      <c r="F8" s="8">
        <f t="shared" si="3"/>
        <v>147004.00000000006</v>
      </c>
      <c r="H8" s="16" t="s">
        <v>21</v>
      </c>
      <c r="I8" s="17">
        <f>F6</f>
        <v>147004.00000000006</v>
      </c>
      <c r="M8" s="5">
        <v>3</v>
      </c>
      <c r="N8" s="11">
        <f t="shared" si="0"/>
        <v>42234</v>
      </c>
      <c r="O8" s="10">
        <f t="shared" si="1"/>
        <v>163799.99999999971</v>
      </c>
      <c r="Q8" s="16" t="s">
        <v>21</v>
      </c>
      <c r="R8" s="19">
        <f>O5</f>
        <v>163799.99999999971</v>
      </c>
    </row>
    <row r="9" spans="1:18" x14ac:dyDescent="0.25">
      <c r="A9" s="2">
        <v>43460</v>
      </c>
      <c r="B9" s="3">
        <v>46.22</v>
      </c>
      <c r="C9" s="33">
        <f t="shared" si="4"/>
        <v>3.6899999999999977</v>
      </c>
      <c r="D9" s="12">
        <f t="shared" si="2"/>
        <v>147599.99999999991</v>
      </c>
      <c r="E9" s="7">
        <v>4</v>
      </c>
      <c r="F9" s="8">
        <f t="shared" si="3"/>
        <v>147004.00000000006</v>
      </c>
      <c r="H9" s="16" t="s">
        <v>12</v>
      </c>
      <c r="I9" s="17">
        <f>AVERAGE(F6:F65)</f>
        <v>125354.73333333334</v>
      </c>
      <c r="M9" s="5">
        <v>4</v>
      </c>
      <c r="N9" s="11">
        <f t="shared" si="0"/>
        <v>42233</v>
      </c>
      <c r="O9" s="10">
        <f t="shared" si="1"/>
        <v>163799.99999999971</v>
      </c>
      <c r="Q9" s="16" t="s">
        <v>12</v>
      </c>
      <c r="R9" s="19">
        <f>AVERAGE(O6:O65)</f>
        <v>156825.06666666651</v>
      </c>
    </row>
    <row r="10" spans="1:18" x14ac:dyDescent="0.25">
      <c r="A10" s="2">
        <v>43459</v>
      </c>
      <c r="B10" s="3">
        <v>42.53</v>
      </c>
      <c r="C10" s="33">
        <f t="shared" si="4"/>
        <v>0</v>
      </c>
      <c r="D10" s="12">
        <f t="shared" si="2"/>
        <v>0</v>
      </c>
      <c r="E10" s="13">
        <v>5</v>
      </c>
      <c r="F10" s="8">
        <f t="shared" si="3"/>
        <v>147004.00000000006</v>
      </c>
      <c r="H10" s="1" t="s">
        <v>13</v>
      </c>
      <c r="I10" s="17">
        <f>POWER(10,0.5)</f>
        <v>3.1622776601683795</v>
      </c>
      <c r="M10" s="5">
        <v>5</v>
      </c>
      <c r="N10" s="11">
        <f t="shared" si="0"/>
        <v>42230</v>
      </c>
      <c r="O10" s="10">
        <f t="shared" si="1"/>
        <v>163799.99999999971</v>
      </c>
      <c r="Q10" s="1" t="s">
        <v>13</v>
      </c>
      <c r="R10" s="20">
        <f>POWER(10,0.5)</f>
        <v>3.1622776601683795</v>
      </c>
    </row>
    <row r="11" spans="1:18" x14ac:dyDescent="0.25">
      <c r="A11" s="2">
        <v>43458</v>
      </c>
      <c r="B11" s="3">
        <v>42.53</v>
      </c>
      <c r="C11" s="33">
        <f t="shared" si="4"/>
        <v>-3.0600000000000023</v>
      </c>
      <c r="D11" s="12">
        <f t="shared" si="2"/>
        <v>-122400.00000000009</v>
      </c>
      <c r="E11" s="7">
        <v>6</v>
      </c>
      <c r="F11" s="8">
        <f t="shared" si="3"/>
        <v>147004.00000000006</v>
      </c>
      <c r="H11" s="16" t="s">
        <v>14</v>
      </c>
      <c r="I11" s="17">
        <v>3</v>
      </c>
      <c r="M11" s="5">
        <v>6</v>
      </c>
      <c r="N11" s="11">
        <f t="shared" si="0"/>
        <v>42229</v>
      </c>
      <c r="O11" s="10">
        <f t="shared" si="1"/>
        <v>163799.99999999971</v>
      </c>
      <c r="Q11" s="16" t="s">
        <v>14</v>
      </c>
      <c r="R11" s="20">
        <v>3</v>
      </c>
    </row>
    <row r="12" spans="1:18" ht="15.75" thickBot="1" x14ac:dyDescent="0.3">
      <c r="A12" s="2">
        <v>43455</v>
      </c>
      <c r="B12" s="3">
        <v>45.59</v>
      </c>
      <c r="C12" s="33">
        <f t="shared" si="4"/>
        <v>-0.28999999999999915</v>
      </c>
      <c r="D12" s="12">
        <f t="shared" si="2"/>
        <v>-11599.999999999965</v>
      </c>
      <c r="E12" s="13">
        <v>7</v>
      </c>
      <c r="F12" s="8">
        <f t="shared" si="3"/>
        <v>147004.00000000006</v>
      </c>
      <c r="H12" s="21" t="s">
        <v>15</v>
      </c>
      <c r="I12" s="22">
        <f>MAX(I8,I9*I11)*I10</f>
        <v>1189219.4184490936</v>
      </c>
      <c r="M12" s="5">
        <v>7</v>
      </c>
      <c r="N12" s="11">
        <f t="shared" si="0"/>
        <v>42228</v>
      </c>
      <c r="O12" s="10">
        <f t="shared" si="1"/>
        <v>163799.99999999971</v>
      </c>
      <c r="Q12" s="21" t="s">
        <v>15</v>
      </c>
      <c r="R12" s="23">
        <f>MAX(R8,R9*R11)*R10</f>
        <v>1487773.2146232487</v>
      </c>
    </row>
    <row r="13" spans="1:18" ht="15.75" thickBot="1" x14ac:dyDescent="0.3">
      <c r="A13" s="2">
        <v>43454</v>
      </c>
      <c r="B13" s="3">
        <v>45.88</v>
      </c>
      <c r="C13" s="33">
        <f t="shared" si="4"/>
        <v>-1.3200000000000003</v>
      </c>
      <c r="D13" s="12">
        <f t="shared" si="2"/>
        <v>-52800.000000000015</v>
      </c>
      <c r="E13" s="7">
        <v>8</v>
      </c>
      <c r="F13" s="8">
        <f t="shared" si="3"/>
        <v>147004.00000000006</v>
      </c>
      <c r="M13" s="5">
        <v>8</v>
      </c>
      <c r="N13" s="11">
        <f t="shared" si="0"/>
        <v>42227</v>
      </c>
      <c r="O13" s="10">
        <f t="shared" si="1"/>
        <v>163799.99999999971</v>
      </c>
    </row>
    <row r="14" spans="1:18" ht="15.75" thickBot="1" x14ac:dyDescent="0.3">
      <c r="A14" s="2">
        <v>43453</v>
      </c>
      <c r="B14" s="3">
        <v>47.2</v>
      </c>
      <c r="C14" s="33">
        <f t="shared" si="4"/>
        <v>0.96000000000000085</v>
      </c>
      <c r="D14" s="12">
        <f t="shared" si="2"/>
        <v>38400.000000000036</v>
      </c>
      <c r="E14" s="13">
        <v>9</v>
      </c>
      <c r="F14" s="8">
        <f t="shared" si="3"/>
        <v>147004.00000000006</v>
      </c>
      <c r="H14" s="9" t="s">
        <v>16</v>
      </c>
      <c r="M14" s="5">
        <v>9</v>
      </c>
      <c r="N14" s="11">
        <f t="shared" si="0"/>
        <v>42226</v>
      </c>
      <c r="O14" s="10">
        <f t="shared" si="1"/>
        <v>163799.99999999971</v>
      </c>
      <c r="Q14" s="24" t="s">
        <v>26</v>
      </c>
      <c r="R14" s="25">
        <f>R12+I12</f>
        <v>2676992.6330723423</v>
      </c>
    </row>
    <row r="15" spans="1:18" x14ac:dyDescent="0.25">
      <c r="A15" s="2">
        <v>43452</v>
      </c>
      <c r="B15" s="3">
        <v>46.24</v>
      </c>
      <c r="C15" s="33">
        <f t="shared" si="4"/>
        <v>-3.6400000000000006</v>
      </c>
      <c r="D15" s="12">
        <f t="shared" si="2"/>
        <v>-145600.00000000003</v>
      </c>
      <c r="E15" s="7">
        <v>10</v>
      </c>
      <c r="F15" s="8">
        <f t="shared" si="3"/>
        <v>147004.00000000006</v>
      </c>
      <c r="H15" s="14" t="s">
        <v>17</v>
      </c>
      <c r="I15" s="26">
        <f>I7</f>
        <v>40000</v>
      </c>
      <c r="M15" s="5">
        <v>10</v>
      </c>
      <c r="N15" s="11">
        <f t="shared" si="0"/>
        <v>42223</v>
      </c>
      <c r="O15" s="10">
        <f t="shared" si="1"/>
        <v>163799.99999999971</v>
      </c>
    </row>
    <row r="16" spans="1:18" x14ac:dyDescent="0.25">
      <c r="A16" s="2">
        <v>43451</v>
      </c>
      <c r="B16" s="3">
        <v>49.88</v>
      </c>
      <c r="C16" s="33">
        <f t="shared" si="4"/>
        <v>-1.3200000000000003</v>
      </c>
      <c r="D16" s="12">
        <f t="shared" si="2"/>
        <v>-52800.000000000015</v>
      </c>
      <c r="E16" s="13">
        <v>11</v>
      </c>
      <c r="F16" s="8">
        <f t="shared" si="3"/>
        <v>139440</v>
      </c>
      <c r="H16" s="16" t="s">
        <v>18</v>
      </c>
      <c r="I16" s="17">
        <f>I15*B6</f>
        <v>1816399.9999999998</v>
      </c>
      <c r="M16" s="5">
        <v>11</v>
      </c>
      <c r="N16" s="11">
        <f t="shared" si="0"/>
        <v>42222</v>
      </c>
      <c r="O16" s="10">
        <f t="shared" si="1"/>
        <v>163799.99999999971</v>
      </c>
    </row>
    <row r="17" spans="1:15" x14ac:dyDescent="0.25">
      <c r="A17" s="2">
        <v>43448</v>
      </c>
      <c r="B17" s="3">
        <v>51.2</v>
      </c>
      <c r="C17" s="33">
        <f t="shared" si="4"/>
        <v>-1.3799999999999955</v>
      </c>
      <c r="D17" s="12">
        <f t="shared" si="2"/>
        <v>-55199.999999999818</v>
      </c>
      <c r="E17" s="7">
        <v>12</v>
      </c>
      <c r="F17" s="8">
        <f t="shared" si="3"/>
        <v>139440</v>
      </c>
      <c r="H17" s="16" t="s">
        <v>19</v>
      </c>
      <c r="I17" s="27">
        <v>0.08</v>
      </c>
      <c r="M17" s="5">
        <v>12</v>
      </c>
      <c r="N17" s="11">
        <f t="shared" si="0"/>
        <v>42221</v>
      </c>
      <c r="O17" s="10">
        <f t="shared" si="1"/>
        <v>163799.99999999971</v>
      </c>
    </row>
    <row r="18" spans="1:15" ht="15.75" thickBot="1" x14ac:dyDescent="0.3">
      <c r="A18" s="2">
        <v>43447</v>
      </c>
      <c r="B18" s="3">
        <v>52.58</v>
      </c>
      <c r="C18" s="33">
        <f t="shared" si="4"/>
        <v>1.4299999999999997</v>
      </c>
      <c r="D18" s="12">
        <f t="shared" si="2"/>
        <v>57199.999999999985</v>
      </c>
      <c r="E18" s="13">
        <v>13</v>
      </c>
      <c r="F18" s="8">
        <f t="shared" si="3"/>
        <v>139440</v>
      </c>
      <c r="H18" s="21" t="s">
        <v>15</v>
      </c>
      <c r="I18" s="22">
        <f>I16*I17</f>
        <v>145311.99999999997</v>
      </c>
      <c r="M18" s="5">
        <v>13</v>
      </c>
      <c r="N18" s="11">
        <f t="shared" si="0"/>
        <v>42220</v>
      </c>
      <c r="O18" s="10">
        <f t="shared" si="1"/>
        <v>163799.99999999971</v>
      </c>
    </row>
    <row r="19" spans="1:15" x14ac:dyDescent="0.25">
      <c r="A19" s="2">
        <v>43446</v>
      </c>
      <c r="B19" s="3">
        <v>51.15</v>
      </c>
      <c r="C19" s="33">
        <f t="shared" si="4"/>
        <v>-0.5</v>
      </c>
      <c r="D19" s="12">
        <f t="shared" si="2"/>
        <v>-20000</v>
      </c>
      <c r="E19" s="7">
        <v>14</v>
      </c>
      <c r="F19" s="8">
        <f t="shared" si="3"/>
        <v>139440</v>
      </c>
      <c r="M19" s="5">
        <v>14</v>
      </c>
      <c r="N19" s="11">
        <f t="shared" si="0"/>
        <v>42219</v>
      </c>
      <c r="O19" s="10">
        <f t="shared" si="1"/>
        <v>163799.99999999971</v>
      </c>
    </row>
    <row r="20" spans="1:15" x14ac:dyDescent="0.25">
      <c r="A20" s="2">
        <v>43445</v>
      </c>
      <c r="B20" s="3">
        <v>51.65</v>
      </c>
      <c r="C20" s="33">
        <f t="shared" si="4"/>
        <v>0.64999999999999858</v>
      </c>
      <c r="D20" s="12">
        <f t="shared" si="2"/>
        <v>25999.999999999942</v>
      </c>
      <c r="E20" s="13">
        <v>15</v>
      </c>
      <c r="F20" s="8">
        <f t="shared" si="3"/>
        <v>139440</v>
      </c>
      <c r="M20" s="5">
        <v>15</v>
      </c>
      <c r="N20" s="11">
        <f t="shared" si="0"/>
        <v>42216</v>
      </c>
      <c r="O20" s="10">
        <f t="shared" si="1"/>
        <v>163799.99999999971</v>
      </c>
    </row>
    <row r="21" spans="1:15" x14ac:dyDescent="0.25">
      <c r="A21" s="2">
        <v>43444</v>
      </c>
      <c r="B21" s="3">
        <v>51</v>
      </c>
      <c r="C21" s="33">
        <f t="shared" si="4"/>
        <v>-1.6099999999999994</v>
      </c>
      <c r="D21" s="12">
        <f t="shared" si="2"/>
        <v>-64399.999999999978</v>
      </c>
      <c r="E21" s="7">
        <v>16</v>
      </c>
      <c r="F21" s="8">
        <f t="shared" si="3"/>
        <v>139440</v>
      </c>
      <c r="M21" s="5">
        <v>16</v>
      </c>
      <c r="N21" s="11">
        <f t="shared" si="0"/>
        <v>42215</v>
      </c>
      <c r="O21" s="10">
        <f t="shared" si="1"/>
        <v>163799.99999999971</v>
      </c>
    </row>
    <row r="22" spans="1:15" x14ac:dyDescent="0.25">
      <c r="A22" s="2">
        <v>43441</v>
      </c>
      <c r="B22" s="3">
        <v>52.61</v>
      </c>
      <c r="C22" s="33">
        <f t="shared" si="4"/>
        <v>1.1199999999999974</v>
      </c>
      <c r="D22" s="12">
        <f t="shared" si="2"/>
        <v>44799.999999999898</v>
      </c>
      <c r="E22" s="13">
        <v>17</v>
      </c>
      <c r="F22" s="8">
        <f t="shared" si="3"/>
        <v>139440</v>
      </c>
      <c r="M22" s="5">
        <v>17</v>
      </c>
      <c r="N22" s="11">
        <f t="shared" si="0"/>
        <v>42214</v>
      </c>
      <c r="O22" s="10">
        <f t="shared" si="1"/>
        <v>163799.99999999971</v>
      </c>
    </row>
    <row r="23" spans="1:15" x14ac:dyDescent="0.25">
      <c r="A23" s="2">
        <v>43440</v>
      </c>
      <c r="B23" s="3">
        <v>51.49</v>
      </c>
      <c r="C23" s="33">
        <f t="shared" si="4"/>
        <v>-1.3999999999999986</v>
      </c>
      <c r="D23" s="12">
        <f t="shared" si="2"/>
        <v>-55999.999999999942</v>
      </c>
      <c r="E23" s="7">
        <v>18</v>
      </c>
      <c r="F23" s="8">
        <f t="shared" si="3"/>
        <v>139440</v>
      </c>
      <c r="M23" s="5">
        <v>18</v>
      </c>
      <c r="N23" s="11">
        <f t="shared" si="0"/>
        <v>42213</v>
      </c>
      <c r="O23" s="10">
        <f t="shared" si="1"/>
        <v>163799.99999999971</v>
      </c>
    </row>
    <row r="24" spans="1:15" x14ac:dyDescent="0.25">
      <c r="A24" s="2">
        <v>43439</v>
      </c>
      <c r="B24" s="3">
        <v>52.89</v>
      </c>
      <c r="C24" s="33">
        <f t="shared" si="4"/>
        <v>-0.35999999999999943</v>
      </c>
      <c r="D24" s="12">
        <f t="shared" si="2"/>
        <v>-14399.999999999978</v>
      </c>
      <c r="E24" s="13">
        <v>19</v>
      </c>
      <c r="F24" s="8">
        <f t="shared" si="3"/>
        <v>139440</v>
      </c>
      <c r="M24" s="5">
        <v>19</v>
      </c>
      <c r="N24" s="11">
        <f t="shared" si="0"/>
        <v>42212</v>
      </c>
      <c r="O24" s="10">
        <f t="shared" si="1"/>
        <v>163799.99999999971</v>
      </c>
    </row>
    <row r="25" spans="1:15" x14ac:dyDescent="0.25">
      <c r="A25" s="2">
        <v>43438</v>
      </c>
      <c r="B25" s="3">
        <v>53.25</v>
      </c>
      <c r="C25" s="33">
        <f t="shared" si="4"/>
        <v>0.29999999999999716</v>
      </c>
      <c r="D25" s="12">
        <f t="shared" si="2"/>
        <v>11999.999999999887</v>
      </c>
      <c r="E25" s="7">
        <v>20</v>
      </c>
      <c r="F25" s="8">
        <f t="shared" si="3"/>
        <v>139440</v>
      </c>
      <c r="H25" s="10"/>
      <c r="M25" s="5">
        <v>20</v>
      </c>
      <c r="N25" s="11">
        <f t="shared" si="0"/>
        <v>42209</v>
      </c>
      <c r="O25" s="10">
        <f t="shared" si="1"/>
        <v>163799.99999999971</v>
      </c>
    </row>
    <row r="26" spans="1:15" x14ac:dyDescent="0.25">
      <c r="A26" s="2">
        <v>43437</v>
      </c>
      <c r="B26" s="3">
        <v>52.95</v>
      </c>
      <c r="C26" s="33">
        <f t="shared" si="4"/>
        <v>2.0200000000000031</v>
      </c>
      <c r="D26" s="12">
        <f t="shared" si="2"/>
        <v>80800.000000000131</v>
      </c>
      <c r="E26" s="13">
        <v>21</v>
      </c>
      <c r="F26" s="8">
        <f t="shared" si="3"/>
        <v>139440</v>
      </c>
      <c r="M26" s="5">
        <v>21</v>
      </c>
      <c r="N26" s="11">
        <f t="shared" si="0"/>
        <v>42208</v>
      </c>
      <c r="O26" s="10">
        <f t="shared" si="1"/>
        <v>163799.99999999971</v>
      </c>
    </row>
    <row r="27" spans="1:15" x14ac:dyDescent="0.25">
      <c r="A27" s="2">
        <v>43434</v>
      </c>
      <c r="B27" s="3">
        <v>50.93</v>
      </c>
      <c r="C27" s="33">
        <f t="shared" si="4"/>
        <v>-0.52000000000000313</v>
      </c>
      <c r="D27" s="12">
        <f t="shared" si="2"/>
        <v>-20800.000000000124</v>
      </c>
      <c r="E27" s="7">
        <v>22</v>
      </c>
      <c r="F27" s="8">
        <f t="shared" si="3"/>
        <v>139440</v>
      </c>
      <c r="M27" s="5">
        <v>22</v>
      </c>
      <c r="N27" s="11">
        <f t="shared" si="0"/>
        <v>42207</v>
      </c>
      <c r="O27" s="10">
        <f t="shared" si="1"/>
        <v>163799.99999999971</v>
      </c>
    </row>
    <row r="28" spans="1:15" x14ac:dyDescent="0.25">
      <c r="A28" s="2">
        <v>43433</v>
      </c>
      <c r="B28" s="3">
        <v>51.45</v>
      </c>
      <c r="C28" s="33">
        <f t="shared" si="4"/>
        <v>1.1600000000000037</v>
      </c>
      <c r="D28" s="12">
        <f t="shared" si="2"/>
        <v>46400.000000000146</v>
      </c>
      <c r="E28" s="13">
        <v>23</v>
      </c>
      <c r="F28" s="8">
        <f t="shared" si="3"/>
        <v>139440</v>
      </c>
      <c r="M28" s="5">
        <v>23</v>
      </c>
      <c r="N28" s="11">
        <f t="shared" si="0"/>
        <v>42206</v>
      </c>
      <c r="O28" s="10">
        <f t="shared" si="1"/>
        <v>163799.99999999971</v>
      </c>
    </row>
    <row r="29" spans="1:15" x14ac:dyDescent="0.25">
      <c r="A29" s="2">
        <v>43432</v>
      </c>
      <c r="B29" s="3">
        <v>50.29</v>
      </c>
      <c r="C29" s="33">
        <f t="shared" si="4"/>
        <v>-1.2700000000000031</v>
      </c>
      <c r="D29" s="12">
        <f t="shared" si="2"/>
        <v>-50800.000000000124</v>
      </c>
      <c r="E29" s="7">
        <v>24</v>
      </c>
      <c r="F29" s="8">
        <f t="shared" si="3"/>
        <v>139440</v>
      </c>
      <c r="M29" s="5">
        <v>24</v>
      </c>
      <c r="N29" s="11">
        <f t="shared" si="0"/>
        <v>42205</v>
      </c>
      <c r="O29" s="10">
        <f t="shared" si="1"/>
        <v>163799.99999999971</v>
      </c>
    </row>
    <row r="30" spans="1:15" x14ac:dyDescent="0.25">
      <c r="A30" s="2">
        <v>43431</v>
      </c>
      <c r="B30" s="3">
        <v>51.56</v>
      </c>
      <c r="C30" s="33">
        <f t="shared" si="4"/>
        <v>-7.0000000000000284E-2</v>
      </c>
      <c r="D30" s="12">
        <f t="shared" si="2"/>
        <v>-2800.0000000000114</v>
      </c>
      <c r="E30" s="13">
        <v>25</v>
      </c>
      <c r="F30" s="8">
        <f t="shared" si="3"/>
        <v>139440</v>
      </c>
      <c r="M30" s="5">
        <v>25</v>
      </c>
      <c r="N30" s="11">
        <f t="shared" si="0"/>
        <v>42202</v>
      </c>
      <c r="O30" s="10">
        <f t="shared" si="1"/>
        <v>163799.99999999971</v>
      </c>
    </row>
    <row r="31" spans="1:15" x14ac:dyDescent="0.25">
      <c r="A31" s="2">
        <v>43430</v>
      </c>
      <c r="B31" s="3">
        <v>51.63</v>
      </c>
      <c r="C31" s="33">
        <f t="shared" si="4"/>
        <v>1.2100000000000009</v>
      </c>
      <c r="D31" s="12">
        <f t="shared" si="2"/>
        <v>48400.000000000036</v>
      </c>
      <c r="E31" s="7">
        <v>26</v>
      </c>
      <c r="F31" s="8">
        <f t="shared" si="3"/>
        <v>139440</v>
      </c>
      <c r="M31" s="5">
        <v>26</v>
      </c>
      <c r="N31" s="11">
        <f t="shared" si="0"/>
        <v>42201</v>
      </c>
      <c r="O31" s="10">
        <f t="shared" si="1"/>
        <v>163799.99999999971</v>
      </c>
    </row>
    <row r="32" spans="1:15" x14ac:dyDescent="0.25">
      <c r="A32" s="2">
        <v>43427</v>
      </c>
      <c r="B32" s="3">
        <v>50.42</v>
      </c>
      <c r="C32" s="33">
        <f t="shared" si="4"/>
        <v>-4.2100000000000009</v>
      </c>
      <c r="D32" s="12">
        <f t="shared" si="2"/>
        <v>-168400.00000000003</v>
      </c>
      <c r="E32" s="13">
        <v>27</v>
      </c>
      <c r="F32" s="8">
        <f t="shared" si="3"/>
        <v>139440</v>
      </c>
      <c r="M32" s="5">
        <v>27</v>
      </c>
      <c r="N32" s="11">
        <f t="shared" si="0"/>
        <v>42200</v>
      </c>
      <c r="O32" s="10">
        <f t="shared" si="1"/>
        <v>163799.99999999971</v>
      </c>
    </row>
    <row r="33" spans="1:15" x14ac:dyDescent="0.25">
      <c r="A33" s="2">
        <v>43426</v>
      </c>
      <c r="B33" s="3">
        <v>54.63</v>
      </c>
      <c r="C33" s="33">
        <f t="shared" si="4"/>
        <v>0</v>
      </c>
      <c r="D33" s="12">
        <f t="shared" si="2"/>
        <v>0</v>
      </c>
      <c r="E33" s="7">
        <v>28</v>
      </c>
      <c r="F33" s="8">
        <f t="shared" si="3"/>
        <v>123928.00000000001</v>
      </c>
      <c r="M33" s="5">
        <v>28</v>
      </c>
      <c r="N33" s="11">
        <f t="shared" si="0"/>
        <v>42199</v>
      </c>
      <c r="O33" s="10">
        <f t="shared" si="1"/>
        <v>163799.99999999971</v>
      </c>
    </row>
    <row r="34" spans="1:15" x14ac:dyDescent="0.25">
      <c r="A34" s="2">
        <v>43425</v>
      </c>
      <c r="B34" s="3">
        <v>54.63</v>
      </c>
      <c r="C34" s="33">
        <f t="shared" si="4"/>
        <v>1.2000000000000028</v>
      </c>
      <c r="D34" s="12">
        <f t="shared" si="2"/>
        <v>48000.000000000116</v>
      </c>
      <c r="E34" s="13">
        <v>29</v>
      </c>
      <c r="F34" s="8">
        <f t="shared" si="3"/>
        <v>123928.00000000001</v>
      </c>
      <c r="M34" s="5">
        <v>29</v>
      </c>
      <c r="N34" s="11">
        <f t="shared" si="0"/>
        <v>42198</v>
      </c>
      <c r="O34" s="10">
        <f t="shared" si="1"/>
        <v>163799.99999999971</v>
      </c>
    </row>
    <row r="35" spans="1:15" x14ac:dyDescent="0.25">
      <c r="A35" s="2">
        <v>43424</v>
      </c>
      <c r="B35" s="3">
        <v>53.43</v>
      </c>
      <c r="C35" s="33">
        <f t="shared" si="4"/>
        <v>-3.3299999999999983</v>
      </c>
      <c r="D35" s="12">
        <f t="shared" si="2"/>
        <v>-133199.99999999994</v>
      </c>
      <c r="E35" s="7">
        <v>30</v>
      </c>
      <c r="F35" s="8">
        <f t="shared" si="3"/>
        <v>123928.00000000001</v>
      </c>
      <c r="M35" s="5">
        <v>30</v>
      </c>
      <c r="N35" s="11">
        <f t="shared" si="0"/>
        <v>42195</v>
      </c>
      <c r="O35" s="10">
        <f t="shared" si="1"/>
        <v>163799.99999999971</v>
      </c>
    </row>
    <row r="36" spans="1:15" x14ac:dyDescent="0.25">
      <c r="A36" s="2">
        <v>43423</v>
      </c>
      <c r="B36" s="3">
        <v>56.76</v>
      </c>
      <c r="C36" s="33">
        <f t="shared" si="4"/>
        <v>0.29999999999999716</v>
      </c>
      <c r="D36" s="12">
        <f t="shared" si="2"/>
        <v>11999.999999999887</v>
      </c>
      <c r="E36" s="13">
        <v>31</v>
      </c>
      <c r="F36" s="8">
        <f t="shared" si="3"/>
        <v>115071.99999999999</v>
      </c>
      <c r="M36" s="5">
        <v>31</v>
      </c>
      <c r="N36" s="11">
        <f t="shared" si="0"/>
        <v>42194</v>
      </c>
      <c r="O36" s="10">
        <f t="shared" si="1"/>
        <v>163799.99999999971</v>
      </c>
    </row>
    <row r="37" spans="1:15" x14ac:dyDescent="0.25">
      <c r="A37" s="2">
        <v>43420</v>
      </c>
      <c r="B37" s="3">
        <v>56.46</v>
      </c>
      <c r="C37" s="33">
        <f t="shared" si="4"/>
        <v>0</v>
      </c>
      <c r="D37" s="12">
        <f t="shared" si="2"/>
        <v>0</v>
      </c>
      <c r="E37" s="7">
        <v>32</v>
      </c>
      <c r="F37" s="8">
        <f t="shared" si="3"/>
        <v>115071.99999999999</v>
      </c>
      <c r="M37" s="5">
        <v>32</v>
      </c>
      <c r="N37" s="11">
        <f t="shared" si="0"/>
        <v>42193</v>
      </c>
      <c r="O37" s="10">
        <f t="shared" si="1"/>
        <v>163799.99999999971</v>
      </c>
    </row>
    <row r="38" spans="1:15" x14ac:dyDescent="0.25">
      <c r="A38" s="2">
        <v>43419</v>
      </c>
      <c r="B38" s="3">
        <v>56.46</v>
      </c>
      <c r="C38" s="33">
        <f t="shared" si="4"/>
        <v>0.21000000000000085</v>
      </c>
      <c r="D38" s="12">
        <f t="shared" si="2"/>
        <v>8400.0000000000346</v>
      </c>
      <c r="E38" s="13">
        <v>33</v>
      </c>
      <c r="F38" s="8">
        <f t="shared" si="3"/>
        <v>115071.99999999999</v>
      </c>
      <c r="M38" s="5">
        <v>33</v>
      </c>
      <c r="N38" s="11">
        <f t="shared" si="0"/>
        <v>42192</v>
      </c>
      <c r="O38" s="10">
        <f t="shared" si="1"/>
        <v>163799.99999999971</v>
      </c>
    </row>
    <row r="39" spans="1:15" x14ac:dyDescent="0.25">
      <c r="A39" s="2">
        <v>43418</v>
      </c>
      <c r="B39" s="3">
        <v>56.25</v>
      </c>
      <c r="C39" s="33">
        <f t="shared" si="4"/>
        <v>0.56000000000000227</v>
      </c>
      <c r="D39" s="12">
        <f t="shared" si="2"/>
        <v>22400.000000000091</v>
      </c>
      <c r="E39" s="7">
        <v>34</v>
      </c>
      <c r="F39" s="8">
        <f t="shared" si="3"/>
        <v>115071.99999999999</v>
      </c>
      <c r="M39" s="5">
        <v>34</v>
      </c>
      <c r="N39" s="11">
        <f t="shared" si="0"/>
        <v>42191</v>
      </c>
      <c r="O39" s="10">
        <f t="shared" si="1"/>
        <v>163799.99999999971</v>
      </c>
    </row>
    <row r="40" spans="1:15" x14ac:dyDescent="0.25">
      <c r="A40" s="2">
        <v>43417</v>
      </c>
      <c r="B40" s="3">
        <v>55.69</v>
      </c>
      <c r="C40" s="33">
        <f t="shared" si="4"/>
        <v>-4.240000000000002</v>
      </c>
      <c r="D40" s="12">
        <f t="shared" si="2"/>
        <v>-169600.00000000009</v>
      </c>
      <c r="E40" s="13">
        <v>35</v>
      </c>
      <c r="F40" s="8">
        <f t="shared" si="3"/>
        <v>115071.99999999999</v>
      </c>
      <c r="M40" s="5">
        <v>35</v>
      </c>
      <c r="N40" s="11">
        <f t="shared" si="0"/>
        <v>42188</v>
      </c>
      <c r="O40" s="10">
        <f t="shared" si="1"/>
        <v>147703.99999999971</v>
      </c>
    </row>
    <row r="41" spans="1:15" x14ac:dyDescent="0.25">
      <c r="A41" s="2">
        <v>43416</v>
      </c>
      <c r="B41" s="3">
        <v>59.93</v>
      </c>
      <c r="C41" s="33">
        <f t="shared" si="4"/>
        <v>-0.25999999999999801</v>
      </c>
      <c r="D41" s="12">
        <f t="shared" si="2"/>
        <v>-10399.99999999992</v>
      </c>
      <c r="E41" s="7">
        <v>36</v>
      </c>
      <c r="F41" s="8">
        <f t="shared" si="3"/>
        <v>111003.99999999984</v>
      </c>
      <c r="M41" s="5">
        <v>36</v>
      </c>
      <c r="N41" s="11">
        <f t="shared" si="0"/>
        <v>42187</v>
      </c>
      <c r="O41" s="10">
        <f t="shared" si="1"/>
        <v>147703.99999999971</v>
      </c>
    </row>
    <row r="42" spans="1:15" x14ac:dyDescent="0.25">
      <c r="A42" s="2">
        <v>43413</v>
      </c>
      <c r="B42" s="3">
        <v>60.19</v>
      </c>
      <c r="C42" s="33">
        <f t="shared" si="4"/>
        <v>-0.48000000000000398</v>
      </c>
      <c r="D42" s="12">
        <f t="shared" si="2"/>
        <v>-19200.00000000016</v>
      </c>
      <c r="E42" s="13">
        <v>37</v>
      </c>
      <c r="F42" s="8">
        <f t="shared" si="3"/>
        <v>111003.99999999984</v>
      </c>
      <c r="M42" s="5">
        <v>37</v>
      </c>
      <c r="N42" s="11">
        <f t="shared" si="0"/>
        <v>42186</v>
      </c>
      <c r="O42" s="10">
        <f t="shared" si="1"/>
        <v>147703.99999999971</v>
      </c>
    </row>
    <row r="43" spans="1:15" x14ac:dyDescent="0.25">
      <c r="A43" s="2">
        <v>43412</v>
      </c>
      <c r="B43" s="3">
        <v>60.67</v>
      </c>
      <c r="C43" s="33">
        <f t="shared" si="4"/>
        <v>-1</v>
      </c>
      <c r="D43" s="12">
        <f t="shared" si="2"/>
        <v>-40000</v>
      </c>
      <c r="E43" s="7">
        <v>38</v>
      </c>
      <c r="F43" s="8">
        <f t="shared" si="3"/>
        <v>111003.99999999984</v>
      </c>
      <c r="M43" s="5">
        <v>38</v>
      </c>
      <c r="N43" s="11">
        <f t="shared" si="0"/>
        <v>42185</v>
      </c>
      <c r="O43" s="10">
        <f t="shared" si="1"/>
        <v>147703.99999999971</v>
      </c>
    </row>
    <row r="44" spans="1:15" x14ac:dyDescent="0.25">
      <c r="A44" s="2">
        <v>43411</v>
      </c>
      <c r="B44" s="3">
        <v>61.67</v>
      </c>
      <c r="C44" s="33">
        <f t="shared" si="4"/>
        <v>-0.53999999999999915</v>
      </c>
      <c r="D44" s="12">
        <f t="shared" si="2"/>
        <v>-21599.999999999967</v>
      </c>
      <c r="E44" s="13">
        <v>39</v>
      </c>
      <c r="F44" s="8">
        <f t="shared" si="3"/>
        <v>111003.99999999984</v>
      </c>
      <c r="M44" s="5">
        <v>39</v>
      </c>
      <c r="N44" s="11">
        <f t="shared" si="0"/>
        <v>42184</v>
      </c>
      <c r="O44" s="10">
        <f t="shared" si="1"/>
        <v>147703.99999999971</v>
      </c>
    </row>
    <row r="45" spans="1:15" x14ac:dyDescent="0.25">
      <c r="A45" s="2">
        <v>43410</v>
      </c>
      <c r="B45" s="3">
        <v>62.21</v>
      </c>
      <c r="C45" s="33">
        <f t="shared" si="4"/>
        <v>-0.89000000000000057</v>
      </c>
      <c r="D45" s="12">
        <f t="shared" si="2"/>
        <v>-35600.000000000022</v>
      </c>
      <c r="E45" s="7">
        <v>40</v>
      </c>
      <c r="F45" s="8">
        <f t="shared" si="3"/>
        <v>111003.99999999984</v>
      </c>
      <c r="M45" s="5">
        <v>40</v>
      </c>
      <c r="N45" s="11">
        <f t="shared" si="0"/>
        <v>42181</v>
      </c>
      <c r="O45" s="10">
        <f t="shared" si="1"/>
        <v>147703.99999999971</v>
      </c>
    </row>
    <row r="46" spans="1:15" x14ac:dyDescent="0.25">
      <c r="A46" s="2">
        <v>43409</v>
      </c>
      <c r="B46" s="3">
        <v>63.1</v>
      </c>
      <c r="C46" s="33">
        <f t="shared" si="4"/>
        <v>-3.9999999999999147E-2</v>
      </c>
      <c r="D46" s="12">
        <f t="shared" si="2"/>
        <v>-1599.9999999999659</v>
      </c>
      <c r="E46" s="13">
        <v>41</v>
      </c>
      <c r="F46" s="8">
        <f t="shared" si="3"/>
        <v>111003.99999999984</v>
      </c>
      <c r="M46" s="5">
        <v>41</v>
      </c>
      <c r="N46" s="11">
        <f t="shared" si="0"/>
        <v>42180</v>
      </c>
      <c r="O46" s="10">
        <f t="shared" si="1"/>
        <v>147703.99999999971</v>
      </c>
    </row>
    <row r="47" spans="1:15" x14ac:dyDescent="0.25">
      <c r="A47" s="2">
        <v>43406</v>
      </c>
      <c r="B47" s="3">
        <v>63.14</v>
      </c>
      <c r="C47" s="33">
        <f t="shared" si="4"/>
        <v>-0.54999999999999716</v>
      </c>
      <c r="D47" s="12">
        <f t="shared" si="2"/>
        <v>-21999.999999999887</v>
      </c>
      <c r="E47" s="7">
        <v>42</v>
      </c>
      <c r="F47" s="8">
        <f t="shared" si="3"/>
        <v>111003.99999999984</v>
      </c>
      <c r="M47" s="5">
        <v>42</v>
      </c>
      <c r="N47" s="11">
        <f t="shared" si="0"/>
        <v>42179</v>
      </c>
      <c r="O47" s="10">
        <f t="shared" si="1"/>
        <v>147703.99999999971</v>
      </c>
    </row>
    <row r="48" spans="1:15" x14ac:dyDescent="0.25">
      <c r="A48" s="2">
        <v>43405</v>
      </c>
      <c r="B48" s="3">
        <v>63.69</v>
      </c>
      <c r="C48" s="33">
        <f t="shared" si="4"/>
        <v>-1.6200000000000045</v>
      </c>
      <c r="D48" s="12">
        <f t="shared" si="2"/>
        <v>-64800.000000000182</v>
      </c>
      <c r="E48" s="13">
        <v>43</v>
      </c>
      <c r="F48" s="8">
        <f t="shared" si="3"/>
        <v>111003.99999999984</v>
      </c>
      <c r="M48" s="5">
        <v>43</v>
      </c>
      <c r="N48" s="11">
        <f t="shared" si="0"/>
        <v>42178</v>
      </c>
      <c r="O48" s="10">
        <f t="shared" si="1"/>
        <v>147703.99999999971</v>
      </c>
    </row>
    <row r="49" spans="1:15" x14ac:dyDescent="0.25">
      <c r="A49" s="2">
        <v>43404</v>
      </c>
      <c r="B49" s="3">
        <v>65.31</v>
      </c>
      <c r="C49" s="33">
        <f t="shared" si="4"/>
        <v>-0.87000000000000455</v>
      </c>
      <c r="D49" s="12">
        <f t="shared" si="2"/>
        <v>-34800.000000000182</v>
      </c>
      <c r="E49" s="7">
        <v>44</v>
      </c>
      <c r="F49" s="8">
        <f t="shared" si="3"/>
        <v>111003.99999999984</v>
      </c>
      <c r="M49" s="5">
        <v>44</v>
      </c>
      <c r="N49" s="11">
        <f t="shared" si="0"/>
        <v>42177</v>
      </c>
      <c r="O49" s="10">
        <f t="shared" si="1"/>
        <v>147703.99999999971</v>
      </c>
    </row>
    <row r="50" spans="1:15" x14ac:dyDescent="0.25">
      <c r="A50" s="2">
        <v>43403</v>
      </c>
      <c r="B50" s="3">
        <v>66.180000000000007</v>
      </c>
      <c r="C50" s="33">
        <f t="shared" si="4"/>
        <v>-0.85999999999999943</v>
      </c>
      <c r="D50" s="12">
        <f t="shared" si="2"/>
        <v>-34399.999999999978</v>
      </c>
      <c r="E50" s="13">
        <v>45</v>
      </c>
      <c r="F50" s="8">
        <f t="shared" si="3"/>
        <v>111003.99999999984</v>
      </c>
      <c r="M50" s="5">
        <v>45</v>
      </c>
      <c r="N50" s="11">
        <f t="shared" si="0"/>
        <v>42174</v>
      </c>
      <c r="O50" s="10">
        <f t="shared" si="1"/>
        <v>147703.99999999971</v>
      </c>
    </row>
    <row r="51" spans="1:15" x14ac:dyDescent="0.25">
      <c r="A51" s="2">
        <v>43402</v>
      </c>
      <c r="B51" s="3">
        <v>67.040000000000006</v>
      </c>
      <c r="C51" s="33">
        <f t="shared" si="4"/>
        <v>-0.54999999999999716</v>
      </c>
      <c r="D51" s="12">
        <f t="shared" si="2"/>
        <v>-21999.999999999887</v>
      </c>
      <c r="E51" s="7">
        <v>46</v>
      </c>
      <c r="F51" s="8">
        <f t="shared" si="3"/>
        <v>111003.99999999984</v>
      </c>
      <c r="M51" s="5">
        <v>46</v>
      </c>
      <c r="N51" s="11">
        <f t="shared" si="0"/>
        <v>42173</v>
      </c>
      <c r="O51" s="10">
        <f t="shared" si="1"/>
        <v>147703.99999999971</v>
      </c>
    </row>
    <row r="52" spans="1:15" x14ac:dyDescent="0.25">
      <c r="A52" s="2">
        <v>43399</v>
      </c>
      <c r="B52" s="3">
        <v>67.59</v>
      </c>
      <c r="C52" s="33">
        <f t="shared" si="4"/>
        <v>0.26000000000000512</v>
      </c>
      <c r="D52" s="12">
        <f t="shared" si="2"/>
        <v>10400.000000000204</v>
      </c>
      <c r="E52" s="13">
        <v>47</v>
      </c>
      <c r="F52" s="8">
        <f t="shared" si="3"/>
        <v>111003.99999999984</v>
      </c>
      <c r="M52" s="5">
        <v>47</v>
      </c>
      <c r="N52" s="11">
        <f t="shared" si="0"/>
        <v>42172</v>
      </c>
      <c r="O52" s="10">
        <f t="shared" si="1"/>
        <v>147703.99999999971</v>
      </c>
    </row>
    <row r="53" spans="1:15" x14ac:dyDescent="0.25">
      <c r="A53" s="2">
        <v>43398</v>
      </c>
      <c r="B53" s="3">
        <v>67.33</v>
      </c>
      <c r="C53" s="33">
        <f t="shared" si="4"/>
        <v>0.51000000000000512</v>
      </c>
      <c r="D53" s="12">
        <f t="shared" si="2"/>
        <v>20400.000000000204</v>
      </c>
      <c r="E53" s="7">
        <v>48</v>
      </c>
      <c r="F53" s="8">
        <f t="shared" si="3"/>
        <v>111003.99999999984</v>
      </c>
      <c r="M53" s="5">
        <v>48</v>
      </c>
      <c r="N53" s="11">
        <f t="shared" si="0"/>
        <v>42171</v>
      </c>
      <c r="O53" s="10">
        <f t="shared" si="1"/>
        <v>147703.99999999971</v>
      </c>
    </row>
    <row r="54" spans="1:15" x14ac:dyDescent="0.25">
      <c r="A54" s="2">
        <v>43397</v>
      </c>
      <c r="B54" s="3">
        <v>66.819999999999993</v>
      </c>
      <c r="C54" s="33">
        <f t="shared" si="4"/>
        <v>0.38999999999998636</v>
      </c>
      <c r="D54" s="12">
        <f t="shared" si="2"/>
        <v>15599.999999999454</v>
      </c>
      <c r="E54" s="13">
        <v>49</v>
      </c>
      <c r="F54" s="8">
        <f t="shared" si="3"/>
        <v>111003.99999999984</v>
      </c>
      <c r="M54" s="5">
        <v>49</v>
      </c>
      <c r="N54" s="11">
        <f t="shared" si="0"/>
        <v>42170</v>
      </c>
      <c r="O54" s="10">
        <f t="shared" si="1"/>
        <v>147703.99999999971</v>
      </c>
    </row>
    <row r="55" spans="1:15" x14ac:dyDescent="0.25">
      <c r="A55" s="2">
        <v>43396</v>
      </c>
      <c r="B55" s="3">
        <v>66.430000000000007</v>
      </c>
      <c r="C55" s="33">
        <f t="shared" si="4"/>
        <v>-2.7399999999999949</v>
      </c>
      <c r="D55" s="12">
        <f t="shared" si="2"/>
        <v>-109599.9999999998</v>
      </c>
      <c r="E55" s="7">
        <v>50</v>
      </c>
      <c r="F55" s="8">
        <f t="shared" si="3"/>
        <v>111003.99999999984</v>
      </c>
      <c r="M55" s="5">
        <v>50</v>
      </c>
      <c r="N55" s="11">
        <f t="shared" si="0"/>
        <v>42167</v>
      </c>
      <c r="O55" s="10">
        <f t="shared" si="1"/>
        <v>147703.99999999971</v>
      </c>
    </row>
    <row r="56" spans="1:15" x14ac:dyDescent="0.25">
      <c r="A56" s="2">
        <v>43395</v>
      </c>
      <c r="B56" s="3">
        <v>69.17</v>
      </c>
      <c r="C56" s="33">
        <f t="shared" si="4"/>
        <v>4.9999999999997158E-2</v>
      </c>
      <c r="D56" s="12">
        <f t="shared" si="2"/>
        <v>1999.9999999998863</v>
      </c>
      <c r="E56" s="13">
        <v>51</v>
      </c>
      <c r="F56" s="8">
        <f t="shared" si="3"/>
        <v>106855.99999999978</v>
      </c>
      <c r="M56" s="5">
        <v>51</v>
      </c>
      <c r="N56" s="11">
        <f t="shared" si="0"/>
        <v>42166</v>
      </c>
      <c r="O56" s="10">
        <f t="shared" si="1"/>
        <v>147703.99999999971</v>
      </c>
    </row>
    <row r="57" spans="1:15" x14ac:dyDescent="0.25">
      <c r="A57" s="2">
        <v>43392</v>
      </c>
      <c r="B57" s="3">
        <v>69.12</v>
      </c>
      <c r="C57" s="33">
        <f t="shared" si="4"/>
        <v>0.46999999999999886</v>
      </c>
      <c r="D57" s="12">
        <f t="shared" si="2"/>
        <v>18799.999999999956</v>
      </c>
      <c r="E57" s="7">
        <v>52</v>
      </c>
      <c r="F57" s="8">
        <f t="shared" si="3"/>
        <v>106855.99999999978</v>
      </c>
      <c r="M57" s="5">
        <v>52</v>
      </c>
      <c r="N57" s="11">
        <f t="shared" si="0"/>
        <v>42165</v>
      </c>
      <c r="O57" s="10">
        <f t="shared" si="1"/>
        <v>147703.99999999971</v>
      </c>
    </row>
    <row r="58" spans="1:15" x14ac:dyDescent="0.25">
      <c r="A58" s="2">
        <v>43391</v>
      </c>
      <c r="B58" s="3">
        <v>68.650000000000006</v>
      </c>
      <c r="C58" s="33">
        <f t="shared" si="4"/>
        <v>-1.0999999999999943</v>
      </c>
      <c r="D58" s="12">
        <f t="shared" si="2"/>
        <v>-43999.999999999774</v>
      </c>
      <c r="E58" s="13">
        <v>53</v>
      </c>
      <c r="F58" s="8">
        <f t="shared" si="3"/>
        <v>106855.99999999978</v>
      </c>
      <c r="M58" s="5">
        <v>53</v>
      </c>
      <c r="N58" s="11">
        <f t="shared" si="0"/>
        <v>42164</v>
      </c>
      <c r="O58" s="10">
        <f t="shared" si="1"/>
        <v>147703.99999999971</v>
      </c>
    </row>
    <row r="59" spans="1:15" x14ac:dyDescent="0.25">
      <c r="A59" s="2">
        <v>43390</v>
      </c>
      <c r="B59" s="3">
        <v>69.75</v>
      </c>
      <c r="C59" s="33">
        <f t="shared" si="4"/>
        <v>-2.1700000000000017</v>
      </c>
      <c r="D59" s="12">
        <f t="shared" si="2"/>
        <v>-86800.000000000073</v>
      </c>
      <c r="E59" s="7">
        <v>54</v>
      </c>
      <c r="F59" s="8">
        <f t="shared" si="3"/>
        <v>106855.99999999978</v>
      </c>
      <c r="M59" s="5">
        <v>54</v>
      </c>
      <c r="N59" s="11">
        <f t="shared" si="0"/>
        <v>42163</v>
      </c>
      <c r="O59" s="10">
        <f t="shared" si="1"/>
        <v>147703.99999999971</v>
      </c>
    </row>
    <row r="60" spans="1:15" x14ac:dyDescent="0.25">
      <c r="A60" s="2">
        <v>43389</v>
      </c>
      <c r="B60" s="3">
        <v>71.92</v>
      </c>
      <c r="C60" s="33">
        <f t="shared" si="4"/>
        <v>0.14000000000000057</v>
      </c>
      <c r="D60" s="12">
        <f t="shared" si="2"/>
        <v>5600.0000000000227</v>
      </c>
      <c r="E60" s="13">
        <v>55</v>
      </c>
      <c r="F60" s="8">
        <f t="shared" si="3"/>
        <v>106855.99999999978</v>
      </c>
      <c r="M60" s="5">
        <v>55</v>
      </c>
      <c r="N60" s="11">
        <f t="shared" si="0"/>
        <v>42160</v>
      </c>
      <c r="O60" s="10">
        <f t="shared" si="1"/>
        <v>147703.99999999971</v>
      </c>
    </row>
    <row r="61" spans="1:15" x14ac:dyDescent="0.25">
      <c r="A61" s="2">
        <v>43388</v>
      </c>
      <c r="B61" s="3">
        <v>71.78</v>
      </c>
      <c r="C61" s="33">
        <f t="shared" si="4"/>
        <v>0.43999999999999773</v>
      </c>
      <c r="D61" s="12">
        <f t="shared" si="2"/>
        <v>17599.999999999909</v>
      </c>
      <c r="E61" s="7">
        <v>56</v>
      </c>
      <c r="F61" s="8">
        <f t="shared" si="3"/>
        <v>106855.99999999978</v>
      </c>
      <c r="M61" s="5">
        <v>56</v>
      </c>
      <c r="N61" s="11">
        <f t="shared" si="0"/>
        <v>42159</v>
      </c>
      <c r="O61" s="10">
        <f t="shared" si="1"/>
        <v>147703.99999999971</v>
      </c>
    </row>
    <row r="62" spans="1:15" x14ac:dyDescent="0.25">
      <c r="A62" s="2">
        <v>43385</v>
      </c>
      <c r="B62" s="3">
        <v>71.34</v>
      </c>
      <c r="C62" s="33">
        <f t="shared" si="4"/>
        <v>0.37000000000000455</v>
      </c>
      <c r="D62" s="12">
        <f t="shared" si="2"/>
        <v>14800.000000000182</v>
      </c>
      <c r="E62" s="13">
        <v>57</v>
      </c>
      <c r="F62" s="8">
        <f t="shared" si="3"/>
        <v>106855.99999999978</v>
      </c>
      <c r="M62" s="5">
        <v>57</v>
      </c>
      <c r="N62" s="11">
        <f t="shared" si="0"/>
        <v>42158</v>
      </c>
      <c r="O62" s="10">
        <f t="shared" si="1"/>
        <v>147703.99999999971</v>
      </c>
    </row>
    <row r="63" spans="1:15" x14ac:dyDescent="0.25">
      <c r="A63" s="2">
        <v>43384</v>
      </c>
      <c r="B63" s="3">
        <v>70.97</v>
      </c>
      <c r="C63" s="33">
        <f t="shared" si="4"/>
        <v>-2.2000000000000028</v>
      </c>
      <c r="D63" s="12">
        <f t="shared" si="2"/>
        <v>-88000.000000000116</v>
      </c>
      <c r="E63" s="7">
        <v>58</v>
      </c>
      <c r="F63" s="8">
        <f t="shared" si="3"/>
        <v>106855.99999999978</v>
      </c>
      <c r="M63" s="5">
        <v>58</v>
      </c>
      <c r="N63" s="11">
        <f t="shared" si="0"/>
        <v>42157</v>
      </c>
      <c r="O63" s="10">
        <f t="shared" si="1"/>
        <v>147703.99999999971</v>
      </c>
    </row>
    <row r="64" spans="1:15" x14ac:dyDescent="0.25">
      <c r="A64" s="2">
        <v>43383</v>
      </c>
      <c r="B64" s="3">
        <v>73.17</v>
      </c>
      <c r="C64" s="33">
        <f t="shared" si="4"/>
        <v>-1.789999999999992</v>
      </c>
      <c r="D64" s="12">
        <f t="shared" si="2"/>
        <v>-71599.99999999968</v>
      </c>
      <c r="E64" s="13">
        <v>59</v>
      </c>
      <c r="F64" s="8">
        <f t="shared" si="3"/>
        <v>106855.99999999978</v>
      </c>
      <c r="M64" s="5">
        <v>59</v>
      </c>
      <c r="N64" s="11">
        <f t="shared" si="0"/>
        <v>42156</v>
      </c>
      <c r="O64" s="10">
        <f t="shared" si="1"/>
        <v>147703.99999999971</v>
      </c>
    </row>
    <row r="65" spans="1:15" x14ac:dyDescent="0.25">
      <c r="A65" s="2">
        <v>43382</v>
      </c>
      <c r="B65" s="3">
        <v>74.959999999999994</v>
      </c>
      <c r="C65" s="33">
        <f t="shared" si="4"/>
        <v>0.66999999999998749</v>
      </c>
      <c r="D65" s="12">
        <f t="shared" si="2"/>
        <v>26799.999999999498</v>
      </c>
      <c r="E65" s="7">
        <v>60</v>
      </c>
      <c r="F65" s="8">
        <f t="shared" si="3"/>
        <v>106855.99999999978</v>
      </c>
      <c r="M65" s="5">
        <v>60</v>
      </c>
      <c r="N65" s="11">
        <f t="shared" si="0"/>
        <v>42153</v>
      </c>
      <c r="O65" s="10">
        <f t="shared" si="1"/>
        <v>147703.99999999971</v>
      </c>
    </row>
    <row r="66" spans="1:15" x14ac:dyDescent="0.25">
      <c r="A66" s="2">
        <v>43381</v>
      </c>
      <c r="B66" s="3">
        <v>74.290000000000006</v>
      </c>
      <c r="C66" s="33">
        <f t="shared" si="4"/>
        <v>-4.9999999999997158E-2</v>
      </c>
      <c r="D66" s="12">
        <f t="shared" si="2"/>
        <v>-1999.9999999998863</v>
      </c>
      <c r="E66" s="7"/>
      <c r="F66" s="8">
        <f t="shared" si="3"/>
        <v>106855.99999999978</v>
      </c>
      <c r="N66" s="11"/>
      <c r="O66" s="10"/>
    </row>
    <row r="67" spans="1:15" x14ac:dyDescent="0.25">
      <c r="A67" s="2">
        <v>43378</v>
      </c>
      <c r="B67" s="3">
        <v>74.34</v>
      </c>
      <c r="C67" s="33">
        <f t="shared" si="4"/>
        <v>1.0000000000005116E-2</v>
      </c>
      <c r="D67" s="12">
        <f t="shared" si="2"/>
        <v>400.00000000020464</v>
      </c>
      <c r="E67" s="7"/>
      <c r="F67" s="8">
        <f t="shared" si="3"/>
        <v>106855.99999999978</v>
      </c>
      <c r="N67" s="11"/>
      <c r="O67" s="10"/>
    </row>
    <row r="68" spans="1:15" x14ac:dyDescent="0.25">
      <c r="A68" s="2">
        <v>43377</v>
      </c>
      <c r="B68" s="3">
        <v>74.33</v>
      </c>
      <c r="C68" s="33">
        <f t="shared" si="4"/>
        <v>-2.0799999999999983</v>
      </c>
      <c r="D68" s="12">
        <f t="shared" si="2"/>
        <v>-83199.999999999927</v>
      </c>
      <c r="E68" s="7"/>
      <c r="F68" s="8">
        <f t="shared" si="3"/>
        <v>106855.99999999978</v>
      </c>
      <c r="N68" s="11"/>
      <c r="O68" s="10"/>
    </row>
    <row r="69" spans="1:15" x14ac:dyDescent="0.25">
      <c r="A69" s="2">
        <v>43376</v>
      </c>
      <c r="B69" s="3">
        <v>76.41</v>
      </c>
      <c r="C69" s="33">
        <f t="shared" si="4"/>
        <v>1.1799999999999926</v>
      </c>
      <c r="D69" s="12">
        <f t="shared" si="2"/>
        <v>47199.999999999702</v>
      </c>
      <c r="E69" s="7"/>
      <c r="F69" s="8">
        <f t="shared" si="3"/>
        <v>106855.99999999978</v>
      </c>
      <c r="N69" s="11"/>
      <c r="O69" s="10"/>
    </row>
    <row r="70" spans="1:15" x14ac:dyDescent="0.25">
      <c r="A70" s="2">
        <v>43375</v>
      </c>
      <c r="B70" s="3">
        <v>75.23</v>
      </c>
      <c r="C70" s="33">
        <f t="shared" si="4"/>
        <v>-6.9999999999993179E-2</v>
      </c>
      <c r="D70" s="12">
        <f t="shared" si="2"/>
        <v>-2799.9999999997272</v>
      </c>
      <c r="E70" s="7"/>
      <c r="F70" s="8">
        <f t="shared" si="3"/>
        <v>106855.99999999978</v>
      </c>
      <c r="N70" s="11"/>
      <c r="O70" s="10"/>
    </row>
    <row r="71" spans="1:15" x14ac:dyDescent="0.25">
      <c r="A71" s="2">
        <v>43374</v>
      </c>
      <c r="B71" s="3">
        <v>75.3</v>
      </c>
      <c r="C71" s="33">
        <f t="shared" si="4"/>
        <v>2.0499999999999972</v>
      </c>
      <c r="D71" s="12">
        <f t="shared" ref="D71:D134" si="5">C71*$I$7</f>
        <v>81999.999999999884</v>
      </c>
      <c r="E71" s="7"/>
      <c r="F71" s="8">
        <f t="shared" ref="F71:F134" si="6">-PERCENTILE(D71:D332,1-$I$6)</f>
        <v>106855.99999999978</v>
      </c>
      <c r="N71" s="11"/>
      <c r="O71" s="10"/>
    </row>
    <row r="72" spans="1:15" x14ac:dyDescent="0.25">
      <c r="A72" s="2">
        <v>43371</v>
      </c>
      <c r="B72" s="3">
        <v>73.25</v>
      </c>
      <c r="C72" s="33">
        <f t="shared" ref="C72:C135" si="7">B72-B73</f>
        <v>1.1299999999999955</v>
      </c>
      <c r="D72" s="12">
        <f t="shared" si="5"/>
        <v>45199.999999999818</v>
      </c>
      <c r="E72" s="7"/>
      <c r="F72" s="8">
        <f t="shared" si="6"/>
        <v>106855.99999999978</v>
      </c>
      <c r="N72" s="11"/>
      <c r="O72" s="10"/>
    </row>
    <row r="73" spans="1:15" x14ac:dyDescent="0.25">
      <c r="A73" s="2">
        <v>43370</v>
      </c>
      <c r="B73" s="3">
        <v>72.12</v>
      </c>
      <c r="C73" s="33">
        <f t="shared" si="7"/>
        <v>0.55000000000001137</v>
      </c>
      <c r="D73" s="12">
        <f t="shared" si="5"/>
        <v>22000.000000000455</v>
      </c>
      <c r="E73" s="7"/>
      <c r="F73" s="8">
        <f t="shared" si="6"/>
        <v>106855.99999999978</v>
      </c>
      <c r="N73" s="11"/>
      <c r="O73" s="10"/>
    </row>
    <row r="74" spans="1:15" x14ac:dyDescent="0.25">
      <c r="A74" s="2">
        <v>43369</v>
      </c>
      <c r="B74" s="3">
        <v>71.569999999999993</v>
      </c>
      <c r="C74" s="33">
        <f t="shared" si="7"/>
        <v>-0.71000000000000796</v>
      </c>
      <c r="D74" s="12">
        <f t="shared" si="5"/>
        <v>-28400.00000000032</v>
      </c>
      <c r="E74" s="7"/>
      <c r="F74" s="8">
        <f t="shared" si="6"/>
        <v>106855.99999999978</v>
      </c>
      <c r="N74" s="11"/>
      <c r="O74" s="10"/>
    </row>
    <row r="75" spans="1:15" x14ac:dyDescent="0.25">
      <c r="A75" s="2">
        <v>43368</v>
      </c>
      <c r="B75" s="3">
        <v>72.28</v>
      </c>
      <c r="C75" s="33">
        <f t="shared" si="7"/>
        <v>0.20000000000000284</v>
      </c>
      <c r="D75" s="12">
        <f t="shared" si="5"/>
        <v>8000.0000000001137</v>
      </c>
      <c r="E75" s="7"/>
      <c r="F75" s="8">
        <f t="shared" si="6"/>
        <v>106855.99999999978</v>
      </c>
      <c r="N75" s="11"/>
      <c r="O75" s="10"/>
    </row>
    <row r="76" spans="1:15" x14ac:dyDescent="0.25">
      <c r="A76" s="2">
        <v>43367</v>
      </c>
      <c r="B76" s="3">
        <v>72.08</v>
      </c>
      <c r="C76" s="33">
        <f t="shared" si="7"/>
        <v>1.2999999999999972</v>
      </c>
      <c r="D76" s="12">
        <f t="shared" si="5"/>
        <v>51999.999999999884</v>
      </c>
      <c r="E76" s="7"/>
      <c r="F76" s="8">
        <f t="shared" si="6"/>
        <v>106855.99999999978</v>
      </c>
      <c r="N76" s="11"/>
      <c r="O76" s="10"/>
    </row>
    <row r="77" spans="1:15" x14ac:dyDescent="0.25">
      <c r="A77" s="2">
        <v>43364</v>
      </c>
      <c r="B77" s="3">
        <v>70.78</v>
      </c>
      <c r="C77" s="33">
        <f t="shared" si="7"/>
        <v>-1.9999999999996021E-2</v>
      </c>
      <c r="D77" s="12">
        <f t="shared" si="5"/>
        <v>-799.99999999984084</v>
      </c>
      <c r="E77" s="7"/>
      <c r="F77" s="8">
        <f t="shared" si="6"/>
        <v>106855.99999999978</v>
      </c>
      <c r="N77" s="11"/>
      <c r="O77" s="10"/>
    </row>
    <row r="78" spans="1:15" x14ac:dyDescent="0.25">
      <c r="A78" s="2">
        <v>43363</v>
      </c>
      <c r="B78" s="3">
        <v>70.8</v>
      </c>
      <c r="C78" s="33">
        <f t="shared" si="7"/>
        <v>-0.32000000000000739</v>
      </c>
      <c r="D78" s="12">
        <f t="shared" si="5"/>
        <v>-12800.000000000295</v>
      </c>
      <c r="E78" s="7"/>
      <c r="F78" s="8">
        <f t="shared" si="6"/>
        <v>106855.99999999978</v>
      </c>
      <c r="N78" s="11"/>
      <c r="O78" s="10"/>
    </row>
    <row r="79" spans="1:15" x14ac:dyDescent="0.25">
      <c r="A79" s="2">
        <v>43362</v>
      </c>
      <c r="B79" s="3">
        <v>71.12</v>
      </c>
      <c r="C79" s="33">
        <f t="shared" si="7"/>
        <v>1.2700000000000102</v>
      </c>
      <c r="D79" s="12">
        <f t="shared" si="5"/>
        <v>50800.000000000407</v>
      </c>
      <c r="E79" s="7"/>
      <c r="F79" s="8">
        <f t="shared" si="6"/>
        <v>106855.99999999978</v>
      </c>
      <c r="N79" s="11"/>
      <c r="O79" s="10"/>
    </row>
    <row r="80" spans="1:15" x14ac:dyDescent="0.25">
      <c r="A80" s="2">
        <v>43361</v>
      </c>
      <c r="B80" s="3">
        <v>69.849999999999994</v>
      </c>
      <c r="C80" s="33">
        <f t="shared" si="7"/>
        <v>0.93999999999999773</v>
      </c>
      <c r="D80" s="12">
        <f t="shared" si="5"/>
        <v>37599.999999999913</v>
      </c>
      <c r="E80" s="7"/>
      <c r="F80" s="8">
        <f t="shared" si="6"/>
        <v>106855.99999999978</v>
      </c>
      <c r="N80" s="11"/>
      <c r="O80" s="10"/>
    </row>
    <row r="81" spans="1:15" x14ac:dyDescent="0.25">
      <c r="A81" s="2">
        <v>43360</v>
      </c>
      <c r="B81" s="3">
        <v>68.91</v>
      </c>
      <c r="C81" s="33">
        <f t="shared" si="7"/>
        <v>-7.9999999999998295E-2</v>
      </c>
      <c r="D81" s="12">
        <f t="shared" si="5"/>
        <v>-3199.9999999999318</v>
      </c>
      <c r="E81" s="7"/>
      <c r="F81" s="8">
        <f t="shared" si="6"/>
        <v>106855.99999999978</v>
      </c>
      <c r="N81" s="11"/>
      <c r="O81" s="10"/>
    </row>
    <row r="82" spans="1:15" x14ac:dyDescent="0.25">
      <c r="A82" s="2">
        <v>43357</v>
      </c>
      <c r="B82" s="3">
        <v>68.989999999999995</v>
      </c>
      <c r="C82" s="33">
        <f t="shared" si="7"/>
        <v>0.39999999999999147</v>
      </c>
      <c r="D82" s="12">
        <f t="shared" si="5"/>
        <v>15999.999999999658</v>
      </c>
      <c r="E82" s="7"/>
      <c r="F82" s="8">
        <f t="shared" si="6"/>
        <v>106855.99999999978</v>
      </c>
      <c r="N82" s="11"/>
      <c r="O82" s="10"/>
    </row>
    <row r="83" spans="1:15" x14ac:dyDescent="0.25">
      <c r="A83" s="2">
        <v>43356</v>
      </c>
      <c r="B83" s="3">
        <v>68.59</v>
      </c>
      <c r="C83" s="33">
        <f t="shared" si="7"/>
        <v>-1.7800000000000011</v>
      </c>
      <c r="D83" s="12">
        <f t="shared" si="5"/>
        <v>-71200.000000000044</v>
      </c>
      <c r="E83" s="7"/>
      <c r="F83" s="8">
        <f t="shared" si="6"/>
        <v>106855.99999999978</v>
      </c>
      <c r="N83" s="11"/>
      <c r="O83" s="10"/>
    </row>
    <row r="84" spans="1:15" x14ac:dyDescent="0.25">
      <c r="A84" s="2">
        <v>43355</v>
      </c>
      <c r="B84" s="3">
        <v>70.37</v>
      </c>
      <c r="C84" s="33">
        <f t="shared" si="7"/>
        <v>1.1200000000000045</v>
      </c>
      <c r="D84" s="12">
        <f t="shared" si="5"/>
        <v>44800.000000000182</v>
      </c>
      <c r="E84" s="7"/>
      <c r="F84" s="8">
        <f t="shared" si="6"/>
        <v>106855.99999999978</v>
      </c>
      <c r="N84" s="11"/>
      <c r="O84" s="10"/>
    </row>
    <row r="85" spans="1:15" x14ac:dyDescent="0.25">
      <c r="A85" s="2">
        <v>43354</v>
      </c>
      <c r="B85" s="3">
        <v>69.25</v>
      </c>
      <c r="C85" s="33">
        <f t="shared" si="7"/>
        <v>1.7099999999999937</v>
      </c>
      <c r="D85" s="12">
        <f t="shared" si="5"/>
        <v>68399.999999999753</v>
      </c>
      <c r="E85" s="7"/>
      <c r="F85" s="8">
        <f t="shared" si="6"/>
        <v>106855.99999999978</v>
      </c>
      <c r="N85" s="11"/>
      <c r="O85" s="10"/>
    </row>
    <row r="86" spans="1:15" x14ac:dyDescent="0.25">
      <c r="A86" s="2">
        <v>43353</v>
      </c>
      <c r="B86" s="3">
        <v>67.540000000000006</v>
      </c>
      <c r="C86" s="33">
        <f t="shared" si="7"/>
        <v>-0.20999999999999375</v>
      </c>
      <c r="D86" s="12">
        <f t="shared" si="5"/>
        <v>-8399.999999999749</v>
      </c>
      <c r="E86" s="7"/>
      <c r="F86" s="8">
        <f t="shared" si="6"/>
        <v>106855.99999999978</v>
      </c>
      <c r="N86" s="11"/>
      <c r="O86" s="10"/>
    </row>
    <row r="87" spans="1:15" x14ac:dyDescent="0.25">
      <c r="A87" s="2">
        <v>43350</v>
      </c>
      <c r="B87" s="3">
        <v>67.75</v>
      </c>
      <c r="C87" s="33">
        <f t="shared" si="7"/>
        <v>-1.9999999999996021E-2</v>
      </c>
      <c r="D87" s="12">
        <f t="shared" si="5"/>
        <v>-799.99999999984084</v>
      </c>
      <c r="E87" s="7"/>
      <c r="F87" s="8">
        <f t="shared" si="6"/>
        <v>106855.99999999978</v>
      </c>
      <c r="N87" s="11"/>
      <c r="O87" s="10"/>
    </row>
    <row r="88" spans="1:15" x14ac:dyDescent="0.25">
      <c r="A88" s="2">
        <v>43349</v>
      </c>
      <c r="B88" s="3">
        <v>67.77</v>
      </c>
      <c r="C88" s="33">
        <f t="shared" si="7"/>
        <v>-0.95000000000000284</v>
      </c>
      <c r="D88" s="12">
        <f t="shared" si="5"/>
        <v>-38000.000000000116</v>
      </c>
      <c r="E88" s="7"/>
      <c r="F88" s="8">
        <f t="shared" si="6"/>
        <v>106855.99999999978</v>
      </c>
      <c r="N88" s="11"/>
      <c r="O88" s="10"/>
    </row>
    <row r="89" spans="1:15" x14ac:dyDescent="0.25">
      <c r="A89" s="2">
        <v>43348</v>
      </c>
      <c r="B89" s="3">
        <v>68.72</v>
      </c>
      <c r="C89" s="33">
        <f t="shared" si="7"/>
        <v>-1.1500000000000057</v>
      </c>
      <c r="D89" s="12">
        <f t="shared" si="5"/>
        <v>-46000.000000000226</v>
      </c>
      <c r="E89" s="7"/>
      <c r="F89" s="8">
        <f t="shared" si="6"/>
        <v>106855.99999999978</v>
      </c>
      <c r="N89" s="11"/>
      <c r="O89" s="10"/>
    </row>
    <row r="90" spans="1:15" x14ac:dyDescent="0.25">
      <c r="A90" s="2">
        <v>43347</v>
      </c>
      <c r="B90" s="3">
        <v>69.87</v>
      </c>
      <c r="C90" s="33">
        <f t="shared" si="7"/>
        <v>7.000000000000739E-2</v>
      </c>
      <c r="D90" s="12">
        <f t="shared" si="5"/>
        <v>2800.0000000002956</v>
      </c>
      <c r="E90" s="7"/>
      <c r="F90" s="8">
        <f t="shared" si="6"/>
        <v>106855.99999999978</v>
      </c>
      <c r="N90" s="11"/>
      <c r="O90" s="10"/>
    </row>
    <row r="91" spans="1:15" x14ac:dyDescent="0.25">
      <c r="A91" s="2">
        <v>43346</v>
      </c>
      <c r="B91" s="3">
        <v>69.8</v>
      </c>
      <c r="C91" s="33">
        <f t="shared" si="7"/>
        <v>0</v>
      </c>
      <c r="D91" s="12">
        <f t="shared" si="5"/>
        <v>0</v>
      </c>
      <c r="E91" s="7"/>
      <c r="F91" s="8">
        <f t="shared" si="6"/>
        <v>106855.99999999978</v>
      </c>
      <c r="N91" s="11"/>
      <c r="O91" s="10"/>
    </row>
    <row r="92" spans="1:15" x14ac:dyDescent="0.25">
      <c r="A92" s="2">
        <v>43343</v>
      </c>
      <c r="B92" s="3">
        <v>69.8</v>
      </c>
      <c r="C92" s="33">
        <f t="shared" si="7"/>
        <v>-0.45000000000000284</v>
      </c>
      <c r="D92" s="12">
        <f t="shared" si="5"/>
        <v>-18000.000000000113</v>
      </c>
      <c r="E92" s="7"/>
      <c r="F92" s="8">
        <f t="shared" si="6"/>
        <v>106855.99999999978</v>
      </c>
      <c r="N92" s="11"/>
      <c r="O92" s="10"/>
    </row>
    <row r="93" spans="1:15" x14ac:dyDescent="0.25">
      <c r="A93" s="2">
        <v>43342</v>
      </c>
      <c r="B93" s="3">
        <v>70.25</v>
      </c>
      <c r="C93" s="33">
        <f t="shared" si="7"/>
        <v>0.73999999999999488</v>
      </c>
      <c r="D93" s="12">
        <f t="shared" si="5"/>
        <v>29599.999999999796</v>
      </c>
      <c r="E93" s="7"/>
      <c r="F93" s="8">
        <f t="shared" si="6"/>
        <v>106855.99999999978</v>
      </c>
      <c r="N93" s="11"/>
      <c r="O93" s="10"/>
    </row>
    <row r="94" spans="1:15" x14ac:dyDescent="0.25">
      <c r="A94" s="2">
        <v>43341</v>
      </c>
      <c r="B94" s="3">
        <v>69.510000000000005</v>
      </c>
      <c r="C94" s="33">
        <f t="shared" si="7"/>
        <v>0.98000000000000398</v>
      </c>
      <c r="D94" s="12">
        <f t="shared" si="5"/>
        <v>39200.00000000016</v>
      </c>
      <c r="E94" s="7"/>
      <c r="F94" s="8">
        <f t="shared" si="6"/>
        <v>106855.99999999978</v>
      </c>
      <c r="N94" s="11"/>
      <c r="O94" s="10"/>
    </row>
    <row r="95" spans="1:15" x14ac:dyDescent="0.25">
      <c r="A95" s="2">
        <v>43340</v>
      </c>
      <c r="B95" s="3">
        <v>68.53</v>
      </c>
      <c r="C95" s="33">
        <f t="shared" si="7"/>
        <v>-0.34000000000000341</v>
      </c>
      <c r="D95" s="12">
        <f t="shared" si="5"/>
        <v>-13600.000000000136</v>
      </c>
      <c r="E95" s="7"/>
      <c r="F95" s="8">
        <f t="shared" si="6"/>
        <v>106855.99999999978</v>
      </c>
      <c r="N95" s="11"/>
      <c r="O95" s="10"/>
    </row>
    <row r="96" spans="1:15" x14ac:dyDescent="0.25">
      <c r="A96" s="2">
        <v>43339</v>
      </c>
      <c r="B96" s="3">
        <v>68.87</v>
      </c>
      <c r="C96" s="33">
        <f t="shared" si="7"/>
        <v>0.15000000000000568</v>
      </c>
      <c r="D96" s="12">
        <f t="shared" si="5"/>
        <v>6000.0000000002274</v>
      </c>
      <c r="E96" s="7"/>
      <c r="F96" s="8">
        <f t="shared" si="6"/>
        <v>106855.99999999978</v>
      </c>
      <c r="N96" s="11"/>
      <c r="O96" s="10"/>
    </row>
    <row r="97" spans="1:15" x14ac:dyDescent="0.25">
      <c r="A97" s="2">
        <v>43336</v>
      </c>
      <c r="B97" s="3">
        <v>68.72</v>
      </c>
      <c r="C97" s="33">
        <f t="shared" si="7"/>
        <v>0.89000000000000057</v>
      </c>
      <c r="D97" s="12">
        <f t="shared" si="5"/>
        <v>35600.000000000022</v>
      </c>
      <c r="E97" s="7"/>
      <c r="F97" s="8">
        <f t="shared" si="6"/>
        <v>106855.99999999978</v>
      </c>
      <c r="N97" s="11"/>
      <c r="O97" s="10"/>
    </row>
    <row r="98" spans="1:15" x14ac:dyDescent="0.25">
      <c r="A98" s="2">
        <v>43335</v>
      </c>
      <c r="B98" s="3">
        <v>67.83</v>
      </c>
      <c r="C98" s="33">
        <f t="shared" si="7"/>
        <v>-3.0000000000001137E-2</v>
      </c>
      <c r="D98" s="12">
        <f t="shared" si="5"/>
        <v>-1200.0000000000455</v>
      </c>
      <c r="E98" s="7"/>
      <c r="F98" s="8">
        <f t="shared" si="6"/>
        <v>106855.99999999978</v>
      </c>
      <c r="N98" s="11"/>
      <c r="O98" s="10"/>
    </row>
    <row r="99" spans="1:15" x14ac:dyDescent="0.25">
      <c r="A99" s="2">
        <v>43334</v>
      </c>
      <c r="B99" s="3">
        <v>67.86</v>
      </c>
      <c r="C99" s="33">
        <f t="shared" si="7"/>
        <v>0.51000000000000512</v>
      </c>
      <c r="D99" s="12">
        <f t="shared" si="5"/>
        <v>20400.000000000204</v>
      </c>
      <c r="E99" s="7"/>
      <c r="F99" s="8">
        <f t="shared" si="6"/>
        <v>106855.99999999978</v>
      </c>
      <c r="N99" s="11"/>
      <c r="O99" s="10"/>
    </row>
    <row r="100" spans="1:15" x14ac:dyDescent="0.25">
      <c r="A100" s="2">
        <v>43333</v>
      </c>
      <c r="B100" s="3">
        <v>67.349999999999994</v>
      </c>
      <c r="C100" s="33">
        <f t="shared" si="7"/>
        <v>0.91999999999998749</v>
      </c>
      <c r="D100" s="12">
        <f t="shared" si="5"/>
        <v>36799.999999999498</v>
      </c>
      <c r="E100" s="7"/>
      <c r="F100" s="8">
        <f t="shared" si="6"/>
        <v>106855.99999999978</v>
      </c>
      <c r="N100" s="11"/>
      <c r="O100" s="10"/>
    </row>
    <row r="101" spans="1:15" x14ac:dyDescent="0.25">
      <c r="A101" s="2">
        <v>43332</v>
      </c>
      <c r="B101" s="3">
        <v>66.430000000000007</v>
      </c>
      <c r="C101" s="33">
        <f t="shared" si="7"/>
        <v>0.52000000000001023</v>
      </c>
      <c r="D101" s="12">
        <f t="shared" si="5"/>
        <v>20800.000000000407</v>
      </c>
      <c r="E101" s="7"/>
      <c r="F101" s="8">
        <f t="shared" si="6"/>
        <v>106855.99999999978</v>
      </c>
      <c r="N101" s="11"/>
      <c r="O101" s="10"/>
    </row>
    <row r="102" spans="1:15" x14ac:dyDescent="0.25">
      <c r="A102" s="2">
        <v>43329</v>
      </c>
      <c r="B102" s="3">
        <v>65.91</v>
      </c>
      <c r="C102" s="33">
        <f t="shared" si="7"/>
        <v>0.45000000000000284</v>
      </c>
      <c r="D102" s="12">
        <f t="shared" si="5"/>
        <v>18000.000000000113</v>
      </c>
      <c r="E102" s="7"/>
      <c r="F102" s="8">
        <f t="shared" si="6"/>
        <v>106855.99999999978</v>
      </c>
      <c r="N102" s="11"/>
      <c r="O102" s="10"/>
    </row>
    <row r="103" spans="1:15" x14ac:dyDescent="0.25">
      <c r="A103" s="2">
        <v>43328</v>
      </c>
      <c r="B103" s="3">
        <v>65.459999999999994</v>
      </c>
      <c r="C103" s="33">
        <f t="shared" si="7"/>
        <v>0.44999999999998863</v>
      </c>
      <c r="D103" s="12">
        <f t="shared" si="5"/>
        <v>17999.999999999545</v>
      </c>
      <c r="E103" s="7"/>
      <c r="F103" s="8">
        <f t="shared" si="6"/>
        <v>106855.99999999978</v>
      </c>
      <c r="N103" s="11"/>
      <c r="O103" s="10"/>
    </row>
    <row r="104" spans="1:15" x14ac:dyDescent="0.25">
      <c r="A104" s="2">
        <v>43327</v>
      </c>
      <c r="B104" s="3">
        <v>65.010000000000005</v>
      </c>
      <c r="C104" s="33">
        <f t="shared" si="7"/>
        <v>-2.0300000000000011</v>
      </c>
      <c r="D104" s="12">
        <f t="shared" si="5"/>
        <v>-81200.000000000044</v>
      </c>
      <c r="E104" s="7"/>
      <c r="F104" s="8">
        <f t="shared" si="6"/>
        <v>106855.99999999978</v>
      </c>
      <c r="N104" s="11"/>
      <c r="O104" s="10"/>
    </row>
    <row r="105" spans="1:15" x14ac:dyDescent="0.25">
      <c r="A105" s="2">
        <v>43326</v>
      </c>
      <c r="B105" s="3">
        <v>67.040000000000006</v>
      </c>
      <c r="C105" s="33">
        <f t="shared" si="7"/>
        <v>-0.15999999999999659</v>
      </c>
      <c r="D105" s="12">
        <f t="shared" si="5"/>
        <v>-6399.9999999998636</v>
      </c>
      <c r="E105" s="7"/>
      <c r="F105" s="8">
        <f t="shared" si="6"/>
        <v>106855.99999999978</v>
      </c>
      <c r="N105" s="11"/>
      <c r="O105" s="10"/>
    </row>
    <row r="106" spans="1:15" x14ac:dyDescent="0.25">
      <c r="A106" s="2">
        <v>43325</v>
      </c>
      <c r="B106" s="3">
        <v>67.2</v>
      </c>
      <c r="C106" s="33">
        <f t="shared" si="7"/>
        <v>-0.42999999999999261</v>
      </c>
      <c r="D106" s="12">
        <f t="shared" si="5"/>
        <v>-17199.999999999705</v>
      </c>
      <c r="E106" s="7"/>
      <c r="F106" s="8">
        <f t="shared" si="6"/>
        <v>106855.99999999978</v>
      </c>
      <c r="N106" s="11"/>
      <c r="O106" s="10"/>
    </row>
    <row r="107" spans="1:15" x14ac:dyDescent="0.25">
      <c r="A107" s="2">
        <v>43322</v>
      </c>
      <c r="B107" s="3">
        <v>67.63</v>
      </c>
      <c r="C107" s="33">
        <f t="shared" si="7"/>
        <v>0.81999999999999318</v>
      </c>
      <c r="D107" s="12">
        <f t="shared" si="5"/>
        <v>32799.999999999724</v>
      </c>
      <c r="E107" s="7"/>
      <c r="F107" s="8">
        <f t="shared" si="6"/>
        <v>106855.99999999978</v>
      </c>
      <c r="N107" s="11"/>
      <c r="O107" s="10"/>
    </row>
    <row r="108" spans="1:15" x14ac:dyDescent="0.25">
      <c r="A108" s="2">
        <v>43321</v>
      </c>
      <c r="B108" s="3">
        <v>66.81</v>
      </c>
      <c r="C108" s="33">
        <f t="shared" si="7"/>
        <v>-0.12999999999999545</v>
      </c>
      <c r="D108" s="12">
        <f t="shared" si="5"/>
        <v>-5199.9999999998181</v>
      </c>
      <c r="E108" s="7"/>
      <c r="F108" s="8">
        <f t="shared" si="6"/>
        <v>106855.99999999978</v>
      </c>
      <c r="N108" s="11"/>
      <c r="O108" s="10"/>
    </row>
    <row r="109" spans="1:15" x14ac:dyDescent="0.25">
      <c r="A109" s="2">
        <v>43320</v>
      </c>
      <c r="B109" s="3">
        <v>66.94</v>
      </c>
      <c r="C109" s="33">
        <f t="shared" si="7"/>
        <v>-2.230000000000004</v>
      </c>
      <c r="D109" s="12">
        <f t="shared" si="5"/>
        <v>-89200.00000000016</v>
      </c>
      <c r="E109" s="7"/>
      <c r="F109" s="8">
        <f t="shared" si="6"/>
        <v>106855.99999999978</v>
      </c>
      <c r="N109" s="11"/>
      <c r="O109" s="10"/>
    </row>
    <row r="110" spans="1:15" x14ac:dyDescent="0.25">
      <c r="A110" s="2">
        <v>43319</v>
      </c>
      <c r="B110" s="3">
        <v>69.17</v>
      </c>
      <c r="C110" s="33">
        <f t="shared" si="7"/>
        <v>0.15999999999999659</v>
      </c>
      <c r="D110" s="12">
        <f t="shared" si="5"/>
        <v>6399.9999999998636</v>
      </c>
      <c r="E110" s="7"/>
      <c r="F110" s="8">
        <f t="shared" si="6"/>
        <v>106855.99999999978</v>
      </c>
      <c r="N110" s="11"/>
      <c r="O110" s="10"/>
    </row>
    <row r="111" spans="1:15" x14ac:dyDescent="0.25">
      <c r="A111" s="2">
        <v>43318</v>
      </c>
      <c r="B111" s="3">
        <v>69.010000000000005</v>
      </c>
      <c r="C111" s="33">
        <f t="shared" si="7"/>
        <v>0.52000000000001023</v>
      </c>
      <c r="D111" s="12">
        <f t="shared" si="5"/>
        <v>20800.000000000407</v>
      </c>
      <c r="E111" s="7"/>
      <c r="F111" s="8">
        <f t="shared" si="6"/>
        <v>106855.99999999978</v>
      </c>
      <c r="N111" s="11"/>
      <c r="O111" s="10"/>
    </row>
    <row r="112" spans="1:15" x14ac:dyDescent="0.25">
      <c r="A112" s="2">
        <v>43315</v>
      </c>
      <c r="B112" s="3">
        <v>68.489999999999995</v>
      </c>
      <c r="C112" s="33">
        <f t="shared" si="7"/>
        <v>-0.46999999999999886</v>
      </c>
      <c r="D112" s="12">
        <f t="shared" si="5"/>
        <v>-18799.999999999956</v>
      </c>
      <c r="E112" s="7"/>
      <c r="F112" s="8">
        <f t="shared" si="6"/>
        <v>106855.99999999978</v>
      </c>
      <c r="N112" s="11"/>
      <c r="O112" s="10"/>
    </row>
    <row r="113" spans="1:15" x14ac:dyDescent="0.25">
      <c r="A113" s="2">
        <v>43314</v>
      </c>
      <c r="B113" s="3">
        <v>68.959999999999994</v>
      </c>
      <c r="C113" s="33">
        <f t="shared" si="7"/>
        <v>1.2999999999999972</v>
      </c>
      <c r="D113" s="12">
        <f t="shared" si="5"/>
        <v>51999.999999999884</v>
      </c>
      <c r="E113" s="7"/>
      <c r="F113" s="8">
        <f t="shared" si="6"/>
        <v>106855.99999999978</v>
      </c>
      <c r="N113" s="11"/>
      <c r="O113" s="10"/>
    </row>
    <row r="114" spans="1:15" x14ac:dyDescent="0.25">
      <c r="A114" s="2">
        <v>43313</v>
      </c>
      <c r="B114" s="3">
        <v>67.66</v>
      </c>
      <c r="C114" s="33">
        <f t="shared" si="7"/>
        <v>-1.1000000000000085</v>
      </c>
      <c r="D114" s="12">
        <f t="shared" si="5"/>
        <v>-44000.000000000342</v>
      </c>
      <c r="E114" s="7"/>
      <c r="F114" s="8">
        <f t="shared" si="6"/>
        <v>106855.99999999978</v>
      </c>
      <c r="N114" s="11"/>
      <c r="O114" s="10"/>
    </row>
    <row r="115" spans="1:15" x14ac:dyDescent="0.25">
      <c r="A115" s="2">
        <v>43312</v>
      </c>
      <c r="B115" s="3">
        <v>68.760000000000005</v>
      </c>
      <c r="C115" s="33">
        <f t="shared" si="7"/>
        <v>-1.3699999999999903</v>
      </c>
      <c r="D115" s="12">
        <f t="shared" si="5"/>
        <v>-54799.999999999614</v>
      </c>
      <c r="E115" s="7"/>
      <c r="F115" s="8">
        <f t="shared" si="6"/>
        <v>106855.99999999978</v>
      </c>
      <c r="N115" s="11"/>
      <c r="O115" s="10"/>
    </row>
    <row r="116" spans="1:15" x14ac:dyDescent="0.25">
      <c r="A116" s="2">
        <v>43311</v>
      </c>
      <c r="B116" s="3">
        <v>70.13</v>
      </c>
      <c r="C116" s="33">
        <f t="shared" si="7"/>
        <v>1.4399999999999977</v>
      </c>
      <c r="D116" s="12">
        <f t="shared" si="5"/>
        <v>57599.999999999913</v>
      </c>
      <c r="E116" s="7"/>
      <c r="F116" s="8">
        <f t="shared" si="6"/>
        <v>106855.99999999978</v>
      </c>
      <c r="N116" s="11"/>
      <c r="O116" s="10"/>
    </row>
    <row r="117" spans="1:15" x14ac:dyDescent="0.25">
      <c r="A117" s="2">
        <v>43308</v>
      </c>
      <c r="B117" s="3">
        <v>68.69</v>
      </c>
      <c r="C117" s="33">
        <f t="shared" si="7"/>
        <v>-0.92000000000000171</v>
      </c>
      <c r="D117" s="12">
        <f t="shared" si="5"/>
        <v>-36800.000000000065</v>
      </c>
      <c r="E117" s="7"/>
      <c r="F117" s="8">
        <f t="shared" si="6"/>
        <v>106855.99999999978</v>
      </c>
      <c r="N117" s="11"/>
      <c r="O117" s="10"/>
    </row>
    <row r="118" spans="1:15" x14ac:dyDescent="0.25">
      <c r="A118" s="2">
        <v>43307</v>
      </c>
      <c r="B118" s="3">
        <v>69.61</v>
      </c>
      <c r="C118" s="33">
        <f t="shared" si="7"/>
        <v>0.31000000000000227</v>
      </c>
      <c r="D118" s="12">
        <f t="shared" si="5"/>
        <v>12400.000000000091</v>
      </c>
      <c r="E118" s="7"/>
      <c r="F118" s="8">
        <f t="shared" si="6"/>
        <v>106855.99999999978</v>
      </c>
      <c r="N118" s="11"/>
      <c r="O118" s="10"/>
    </row>
    <row r="119" spans="1:15" x14ac:dyDescent="0.25">
      <c r="A119" s="2">
        <v>43306</v>
      </c>
      <c r="B119" s="3">
        <v>69.3</v>
      </c>
      <c r="C119" s="33">
        <f t="shared" si="7"/>
        <v>0.78000000000000114</v>
      </c>
      <c r="D119" s="12">
        <f t="shared" si="5"/>
        <v>31200.000000000044</v>
      </c>
      <c r="E119" s="7"/>
      <c r="F119" s="8">
        <f t="shared" si="6"/>
        <v>106855.99999999978</v>
      </c>
      <c r="N119" s="11"/>
      <c r="O119" s="10"/>
    </row>
    <row r="120" spans="1:15" x14ac:dyDescent="0.25">
      <c r="A120" s="2">
        <v>43305</v>
      </c>
      <c r="B120" s="3">
        <v>68.52</v>
      </c>
      <c r="C120" s="33">
        <f t="shared" si="7"/>
        <v>0.62999999999999545</v>
      </c>
      <c r="D120" s="12">
        <f t="shared" si="5"/>
        <v>25199.999999999818</v>
      </c>
      <c r="E120" s="7"/>
      <c r="F120" s="8">
        <f t="shared" si="6"/>
        <v>106855.99999999978</v>
      </c>
      <c r="N120" s="11"/>
      <c r="O120" s="10"/>
    </row>
    <row r="121" spans="1:15" x14ac:dyDescent="0.25">
      <c r="A121" s="2">
        <v>43304</v>
      </c>
      <c r="B121" s="3">
        <v>67.89</v>
      </c>
      <c r="C121" s="33">
        <f t="shared" si="7"/>
        <v>-2.5699999999999932</v>
      </c>
      <c r="D121" s="12">
        <f t="shared" si="5"/>
        <v>-102799.99999999972</v>
      </c>
      <c r="E121" s="7"/>
      <c r="F121" s="8">
        <f t="shared" si="6"/>
        <v>106855.99999999978</v>
      </c>
      <c r="N121" s="11"/>
      <c r="O121" s="10"/>
    </row>
    <row r="122" spans="1:15" x14ac:dyDescent="0.25">
      <c r="A122" s="2">
        <v>43301</v>
      </c>
      <c r="B122" s="3">
        <v>70.459999999999994</v>
      </c>
      <c r="C122" s="33">
        <f t="shared" si="7"/>
        <v>1</v>
      </c>
      <c r="D122" s="12">
        <f t="shared" si="5"/>
        <v>40000</v>
      </c>
      <c r="E122" s="7"/>
      <c r="F122" s="8">
        <f t="shared" si="6"/>
        <v>91727.999999999796</v>
      </c>
      <c r="N122" s="11"/>
      <c r="O122" s="10"/>
    </row>
    <row r="123" spans="1:15" x14ac:dyDescent="0.25">
      <c r="A123" s="2">
        <v>43300</v>
      </c>
      <c r="B123" s="3">
        <v>69.459999999999994</v>
      </c>
      <c r="C123" s="33">
        <f t="shared" si="7"/>
        <v>0.69999999999998863</v>
      </c>
      <c r="D123" s="12">
        <f t="shared" si="5"/>
        <v>27999.999999999545</v>
      </c>
      <c r="E123" s="7"/>
      <c r="F123" s="8">
        <f t="shared" si="6"/>
        <v>91727.999999999796</v>
      </c>
      <c r="N123" s="11"/>
      <c r="O123" s="10"/>
    </row>
    <row r="124" spans="1:15" x14ac:dyDescent="0.25">
      <c r="A124" s="2">
        <v>43299</v>
      </c>
      <c r="B124" s="3">
        <v>68.760000000000005</v>
      </c>
      <c r="C124" s="33">
        <f t="shared" si="7"/>
        <v>0.68000000000000682</v>
      </c>
      <c r="D124" s="12">
        <f t="shared" si="5"/>
        <v>27200.000000000273</v>
      </c>
      <c r="E124" s="7"/>
      <c r="F124" s="8">
        <f t="shared" si="6"/>
        <v>91727.999999999796</v>
      </c>
      <c r="N124" s="11"/>
      <c r="O124" s="10"/>
    </row>
    <row r="125" spans="1:15" x14ac:dyDescent="0.25">
      <c r="A125" s="2">
        <v>43298</v>
      </c>
      <c r="B125" s="3">
        <v>68.08</v>
      </c>
      <c r="C125" s="33">
        <f t="shared" si="7"/>
        <v>1.9999999999996021E-2</v>
      </c>
      <c r="D125" s="12">
        <f t="shared" si="5"/>
        <v>799.99999999984084</v>
      </c>
      <c r="E125" s="7"/>
      <c r="F125" s="8">
        <f t="shared" si="6"/>
        <v>91727.999999999796</v>
      </c>
      <c r="N125" s="11"/>
      <c r="O125" s="10"/>
    </row>
    <row r="126" spans="1:15" x14ac:dyDescent="0.25">
      <c r="A126" s="2">
        <v>43297</v>
      </c>
      <c r="B126" s="3">
        <v>68.06</v>
      </c>
      <c r="C126" s="33">
        <f t="shared" si="7"/>
        <v>-2.9500000000000028</v>
      </c>
      <c r="D126" s="12">
        <f t="shared" si="5"/>
        <v>-118000.00000000012</v>
      </c>
      <c r="E126" s="7"/>
      <c r="F126" s="8">
        <f t="shared" si="6"/>
        <v>91727.999999999796</v>
      </c>
      <c r="N126" s="11"/>
      <c r="O126" s="10"/>
    </row>
    <row r="127" spans="1:15" x14ac:dyDescent="0.25">
      <c r="A127" s="2">
        <v>43294</v>
      </c>
      <c r="B127" s="3">
        <v>71.010000000000005</v>
      </c>
      <c r="C127" s="33">
        <f t="shared" si="7"/>
        <v>0.68000000000000682</v>
      </c>
      <c r="D127" s="12">
        <f t="shared" si="5"/>
        <v>27200.000000000273</v>
      </c>
      <c r="E127" s="7"/>
      <c r="F127" s="8">
        <f t="shared" si="6"/>
        <v>77511.999999999927</v>
      </c>
      <c r="N127" s="11"/>
      <c r="O127" s="10"/>
    </row>
    <row r="128" spans="1:15" x14ac:dyDescent="0.25">
      <c r="A128" s="2">
        <v>43293</v>
      </c>
      <c r="B128" s="3">
        <v>70.33</v>
      </c>
      <c r="C128" s="33">
        <f t="shared" si="7"/>
        <v>-4.9999999999997158E-2</v>
      </c>
      <c r="D128" s="12">
        <f t="shared" si="5"/>
        <v>-1999.9999999998863</v>
      </c>
      <c r="E128" s="7"/>
      <c r="F128" s="8">
        <f t="shared" si="6"/>
        <v>77511.999999999927</v>
      </c>
      <c r="N128" s="11"/>
      <c r="O128" s="10"/>
    </row>
    <row r="129" spans="1:15" x14ac:dyDescent="0.25">
      <c r="A129" s="2">
        <v>43292</v>
      </c>
      <c r="B129" s="3">
        <v>70.38</v>
      </c>
      <c r="C129" s="33">
        <f t="shared" si="7"/>
        <v>-3.730000000000004</v>
      </c>
      <c r="D129" s="12">
        <f t="shared" si="5"/>
        <v>-149200.00000000015</v>
      </c>
      <c r="E129" s="7"/>
      <c r="F129" s="8">
        <f t="shared" si="6"/>
        <v>77511.999999999927</v>
      </c>
      <c r="N129" s="11"/>
      <c r="O129" s="10"/>
    </row>
    <row r="130" spans="1:15" x14ac:dyDescent="0.25">
      <c r="A130" s="2">
        <v>43291</v>
      </c>
      <c r="B130" s="3">
        <v>74.11</v>
      </c>
      <c r="C130" s="33">
        <f t="shared" si="7"/>
        <v>0.26000000000000512</v>
      </c>
      <c r="D130" s="12">
        <f t="shared" si="5"/>
        <v>10400.000000000204</v>
      </c>
      <c r="E130" s="7"/>
      <c r="F130" s="8">
        <f t="shared" si="6"/>
        <v>74759.999999999942</v>
      </c>
      <c r="N130" s="11"/>
      <c r="O130" s="10"/>
    </row>
    <row r="131" spans="1:15" x14ac:dyDescent="0.25">
      <c r="A131" s="2">
        <v>43290</v>
      </c>
      <c r="B131" s="3">
        <v>73.849999999999994</v>
      </c>
      <c r="C131" s="33">
        <f t="shared" si="7"/>
        <v>4.9999999999997158E-2</v>
      </c>
      <c r="D131" s="12">
        <f t="shared" si="5"/>
        <v>1999.9999999998863</v>
      </c>
      <c r="E131" s="7"/>
      <c r="F131" s="8">
        <f t="shared" si="6"/>
        <v>74759.999999999942</v>
      </c>
      <c r="N131" s="11"/>
      <c r="O131" s="10"/>
    </row>
    <row r="132" spans="1:15" x14ac:dyDescent="0.25">
      <c r="A132" s="2">
        <v>43287</v>
      </c>
      <c r="B132" s="3">
        <v>73.8</v>
      </c>
      <c r="C132" s="33">
        <f t="shared" si="7"/>
        <v>0.85999999999999943</v>
      </c>
      <c r="D132" s="12">
        <f t="shared" si="5"/>
        <v>34399.999999999978</v>
      </c>
      <c r="E132" s="7"/>
      <c r="F132" s="8">
        <f t="shared" si="6"/>
        <v>74759.999999999942</v>
      </c>
      <c r="N132" s="11"/>
      <c r="O132" s="10"/>
    </row>
    <row r="133" spans="1:15" x14ac:dyDescent="0.25">
      <c r="A133" s="2">
        <v>43286</v>
      </c>
      <c r="B133" s="3">
        <v>72.94</v>
      </c>
      <c r="C133" s="33">
        <f t="shared" si="7"/>
        <v>-1.2000000000000028</v>
      </c>
      <c r="D133" s="12">
        <f t="shared" si="5"/>
        <v>-48000.000000000116</v>
      </c>
      <c r="E133" s="7"/>
      <c r="F133" s="8">
        <f t="shared" si="6"/>
        <v>77355.999999999956</v>
      </c>
      <c r="N133" s="11"/>
      <c r="O133" s="10"/>
    </row>
    <row r="134" spans="1:15" x14ac:dyDescent="0.25">
      <c r="A134" s="2">
        <v>43285</v>
      </c>
      <c r="B134" s="3">
        <v>74.14</v>
      </c>
      <c r="C134" s="33">
        <f t="shared" si="7"/>
        <v>0</v>
      </c>
      <c r="D134" s="12">
        <f t="shared" si="5"/>
        <v>0</v>
      </c>
      <c r="E134" s="7"/>
      <c r="F134" s="8">
        <f t="shared" si="6"/>
        <v>77355.999999999956</v>
      </c>
      <c r="N134" s="11"/>
      <c r="O134" s="10"/>
    </row>
    <row r="135" spans="1:15" x14ac:dyDescent="0.25">
      <c r="A135" s="2">
        <v>43284</v>
      </c>
      <c r="B135" s="3">
        <v>74.14</v>
      </c>
      <c r="C135" s="33">
        <f t="shared" si="7"/>
        <v>0.20000000000000284</v>
      </c>
      <c r="D135" s="12">
        <f t="shared" ref="D135:D198" si="8">C135*$I$7</f>
        <v>8000.0000000001137</v>
      </c>
      <c r="E135" s="7"/>
      <c r="F135" s="8">
        <f t="shared" ref="F135:F198" si="9">-PERCENTILE(D135:D396,1-$I$6)</f>
        <v>77355.999999999956</v>
      </c>
      <c r="N135" s="11"/>
      <c r="O135" s="10"/>
    </row>
    <row r="136" spans="1:15" x14ac:dyDescent="0.25">
      <c r="A136" s="2">
        <v>43283</v>
      </c>
      <c r="B136" s="3">
        <v>73.94</v>
      </c>
      <c r="C136" s="33">
        <f t="shared" ref="C136:C199" si="10">B136-B137</f>
        <v>-0.21000000000000796</v>
      </c>
      <c r="D136" s="12">
        <f t="shared" si="8"/>
        <v>-8400.0000000003183</v>
      </c>
      <c r="E136" s="7"/>
      <c r="F136" s="8">
        <f t="shared" si="9"/>
        <v>77355.999999999956</v>
      </c>
      <c r="N136" s="11"/>
      <c r="O136" s="10"/>
    </row>
    <row r="137" spans="1:15" x14ac:dyDescent="0.25">
      <c r="A137" s="2">
        <v>43280</v>
      </c>
      <c r="B137" s="3">
        <v>74.150000000000006</v>
      </c>
      <c r="C137" s="33">
        <f t="shared" si="10"/>
        <v>0.70000000000000284</v>
      </c>
      <c r="D137" s="12">
        <f t="shared" si="8"/>
        <v>28000.000000000113</v>
      </c>
      <c r="E137" s="7"/>
      <c r="F137" s="8">
        <f t="shared" si="9"/>
        <v>77355.999999999956</v>
      </c>
      <c r="N137" s="11"/>
      <c r="O137" s="10"/>
    </row>
    <row r="138" spans="1:15" x14ac:dyDescent="0.25">
      <c r="A138" s="2">
        <v>43279</v>
      </c>
      <c r="B138" s="3">
        <v>73.45</v>
      </c>
      <c r="C138" s="33">
        <f t="shared" si="10"/>
        <v>0.68999999999999773</v>
      </c>
      <c r="D138" s="12">
        <f t="shared" si="8"/>
        <v>27599.999999999909</v>
      </c>
      <c r="E138" s="7"/>
      <c r="F138" s="8">
        <f t="shared" si="9"/>
        <v>77355.999999999956</v>
      </c>
      <c r="N138" s="11"/>
      <c r="O138" s="10"/>
    </row>
    <row r="139" spans="1:15" x14ac:dyDescent="0.25">
      <c r="A139" s="2">
        <v>43278</v>
      </c>
      <c r="B139" s="3">
        <v>72.760000000000005</v>
      </c>
      <c r="C139" s="33">
        <f t="shared" si="10"/>
        <v>2.230000000000004</v>
      </c>
      <c r="D139" s="12">
        <f t="shared" si="8"/>
        <v>89200.00000000016</v>
      </c>
      <c r="E139" s="7"/>
      <c r="F139" s="8">
        <f t="shared" si="9"/>
        <v>77355.999999999956</v>
      </c>
      <c r="N139" s="11"/>
      <c r="O139" s="10"/>
    </row>
    <row r="140" spans="1:15" x14ac:dyDescent="0.25">
      <c r="A140" s="2">
        <v>43277</v>
      </c>
      <c r="B140" s="3">
        <v>70.53</v>
      </c>
      <c r="C140" s="33">
        <f t="shared" si="10"/>
        <v>2.4500000000000028</v>
      </c>
      <c r="D140" s="12">
        <f t="shared" si="8"/>
        <v>98000.000000000116</v>
      </c>
      <c r="E140" s="7"/>
      <c r="F140" s="8">
        <f t="shared" si="9"/>
        <v>77355.999999999956</v>
      </c>
      <c r="N140" s="11"/>
      <c r="O140" s="10"/>
    </row>
    <row r="141" spans="1:15" x14ac:dyDescent="0.25">
      <c r="A141" s="2">
        <v>43276</v>
      </c>
      <c r="B141" s="3">
        <v>68.08</v>
      </c>
      <c r="C141" s="33">
        <f t="shared" si="10"/>
        <v>-0.5</v>
      </c>
      <c r="D141" s="12">
        <f t="shared" si="8"/>
        <v>-20000</v>
      </c>
      <c r="E141" s="7"/>
      <c r="F141" s="8">
        <f t="shared" si="9"/>
        <v>77355.999999999956</v>
      </c>
      <c r="H141" s="10"/>
      <c r="N141" s="11"/>
      <c r="O141" s="10"/>
    </row>
    <row r="142" spans="1:15" x14ac:dyDescent="0.25">
      <c r="A142" s="2">
        <v>43273</v>
      </c>
      <c r="B142" s="3">
        <v>68.58</v>
      </c>
      <c r="C142" s="33">
        <f t="shared" si="10"/>
        <v>3.039999999999992</v>
      </c>
      <c r="D142" s="12">
        <f t="shared" si="8"/>
        <v>121599.99999999968</v>
      </c>
      <c r="E142" s="7"/>
      <c r="F142" s="8">
        <f t="shared" si="9"/>
        <v>77355.999999999956</v>
      </c>
      <c r="N142" s="11"/>
      <c r="O142" s="10"/>
    </row>
    <row r="143" spans="1:15" x14ac:dyDescent="0.25">
      <c r="A143" s="2">
        <v>43272</v>
      </c>
      <c r="B143" s="3">
        <v>65.540000000000006</v>
      </c>
      <c r="C143" s="33">
        <f t="shared" si="10"/>
        <v>-0.67999999999999261</v>
      </c>
      <c r="D143" s="12">
        <f t="shared" si="8"/>
        <v>-27199.999999999705</v>
      </c>
      <c r="E143" s="7"/>
      <c r="F143" s="8">
        <f t="shared" si="9"/>
        <v>77355.999999999956</v>
      </c>
      <c r="N143" s="11"/>
      <c r="O143" s="10"/>
    </row>
    <row r="144" spans="1:15" x14ac:dyDescent="0.25">
      <c r="A144" s="2">
        <v>43271</v>
      </c>
      <c r="B144" s="3">
        <v>66.22</v>
      </c>
      <c r="C144" s="33">
        <f t="shared" si="10"/>
        <v>1.1500000000000057</v>
      </c>
      <c r="D144" s="12">
        <f t="shared" si="8"/>
        <v>46000.000000000226</v>
      </c>
      <c r="E144" s="7"/>
      <c r="F144" s="8">
        <f t="shared" si="9"/>
        <v>77355.999999999956</v>
      </c>
      <c r="N144" s="11"/>
      <c r="O144" s="10"/>
    </row>
    <row r="145" spans="1:15" x14ac:dyDescent="0.25">
      <c r="A145" s="2">
        <v>43270</v>
      </c>
      <c r="B145" s="3">
        <v>65.069999999999993</v>
      </c>
      <c r="C145" s="33">
        <f t="shared" si="10"/>
        <v>-0.78000000000000114</v>
      </c>
      <c r="D145" s="12">
        <f t="shared" si="8"/>
        <v>-31200.000000000044</v>
      </c>
      <c r="E145" s="7"/>
      <c r="F145" s="8">
        <f t="shared" si="9"/>
        <v>77355.999999999956</v>
      </c>
      <c r="N145" s="11"/>
      <c r="O145" s="10"/>
    </row>
    <row r="146" spans="1:15" x14ac:dyDescent="0.25">
      <c r="A146" s="2">
        <v>43269</v>
      </c>
      <c r="B146" s="3">
        <v>65.849999999999994</v>
      </c>
      <c r="C146" s="33">
        <f t="shared" si="10"/>
        <v>0.78999999999999204</v>
      </c>
      <c r="D146" s="12">
        <f t="shared" si="8"/>
        <v>31599.99999999968</v>
      </c>
      <c r="E146" s="7"/>
      <c r="F146" s="8">
        <f t="shared" si="9"/>
        <v>77355.999999999956</v>
      </c>
      <c r="N146" s="11"/>
      <c r="O146" s="10"/>
    </row>
    <row r="147" spans="1:15" x14ac:dyDescent="0.25">
      <c r="A147" s="2">
        <v>43266</v>
      </c>
      <c r="B147" s="3">
        <v>65.06</v>
      </c>
      <c r="C147" s="33">
        <f t="shared" si="10"/>
        <v>-1.8299999999999983</v>
      </c>
      <c r="D147" s="12">
        <f t="shared" si="8"/>
        <v>-73199.999999999927</v>
      </c>
      <c r="E147" s="7"/>
      <c r="F147" s="8">
        <f t="shared" si="9"/>
        <v>77355.999999999956</v>
      </c>
      <c r="N147" s="11"/>
      <c r="O147" s="10"/>
    </row>
    <row r="148" spans="1:15" x14ac:dyDescent="0.25">
      <c r="A148" s="2">
        <v>43265</v>
      </c>
      <c r="B148" s="3">
        <v>66.89</v>
      </c>
      <c r="C148" s="33">
        <f t="shared" si="10"/>
        <v>0.25</v>
      </c>
      <c r="D148" s="12">
        <f t="shared" si="8"/>
        <v>10000</v>
      </c>
      <c r="E148" s="7"/>
      <c r="F148" s="8">
        <f t="shared" si="9"/>
        <v>77355.999999999956</v>
      </c>
      <c r="N148" s="11"/>
      <c r="O148" s="10"/>
    </row>
    <row r="149" spans="1:15" x14ac:dyDescent="0.25">
      <c r="A149" s="2">
        <v>43264</v>
      </c>
      <c r="B149" s="3">
        <v>66.64</v>
      </c>
      <c r="C149" s="33">
        <f t="shared" si="10"/>
        <v>0.28000000000000114</v>
      </c>
      <c r="D149" s="12">
        <f t="shared" si="8"/>
        <v>11200.000000000045</v>
      </c>
      <c r="E149" s="7"/>
      <c r="F149" s="8">
        <f t="shared" si="9"/>
        <v>77355.999999999956</v>
      </c>
      <c r="N149" s="11"/>
      <c r="O149" s="10"/>
    </row>
    <row r="150" spans="1:15" x14ac:dyDescent="0.25">
      <c r="A150" s="2">
        <v>43263</v>
      </c>
      <c r="B150" s="3">
        <v>66.36</v>
      </c>
      <c r="C150" s="33">
        <f t="shared" si="10"/>
        <v>0.26000000000000512</v>
      </c>
      <c r="D150" s="12">
        <f t="shared" si="8"/>
        <v>10400.000000000204</v>
      </c>
      <c r="E150" s="7"/>
      <c r="F150" s="8">
        <f t="shared" si="9"/>
        <v>77355.999999999956</v>
      </c>
      <c r="N150" s="11"/>
      <c r="O150" s="10"/>
    </row>
    <row r="151" spans="1:15" x14ac:dyDescent="0.25">
      <c r="A151" s="2">
        <v>43262</v>
      </c>
      <c r="B151" s="3">
        <v>66.099999999999994</v>
      </c>
      <c r="C151" s="33">
        <f t="shared" si="10"/>
        <v>0.35999999999999943</v>
      </c>
      <c r="D151" s="12">
        <f t="shared" si="8"/>
        <v>14399.999999999978</v>
      </c>
      <c r="E151" s="7"/>
      <c r="F151" s="8">
        <f t="shared" si="9"/>
        <v>77355.999999999956</v>
      </c>
      <c r="N151" s="11"/>
      <c r="O151" s="10"/>
    </row>
    <row r="152" spans="1:15" x14ac:dyDescent="0.25">
      <c r="A152" s="2">
        <v>43259</v>
      </c>
      <c r="B152" s="3">
        <v>65.739999999999995</v>
      </c>
      <c r="C152" s="33">
        <f t="shared" si="10"/>
        <v>-0.21000000000000796</v>
      </c>
      <c r="D152" s="12">
        <f t="shared" si="8"/>
        <v>-8400.0000000003183</v>
      </c>
      <c r="E152" s="7"/>
      <c r="F152" s="8">
        <f t="shared" si="9"/>
        <v>77355.999999999956</v>
      </c>
      <c r="N152" s="11"/>
      <c r="O152" s="10"/>
    </row>
    <row r="153" spans="1:15" x14ac:dyDescent="0.25">
      <c r="A153" s="2">
        <v>43258</v>
      </c>
      <c r="B153" s="3">
        <v>65.95</v>
      </c>
      <c r="C153" s="33">
        <f t="shared" si="10"/>
        <v>1.2199999999999989</v>
      </c>
      <c r="D153" s="12">
        <f t="shared" si="8"/>
        <v>48799.999999999956</v>
      </c>
      <c r="E153" s="7"/>
      <c r="F153" s="8">
        <f t="shared" si="9"/>
        <v>77755.999999999884</v>
      </c>
      <c r="N153" s="11"/>
      <c r="O153" s="10"/>
    </row>
    <row r="154" spans="1:15" x14ac:dyDescent="0.25">
      <c r="A154" s="2">
        <v>43257</v>
      </c>
      <c r="B154" s="3">
        <v>64.73</v>
      </c>
      <c r="C154" s="33">
        <f t="shared" si="10"/>
        <v>-0.78999999999999204</v>
      </c>
      <c r="D154" s="12">
        <f t="shared" si="8"/>
        <v>-31599.99999999968</v>
      </c>
      <c r="E154" s="7"/>
      <c r="F154" s="8">
        <f t="shared" si="9"/>
        <v>77755.999999999884</v>
      </c>
      <c r="N154" s="11"/>
      <c r="O154" s="10"/>
    </row>
    <row r="155" spans="1:15" x14ac:dyDescent="0.25">
      <c r="A155" s="2">
        <v>43256</v>
      </c>
      <c r="B155" s="3">
        <v>65.52</v>
      </c>
      <c r="C155" s="33">
        <f t="shared" si="10"/>
        <v>0.76999999999999602</v>
      </c>
      <c r="D155" s="12">
        <f t="shared" si="8"/>
        <v>30799.99999999984</v>
      </c>
      <c r="E155" s="7"/>
      <c r="F155" s="8">
        <f t="shared" si="9"/>
        <v>77755.999999999884</v>
      </c>
      <c r="N155" s="11"/>
      <c r="O155" s="10"/>
    </row>
    <row r="156" spans="1:15" x14ac:dyDescent="0.25">
      <c r="A156" s="2">
        <v>43255</v>
      </c>
      <c r="B156" s="3">
        <v>64.75</v>
      </c>
      <c r="C156" s="33">
        <f t="shared" si="10"/>
        <v>-1.0600000000000023</v>
      </c>
      <c r="D156" s="12">
        <f t="shared" si="8"/>
        <v>-42400.000000000087</v>
      </c>
      <c r="E156" s="7"/>
      <c r="F156" s="8">
        <f t="shared" si="9"/>
        <v>77755.999999999884</v>
      </c>
      <c r="N156" s="11"/>
      <c r="O156" s="10"/>
    </row>
    <row r="157" spans="1:15" x14ac:dyDescent="0.25">
      <c r="A157" s="2">
        <v>43252</v>
      </c>
      <c r="B157" s="3">
        <v>65.81</v>
      </c>
      <c r="C157" s="33">
        <f t="shared" si="10"/>
        <v>-1.230000000000004</v>
      </c>
      <c r="D157" s="12">
        <f t="shared" si="8"/>
        <v>-49200.00000000016</v>
      </c>
      <c r="E157" s="7"/>
      <c r="F157" s="8">
        <f t="shared" si="9"/>
        <v>77755.999999999884</v>
      </c>
      <c r="N157" s="11"/>
      <c r="O157" s="10"/>
    </row>
    <row r="158" spans="1:15" x14ac:dyDescent="0.25">
      <c r="A158" s="2">
        <v>43251</v>
      </c>
      <c r="B158" s="3">
        <v>67.040000000000006</v>
      </c>
      <c r="C158" s="33">
        <f t="shared" si="10"/>
        <v>-1.1699999999999875</v>
      </c>
      <c r="D158" s="12">
        <f t="shared" si="8"/>
        <v>-46799.999999999498</v>
      </c>
      <c r="E158" s="7"/>
      <c r="F158" s="8">
        <f t="shared" si="9"/>
        <v>77755.999999999884</v>
      </c>
      <c r="N158" s="11"/>
      <c r="O158" s="10"/>
    </row>
    <row r="159" spans="1:15" x14ac:dyDescent="0.25">
      <c r="A159" s="2">
        <v>43250</v>
      </c>
      <c r="B159" s="3">
        <v>68.209999999999994</v>
      </c>
      <c r="C159" s="33">
        <f t="shared" si="10"/>
        <v>1.4799999999999898</v>
      </c>
      <c r="D159" s="12">
        <f t="shared" si="8"/>
        <v>59199.999999999593</v>
      </c>
      <c r="E159" s="7"/>
      <c r="F159" s="8">
        <f t="shared" si="9"/>
        <v>77755.999999999884</v>
      </c>
      <c r="N159" s="11"/>
      <c r="O159" s="10"/>
    </row>
    <row r="160" spans="1:15" x14ac:dyDescent="0.25">
      <c r="A160" s="2">
        <v>43249</v>
      </c>
      <c r="B160" s="3">
        <v>66.73</v>
      </c>
      <c r="C160" s="33">
        <f t="shared" si="10"/>
        <v>-1.1499999999999915</v>
      </c>
      <c r="D160" s="12">
        <f t="shared" si="8"/>
        <v>-45999.999999999658</v>
      </c>
      <c r="E160" s="7"/>
      <c r="F160" s="8">
        <f t="shared" si="9"/>
        <v>77755.999999999884</v>
      </c>
      <c r="N160" s="11"/>
      <c r="O160" s="10"/>
    </row>
    <row r="161" spans="1:15" x14ac:dyDescent="0.25">
      <c r="A161" s="2">
        <v>43248</v>
      </c>
      <c r="B161" s="3">
        <v>67.88</v>
      </c>
      <c r="C161" s="33">
        <f t="shared" si="10"/>
        <v>0</v>
      </c>
      <c r="D161" s="12">
        <f t="shared" si="8"/>
        <v>0</v>
      </c>
      <c r="E161" s="7"/>
      <c r="F161" s="8">
        <f t="shared" si="9"/>
        <v>77755.999999999884</v>
      </c>
      <c r="N161" s="11"/>
      <c r="O161" s="10"/>
    </row>
    <row r="162" spans="1:15" x14ac:dyDescent="0.25">
      <c r="A162" s="2">
        <v>43245</v>
      </c>
      <c r="B162" s="3">
        <v>67.88</v>
      </c>
      <c r="C162" s="33">
        <f t="shared" si="10"/>
        <v>-2.8299999999999983</v>
      </c>
      <c r="D162" s="12">
        <f t="shared" si="8"/>
        <v>-113199.99999999993</v>
      </c>
      <c r="E162" s="7"/>
      <c r="F162" s="8">
        <f t="shared" si="9"/>
        <v>85955.999999999854</v>
      </c>
      <c r="N162" s="11"/>
      <c r="O162" s="10"/>
    </row>
    <row r="163" spans="1:15" x14ac:dyDescent="0.25">
      <c r="A163" s="2">
        <v>43244</v>
      </c>
      <c r="B163" s="3">
        <v>70.709999999999994</v>
      </c>
      <c r="C163" s="33">
        <f t="shared" si="10"/>
        <v>-1.1300000000000097</v>
      </c>
      <c r="D163" s="12">
        <f t="shared" si="8"/>
        <v>-45200.000000000386</v>
      </c>
      <c r="E163" s="7"/>
      <c r="F163" s="8">
        <f t="shared" si="9"/>
        <v>77755.999999999884</v>
      </c>
      <c r="N163" s="11"/>
      <c r="O163" s="10"/>
    </row>
    <row r="164" spans="1:15" x14ac:dyDescent="0.25">
      <c r="A164" s="2">
        <v>43243</v>
      </c>
      <c r="B164" s="3">
        <v>71.84</v>
      </c>
      <c r="C164" s="33">
        <f t="shared" si="10"/>
        <v>-0.28999999999999204</v>
      </c>
      <c r="D164" s="12">
        <f t="shared" si="8"/>
        <v>-11599.999999999682</v>
      </c>
      <c r="E164" s="7"/>
      <c r="F164" s="8">
        <f t="shared" si="9"/>
        <v>77755.999999999884</v>
      </c>
      <c r="N164" s="11"/>
      <c r="O164" s="10"/>
    </row>
    <row r="165" spans="1:15" x14ac:dyDescent="0.25">
      <c r="A165" s="2">
        <v>43242</v>
      </c>
      <c r="B165" s="3">
        <v>72.13</v>
      </c>
      <c r="C165" s="33">
        <f t="shared" si="10"/>
        <v>-0.10999999999999943</v>
      </c>
      <c r="D165" s="12">
        <f t="shared" si="8"/>
        <v>-4399.9999999999773</v>
      </c>
      <c r="E165" s="7"/>
      <c r="F165" s="8">
        <f t="shared" si="9"/>
        <v>77755.999999999884</v>
      </c>
      <c r="N165" s="11"/>
      <c r="O165" s="10"/>
    </row>
    <row r="166" spans="1:15" x14ac:dyDescent="0.25">
      <c r="A166" s="2">
        <v>43241</v>
      </c>
      <c r="B166" s="3">
        <v>72.239999999999995</v>
      </c>
      <c r="C166" s="33">
        <f t="shared" si="10"/>
        <v>0.95999999999999375</v>
      </c>
      <c r="D166" s="12">
        <f t="shared" si="8"/>
        <v>38399.999999999753</v>
      </c>
      <c r="E166" s="7"/>
      <c r="F166" s="8">
        <f t="shared" si="9"/>
        <v>77755.999999999884</v>
      </c>
      <c r="N166" s="11"/>
      <c r="O166" s="10"/>
    </row>
    <row r="167" spans="1:15" x14ac:dyDescent="0.25">
      <c r="A167" s="2">
        <v>43238</v>
      </c>
      <c r="B167" s="3">
        <v>71.28</v>
      </c>
      <c r="C167" s="33">
        <f t="shared" si="10"/>
        <v>-0.20999999999999375</v>
      </c>
      <c r="D167" s="12">
        <f t="shared" si="8"/>
        <v>-8399.999999999749</v>
      </c>
      <c r="E167" s="7"/>
      <c r="F167" s="8">
        <f t="shared" si="9"/>
        <v>77755.999999999884</v>
      </c>
      <c r="N167" s="11"/>
      <c r="O167" s="10"/>
    </row>
    <row r="168" spans="1:15" x14ac:dyDescent="0.25">
      <c r="A168" s="2">
        <v>43237</v>
      </c>
      <c r="B168" s="3">
        <v>71.489999999999995</v>
      </c>
      <c r="C168" s="33">
        <f t="shared" si="10"/>
        <v>0</v>
      </c>
      <c r="D168" s="12">
        <f t="shared" si="8"/>
        <v>0</v>
      </c>
      <c r="E168" s="7"/>
      <c r="F168" s="8">
        <f t="shared" si="9"/>
        <v>77755.999999999884</v>
      </c>
      <c r="N168" s="11"/>
      <c r="O168" s="10"/>
    </row>
    <row r="169" spans="1:15" x14ac:dyDescent="0.25">
      <c r="A169" s="2">
        <v>43236</v>
      </c>
      <c r="B169" s="3">
        <v>71.489999999999995</v>
      </c>
      <c r="C169" s="33">
        <f t="shared" si="10"/>
        <v>0.17999999999999261</v>
      </c>
      <c r="D169" s="12">
        <f t="shared" si="8"/>
        <v>7199.9999999997044</v>
      </c>
      <c r="E169" s="7"/>
      <c r="F169" s="8">
        <f t="shared" si="9"/>
        <v>77755.999999999884</v>
      </c>
      <c r="N169" s="11"/>
      <c r="O169" s="10"/>
    </row>
    <row r="170" spans="1:15" x14ac:dyDescent="0.25">
      <c r="A170" s="2">
        <v>43235</v>
      </c>
      <c r="B170" s="3">
        <v>71.31</v>
      </c>
      <c r="C170" s="33">
        <f t="shared" si="10"/>
        <v>0.35000000000000853</v>
      </c>
      <c r="D170" s="12">
        <f t="shared" si="8"/>
        <v>14000.000000000342</v>
      </c>
      <c r="E170" s="7"/>
      <c r="F170" s="8">
        <f t="shared" si="9"/>
        <v>77755.999999999884</v>
      </c>
      <c r="N170" s="11"/>
      <c r="O170" s="10"/>
    </row>
    <row r="171" spans="1:15" x14ac:dyDescent="0.25">
      <c r="A171" s="2">
        <v>43234</v>
      </c>
      <c r="B171" s="3">
        <v>70.959999999999994</v>
      </c>
      <c r="C171" s="33">
        <f t="shared" si="10"/>
        <v>0.25999999999999091</v>
      </c>
      <c r="D171" s="12">
        <f t="shared" si="8"/>
        <v>10399.999999999636</v>
      </c>
      <c r="E171" s="7"/>
      <c r="F171" s="8">
        <f t="shared" si="9"/>
        <v>77755.999999999884</v>
      </c>
      <c r="N171" s="11"/>
      <c r="O171" s="10"/>
    </row>
    <row r="172" spans="1:15" x14ac:dyDescent="0.25">
      <c r="A172" s="2">
        <v>43231</v>
      </c>
      <c r="B172" s="3">
        <v>70.7</v>
      </c>
      <c r="C172" s="33">
        <f t="shared" si="10"/>
        <v>-0.65999999999999659</v>
      </c>
      <c r="D172" s="12">
        <f t="shared" si="8"/>
        <v>-26399.999999999862</v>
      </c>
      <c r="E172" s="7"/>
      <c r="F172" s="8">
        <f t="shared" si="9"/>
        <v>77755.999999999884</v>
      </c>
      <c r="N172" s="11"/>
      <c r="O172" s="10"/>
    </row>
    <row r="173" spans="1:15" x14ac:dyDescent="0.25">
      <c r="A173" s="2">
        <v>43230</v>
      </c>
      <c r="B173" s="3">
        <v>71.36</v>
      </c>
      <c r="C173" s="33">
        <f t="shared" si="10"/>
        <v>0.21999999999999886</v>
      </c>
      <c r="D173" s="12">
        <f t="shared" si="8"/>
        <v>8799.9999999999545</v>
      </c>
      <c r="E173" s="7"/>
      <c r="F173" s="8">
        <f t="shared" si="9"/>
        <v>77755.999999999884</v>
      </c>
      <c r="N173" s="11"/>
      <c r="O173" s="10"/>
    </row>
    <row r="174" spans="1:15" x14ac:dyDescent="0.25">
      <c r="A174" s="2">
        <v>43229</v>
      </c>
      <c r="B174" s="3">
        <v>71.14</v>
      </c>
      <c r="C174" s="33">
        <f t="shared" si="10"/>
        <v>2.0799999999999983</v>
      </c>
      <c r="D174" s="12">
        <f t="shared" si="8"/>
        <v>83199.999999999927</v>
      </c>
      <c r="E174" s="7"/>
      <c r="F174" s="8">
        <f t="shared" si="9"/>
        <v>77755.999999999884</v>
      </c>
      <c r="N174" s="11"/>
      <c r="O174" s="10"/>
    </row>
    <row r="175" spans="1:15" x14ac:dyDescent="0.25">
      <c r="A175" s="2">
        <v>43228</v>
      </c>
      <c r="B175" s="3">
        <v>69.06</v>
      </c>
      <c r="C175" s="33">
        <f t="shared" si="10"/>
        <v>-1.6700000000000017</v>
      </c>
      <c r="D175" s="12">
        <f t="shared" si="8"/>
        <v>-66800.000000000073</v>
      </c>
      <c r="E175" s="7"/>
      <c r="F175" s="8">
        <f t="shared" si="9"/>
        <v>77755.999999999884</v>
      </c>
      <c r="N175" s="11"/>
      <c r="O175" s="10"/>
    </row>
    <row r="176" spans="1:15" x14ac:dyDescent="0.25">
      <c r="A176" s="2">
        <v>43227</v>
      </c>
      <c r="B176" s="3">
        <v>70.73</v>
      </c>
      <c r="C176" s="33">
        <f t="shared" si="10"/>
        <v>1.0100000000000051</v>
      </c>
      <c r="D176" s="12">
        <f t="shared" si="8"/>
        <v>40400.000000000204</v>
      </c>
      <c r="E176" s="7"/>
      <c r="F176" s="8">
        <f t="shared" si="9"/>
        <v>77755.999999999884</v>
      </c>
      <c r="N176" s="11"/>
      <c r="O176" s="10"/>
    </row>
    <row r="177" spans="1:15" x14ac:dyDescent="0.25">
      <c r="A177" s="2">
        <v>43224</v>
      </c>
      <c r="B177" s="3">
        <v>69.72</v>
      </c>
      <c r="C177" s="33">
        <f t="shared" si="10"/>
        <v>1.289999999999992</v>
      </c>
      <c r="D177" s="12">
        <f t="shared" si="8"/>
        <v>51599.99999999968</v>
      </c>
      <c r="E177" s="7"/>
      <c r="F177" s="8">
        <f t="shared" si="9"/>
        <v>83459.999999999825</v>
      </c>
      <c r="N177" s="11"/>
      <c r="O177" s="10"/>
    </row>
    <row r="178" spans="1:15" x14ac:dyDescent="0.25">
      <c r="A178" s="2">
        <v>43223</v>
      </c>
      <c r="B178" s="3">
        <v>68.430000000000007</v>
      </c>
      <c r="C178" s="33">
        <f t="shared" si="10"/>
        <v>0.5</v>
      </c>
      <c r="D178" s="12">
        <f t="shared" si="8"/>
        <v>20000</v>
      </c>
      <c r="E178" s="7"/>
      <c r="F178" s="8">
        <f t="shared" si="9"/>
        <v>83459.999999999825</v>
      </c>
      <c r="N178" s="11"/>
      <c r="O178" s="10"/>
    </row>
    <row r="179" spans="1:15" x14ac:dyDescent="0.25">
      <c r="A179" s="2">
        <v>43222</v>
      </c>
      <c r="B179" s="3">
        <v>67.930000000000007</v>
      </c>
      <c r="C179" s="33">
        <f t="shared" si="10"/>
        <v>0.68000000000000682</v>
      </c>
      <c r="D179" s="12">
        <f t="shared" si="8"/>
        <v>27200.000000000273</v>
      </c>
      <c r="E179" s="7"/>
      <c r="F179" s="8">
        <f t="shared" si="9"/>
        <v>83459.999999999825</v>
      </c>
      <c r="N179" s="11"/>
      <c r="O179" s="10"/>
    </row>
    <row r="180" spans="1:15" x14ac:dyDescent="0.25">
      <c r="A180" s="2">
        <v>43221</v>
      </c>
      <c r="B180" s="3">
        <v>67.25</v>
      </c>
      <c r="C180" s="33">
        <f t="shared" si="10"/>
        <v>-1.3199999999999932</v>
      </c>
      <c r="D180" s="12">
        <f t="shared" si="8"/>
        <v>-52799.999999999724</v>
      </c>
      <c r="E180" s="7"/>
      <c r="F180" s="8">
        <f t="shared" si="9"/>
        <v>83459.999999999825</v>
      </c>
      <c r="N180" s="11"/>
      <c r="O180" s="10"/>
    </row>
    <row r="181" spans="1:15" x14ac:dyDescent="0.25">
      <c r="A181" s="2">
        <v>43220</v>
      </c>
      <c r="B181" s="3">
        <v>68.569999999999993</v>
      </c>
      <c r="C181" s="33">
        <f t="shared" si="10"/>
        <v>0.46999999999999886</v>
      </c>
      <c r="D181" s="12">
        <f t="shared" si="8"/>
        <v>18799.999999999956</v>
      </c>
      <c r="E181" s="7"/>
      <c r="F181" s="8">
        <f t="shared" si="9"/>
        <v>83459.999999999825</v>
      </c>
      <c r="N181" s="11"/>
      <c r="O181" s="10"/>
    </row>
    <row r="182" spans="1:15" x14ac:dyDescent="0.25">
      <c r="A182" s="2">
        <v>43217</v>
      </c>
      <c r="B182" s="3">
        <v>68.099999999999994</v>
      </c>
      <c r="C182" s="33">
        <f t="shared" si="10"/>
        <v>-9.0000000000003411E-2</v>
      </c>
      <c r="D182" s="12">
        <f t="shared" si="8"/>
        <v>-3600.0000000001364</v>
      </c>
      <c r="E182" s="7"/>
      <c r="F182" s="8">
        <f t="shared" si="9"/>
        <v>83459.999999999825</v>
      </c>
      <c r="N182" s="11"/>
      <c r="O182" s="10"/>
    </row>
    <row r="183" spans="1:15" x14ac:dyDescent="0.25">
      <c r="A183" s="2">
        <v>43216</v>
      </c>
      <c r="B183" s="3">
        <v>68.19</v>
      </c>
      <c r="C183" s="33">
        <f t="shared" si="10"/>
        <v>0.14000000000000057</v>
      </c>
      <c r="D183" s="12">
        <f t="shared" si="8"/>
        <v>5600.0000000000227</v>
      </c>
      <c r="E183" s="7"/>
      <c r="F183" s="8">
        <f t="shared" si="9"/>
        <v>83459.999999999825</v>
      </c>
      <c r="N183" s="11"/>
      <c r="O183" s="10"/>
    </row>
    <row r="184" spans="1:15" x14ac:dyDescent="0.25">
      <c r="A184" s="2">
        <v>43215</v>
      </c>
      <c r="B184" s="3">
        <v>68.05</v>
      </c>
      <c r="C184" s="33">
        <f t="shared" si="10"/>
        <v>0.34999999999999432</v>
      </c>
      <c r="D184" s="12">
        <f t="shared" si="8"/>
        <v>13999.999999999773</v>
      </c>
      <c r="E184" s="7"/>
      <c r="F184" s="8">
        <f t="shared" si="9"/>
        <v>83459.999999999825</v>
      </c>
      <c r="N184" s="11"/>
      <c r="O184" s="10"/>
    </row>
    <row r="185" spans="1:15" x14ac:dyDescent="0.25">
      <c r="A185" s="2">
        <v>43214</v>
      </c>
      <c r="B185" s="3">
        <v>67.7</v>
      </c>
      <c r="C185" s="33">
        <f t="shared" si="10"/>
        <v>-0.93999999999999773</v>
      </c>
      <c r="D185" s="12">
        <f t="shared" si="8"/>
        <v>-37599.999999999913</v>
      </c>
      <c r="E185" s="7"/>
      <c r="F185" s="8">
        <f t="shared" si="9"/>
        <v>83459.999999999825</v>
      </c>
      <c r="N185" s="11"/>
      <c r="O185" s="10"/>
    </row>
    <row r="186" spans="1:15" x14ac:dyDescent="0.25">
      <c r="A186" s="2">
        <v>43213</v>
      </c>
      <c r="B186" s="3">
        <v>68.64</v>
      </c>
      <c r="C186" s="33">
        <f t="shared" si="10"/>
        <v>0.26000000000000512</v>
      </c>
      <c r="D186" s="12">
        <f t="shared" si="8"/>
        <v>10400.000000000204</v>
      </c>
      <c r="E186" s="7"/>
      <c r="F186" s="8">
        <f t="shared" si="9"/>
        <v>83459.999999999825</v>
      </c>
      <c r="N186" s="11"/>
      <c r="O186" s="10"/>
    </row>
    <row r="187" spans="1:15" x14ac:dyDescent="0.25">
      <c r="A187" s="2">
        <v>43210</v>
      </c>
      <c r="B187" s="3">
        <v>68.38</v>
      </c>
      <c r="C187" s="33">
        <f t="shared" si="10"/>
        <v>8.99999999999892E-2</v>
      </c>
      <c r="D187" s="12">
        <f t="shared" si="8"/>
        <v>3599.999999999568</v>
      </c>
      <c r="E187" s="7"/>
      <c r="F187" s="8">
        <f t="shared" si="9"/>
        <v>83459.999999999825</v>
      </c>
      <c r="N187" s="11"/>
      <c r="O187" s="10"/>
    </row>
    <row r="188" spans="1:15" x14ac:dyDescent="0.25">
      <c r="A188" s="2">
        <v>43209</v>
      </c>
      <c r="B188" s="3">
        <v>68.290000000000006</v>
      </c>
      <c r="C188" s="33">
        <f t="shared" si="10"/>
        <v>-0.17999999999999261</v>
      </c>
      <c r="D188" s="12">
        <f t="shared" si="8"/>
        <v>-7199.9999999997044</v>
      </c>
      <c r="E188" s="7"/>
      <c r="F188" s="8">
        <f t="shared" si="9"/>
        <v>83947.999999999898</v>
      </c>
      <c r="N188" s="11"/>
      <c r="O188" s="10"/>
    </row>
    <row r="189" spans="1:15" x14ac:dyDescent="0.25">
      <c r="A189" s="2">
        <v>43208</v>
      </c>
      <c r="B189" s="3">
        <v>68.47</v>
      </c>
      <c r="C189" s="33">
        <f t="shared" si="10"/>
        <v>1.9500000000000028</v>
      </c>
      <c r="D189" s="12">
        <f t="shared" si="8"/>
        <v>78000.000000000116</v>
      </c>
      <c r="E189" s="7"/>
      <c r="F189" s="8">
        <f t="shared" si="9"/>
        <v>83947.999999999898</v>
      </c>
      <c r="N189" s="11"/>
      <c r="O189" s="10"/>
    </row>
    <row r="190" spans="1:15" x14ac:dyDescent="0.25">
      <c r="A190" s="2">
        <v>43207</v>
      </c>
      <c r="B190" s="3">
        <v>66.52</v>
      </c>
      <c r="C190" s="33">
        <f t="shared" si="10"/>
        <v>0.29999999999999716</v>
      </c>
      <c r="D190" s="12">
        <f t="shared" si="8"/>
        <v>11999.999999999887</v>
      </c>
      <c r="E190" s="7"/>
      <c r="F190" s="8">
        <f t="shared" si="9"/>
        <v>83947.999999999898</v>
      </c>
      <c r="N190" s="11"/>
      <c r="O190" s="10"/>
    </row>
    <row r="191" spans="1:15" x14ac:dyDescent="0.25">
      <c r="A191" s="2">
        <v>43206</v>
      </c>
      <c r="B191" s="3">
        <v>66.22</v>
      </c>
      <c r="C191" s="33">
        <f t="shared" si="10"/>
        <v>-1.1700000000000017</v>
      </c>
      <c r="D191" s="12">
        <f t="shared" si="8"/>
        <v>-46800.000000000065</v>
      </c>
      <c r="E191" s="7"/>
      <c r="F191" s="8">
        <f t="shared" si="9"/>
        <v>83947.999999999898</v>
      </c>
      <c r="N191" s="11"/>
      <c r="O191" s="10"/>
    </row>
    <row r="192" spans="1:15" x14ac:dyDescent="0.25">
      <c r="A192" s="2">
        <v>43203</v>
      </c>
      <c r="B192" s="3">
        <v>67.39</v>
      </c>
      <c r="C192" s="33">
        <f t="shared" si="10"/>
        <v>0.32000000000000739</v>
      </c>
      <c r="D192" s="12">
        <f t="shared" si="8"/>
        <v>12800.000000000295</v>
      </c>
      <c r="E192" s="7"/>
      <c r="F192" s="8">
        <f t="shared" si="9"/>
        <v>83947.999999999898</v>
      </c>
      <c r="N192" s="11"/>
      <c r="O192" s="10"/>
    </row>
    <row r="193" spans="1:15" x14ac:dyDescent="0.25">
      <c r="A193" s="2">
        <v>43202</v>
      </c>
      <c r="B193" s="3">
        <v>67.069999999999993</v>
      </c>
      <c r="C193" s="33">
        <f t="shared" si="10"/>
        <v>0.25</v>
      </c>
      <c r="D193" s="12">
        <f t="shared" si="8"/>
        <v>10000</v>
      </c>
      <c r="E193" s="7"/>
      <c r="F193" s="8">
        <f t="shared" si="9"/>
        <v>83947.999999999898</v>
      </c>
      <c r="N193" s="11"/>
      <c r="O193" s="10"/>
    </row>
    <row r="194" spans="1:15" x14ac:dyDescent="0.25">
      <c r="A194" s="2">
        <v>43201</v>
      </c>
      <c r="B194" s="3">
        <v>66.819999999999993</v>
      </c>
      <c r="C194" s="33">
        <f t="shared" si="10"/>
        <v>1.3099999999999881</v>
      </c>
      <c r="D194" s="12">
        <f t="shared" si="8"/>
        <v>52399.99999999952</v>
      </c>
      <c r="E194" s="7"/>
      <c r="F194" s="8">
        <f t="shared" si="9"/>
        <v>83947.999999999898</v>
      </c>
      <c r="N194" s="11"/>
      <c r="O194" s="10"/>
    </row>
    <row r="195" spans="1:15" x14ac:dyDescent="0.25">
      <c r="A195" s="2">
        <v>43200</v>
      </c>
      <c r="B195" s="3">
        <v>65.510000000000005</v>
      </c>
      <c r="C195" s="33">
        <f t="shared" si="10"/>
        <v>2.0900000000000034</v>
      </c>
      <c r="D195" s="12">
        <f t="shared" si="8"/>
        <v>83600.000000000131</v>
      </c>
      <c r="E195" s="7"/>
      <c r="F195" s="8">
        <f t="shared" si="9"/>
        <v>83947.999999999898</v>
      </c>
      <c r="N195" s="11"/>
      <c r="O195" s="10"/>
    </row>
    <row r="196" spans="1:15" x14ac:dyDescent="0.25">
      <c r="A196" s="2">
        <v>43199</v>
      </c>
      <c r="B196" s="3">
        <v>63.42</v>
      </c>
      <c r="C196" s="33">
        <f t="shared" si="10"/>
        <v>1.3599999999999994</v>
      </c>
      <c r="D196" s="12">
        <f t="shared" si="8"/>
        <v>54399.999999999978</v>
      </c>
      <c r="E196" s="7"/>
      <c r="F196" s="8">
        <f t="shared" si="9"/>
        <v>83947.999999999898</v>
      </c>
      <c r="N196" s="11"/>
      <c r="O196" s="10"/>
    </row>
    <row r="197" spans="1:15" x14ac:dyDescent="0.25">
      <c r="A197" s="2">
        <v>43196</v>
      </c>
      <c r="B197" s="3">
        <v>62.06</v>
      </c>
      <c r="C197" s="33">
        <f t="shared" si="10"/>
        <v>-1.4799999999999969</v>
      </c>
      <c r="D197" s="12">
        <f t="shared" si="8"/>
        <v>-59199.999999999876</v>
      </c>
      <c r="E197" s="7"/>
      <c r="F197" s="8">
        <f t="shared" si="9"/>
        <v>83947.999999999898</v>
      </c>
      <c r="N197" s="11"/>
      <c r="O197" s="10"/>
    </row>
    <row r="198" spans="1:15" x14ac:dyDescent="0.25">
      <c r="A198" s="2">
        <v>43195</v>
      </c>
      <c r="B198" s="3">
        <v>63.54</v>
      </c>
      <c r="C198" s="33">
        <f t="shared" si="10"/>
        <v>0.17000000000000171</v>
      </c>
      <c r="D198" s="12">
        <f t="shared" si="8"/>
        <v>6800.0000000000682</v>
      </c>
      <c r="E198" s="7"/>
      <c r="F198" s="8">
        <f t="shared" si="9"/>
        <v>83947.999999999898</v>
      </c>
      <c r="N198" s="11"/>
      <c r="O198" s="10"/>
    </row>
    <row r="199" spans="1:15" x14ac:dyDescent="0.25">
      <c r="A199" s="2">
        <v>43194</v>
      </c>
      <c r="B199" s="3">
        <v>63.37</v>
      </c>
      <c r="C199" s="33">
        <f t="shared" si="10"/>
        <v>-0.14000000000000057</v>
      </c>
      <c r="D199" s="12">
        <f t="shared" ref="D199:D262" si="11">C199*$I$7</f>
        <v>-5600.0000000000227</v>
      </c>
      <c r="E199" s="7"/>
      <c r="F199" s="8">
        <f t="shared" ref="F199:F262" si="12">-PERCENTILE(D199:D460,1-$I$6)</f>
        <v>83947.999999999898</v>
      </c>
      <c r="N199" s="11"/>
      <c r="O199" s="10"/>
    </row>
    <row r="200" spans="1:15" x14ac:dyDescent="0.25">
      <c r="A200" s="2">
        <v>43193</v>
      </c>
      <c r="B200" s="3">
        <v>63.51</v>
      </c>
      <c r="C200" s="33">
        <f t="shared" ref="C200:C263" si="13">B200-B201</f>
        <v>0.5</v>
      </c>
      <c r="D200" s="12">
        <f t="shared" si="11"/>
        <v>20000</v>
      </c>
      <c r="E200" s="7"/>
      <c r="F200" s="8">
        <f t="shared" si="12"/>
        <v>83947.999999999898</v>
      </c>
      <c r="N200" s="11"/>
      <c r="O200" s="10"/>
    </row>
    <row r="201" spans="1:15" x14ac:dyDescent="0.25">
      <c r="A201" s="2">
        <v>43192</v>
      </c>
      <c r="B201" s="3">
        <v>63.01</v>
      </c>
      <c r="C201" s="33">
        <f t="shared" si="13"/>
        <v>-1.9299999999999997</v>
      </c>
      <c r="D201" s="12">
        <f t="shared" si="11"/>
        <v>-77199.999999999985</v>
      </c>
      <c r="E201" s="7"/>
      <c r="F201" s="8">
        <f t="shared" si="12"/>
        <v>83947.999999999898</v>
      </c>
      <c r="N201" s="11"/>
      <c r="O201" s="10"/>
    </row>
    <row r="202" spans="1:15" x14ac:dyDescent="0.25">
      <c r="A202" s="2">
        <v>43189</v>
      </c>
      <c r="B202" s="3">
        <v>64.94</v>
      </c>
      <c r="C202" s="33">
        <f t="shared" si="13"/>
        <v>0</v>
      </c>
      <c r="D202" s="12">
        <f t="shared" si="11"/>
        <v>0</v>
      </c>
      <c r="E202" s="7"/>
      <c r="F202" s="8">
        <f t="shared" si="12"/>
        <v>83947.999999999898</v>
      </c>
      <c r="N202" s="11"/>
      <c r="O202" s="10"/>
    </row>
    <row r="203" spans="1:15" x14ac:dyDescent="0.25">
      <c r="A203" s="2">
        <v>43188</v>
      </c>
      <c r="B203" s="3">
        <v>64.94</v>
      </c>
      <c r="C203" s="33">
        <f t="shared" si="13"/>
        <v>0.56000000000000227</v>
      </c>
      <c r="D203" s="12">
        <f t="shared" si="11"/>
        <v>22400.000000000091</v>
      </c>
      <c r="E203" s="7"/>
      <c r="F203" s="8">
        <f t="shared" si="12"/>
        <v>83947.999999999898</v>
      </c>
      <c r="N203" s="11"/>
      <c r="O203" s="10"/>
    </row>
    <row r="204" spans="1:15" x14ac:dyDescent="0.25">
      <c r="A204" s="2">
        <v>43187</v>
      </c>
      <c r="B204" s="3">
        <v>64.38</v>
      </c>
      <c r="C204" s="33">
        <f t="shared" si="13"/>
        <v>-0.87000000000000455</v>
      </c>
      <c r="D204" s="12">
        <f t="shared" si="11"/>
        <v>-34800.000000000182</v>
      </c>
      <c r="E204" s="7"/>
      <c r="F204" s="8">
        <f t="shared" si="12"/>
        <v>83947.999999999898</v>
      </c>
      <c r="N204" s="11"/>
      <c r="O204" s="10"/>
    </row>
    <row r="205" spans="1:15" x14ac:dyDescent="0.25">
      <c r="A205" s="2">
        <v>43186</v>
      </c>
      <c r="B205" s="3">
        <v>65.25</v>
      </c>
      <c r="C205" s="33">
        <f t="shared" si="13"/>
        <v>-0.29999999999999716</v>
      </c>
      <c r="D205" s="12">
        <f t="shared" si="11"/>
        <v>-11999.999999999887</v>
      </c>
      <c r="E205" s="7"/>
      <c r="F205" s="8">
        <f t="shared" si="12"/>
        <v>83947.999999999898</v>
      </c>
      <c r="N205" s="11"/>
      <c r="O205" s="10"/>
    </row>
    <row r="206" spans="1:15" x14ac:dyDescent="0.25">
      <c r="A206" s="2">
        <v>43185</v>
      </c>
      <c r="B206" s="3">
        <v>65.55</v>
      </c>
      <c r="C206" s="33">
        <f t="shared" si="13"/>
        <v>-0.32999999999999829</v>
      </c>
      <c r="D206" s="12">
        <f t="shared" si="11"/>
        <v>-13199.999999999931</v>
      </c>
      <c r="E206" s="7"/>
      <c r="F206" s="8">
        <f t="shared" si="12"/>
        <v>83947.999999999898</v>
      </c>
      <c r="N206" s="11"/>
      <c r="O206" s="10"/>
    </row>
    <row r="207" spans="1:15" x14ac:dyDescent="0.25">
      <c r="A207" s="2">
        <v>43182</v>
      </c>
      <c r="B207" s="3">
        <v>65.88</v>
      </c>
      <c r="C207" s="33">
        <f t="shared" si="13"/>
        <v>1.5799999999999983</v>
      </c>
      <c r="D207" s="12">
        <f t="shared" si="11"/>
        <v>63199.999999999935</v>
      </c>
      <c r="E207" s="7"/>
      <c r="F207" s="8">
        <f t="shared" si="12"/>
        <v>83947.999999999898</v>
      </c>
      <c r="N207" s="11"/>
      <c r="O207" s="10"/>
    </row>
    <row r="208" spans="1:15" x14ac:dyDescent="0.25">
      <c r="A208" s="2">
        <v>43181</v>
      </c>
      <c r="B208" s="3">
        <v>64.3</v>
      </c>
      <c r="C208" s="33">
        <f t="shared" si="13"/>
        <v>-0.87000000000000455</v>
      </c>
      <c r="D208" s="12">
        <f t="shared" si="11"/>
        <v>-34800.000000000182</v>
      </c>
      <c r="E208" s="7"/>
      <c r="F208" s="8">
        <f t="shared" si="12"/>
        <v>83947.999999999898</v>
      </c>
      <c r="N208" s="11"/>
      <c r="O208" s="10"/>
    </row>
    <row r="209" spans="1:15" x14ac:dyDescent="0.25">
      <c r="A209" s="2">
        <v>43180</v>
      </c>
      <c r="B209" s="3">
        <v>65.17</v>
      </c>
      <c r="C209" s="33">
        <f t="shared" si="13"/>
        <v>1.7700000000000031</v>
      </c>
      <c r="D209" s="12">
        <f t="shared" si="11"/>
        <v>70800.000000000131</v>
      </c>
      <c r="E209" s="7"/>
      <c r="F209" s="8">
        <f t="shared" si="12"/>
        <v>83947.999999999898</v>
      </c>
      <c r="N209" s="11"/>
      <c r="O209" s="10"/>
    </row>
    <row r="210" spans="1:15" x14ac:dyDescent="0.25">
      <c r="A210" s="2">
        <v>43179</v>
      </c>
      <c r="B210" s="3">
        <v>63.4</v>
      </c>
      <c r="C210" s="33">
        <f t="shared" si="13"/>
        <v>1.3399999999999963</v>
      </c>
      <c r="D210" s="12">
        <f t="shared" si="11"/>
        <v>53599.999999999854</v>
      </c>
      <c r="E210" s="7"/>
      <c r="F210" s="8">
        <f t="shared" si="12"/>
        <v>83947.999999999898</v>
      </c>
      <c r="N210" s="11"/>
      <c r="O210" s="10"/>
    </row>
    <row r="211" spans="1:15" x14ac:dyDescent="0.25">
      <c r="A211" s="2">
        <v>43178</v>
      </c>
      <c r="B211" s="3">
        <v>62.06</v>
      </c>
      <c r="C211" s="33">
        <f t="shared" si="13"/>
        <v>-0.28000000000000114</v>
      </c>
      <c r="D211" s="12">
        <f t="shared" si="11"/>
        <v>-11200.000000000045</v>
      </c>
      <c r="E211" s="7"/>
      <c r="F211" s="8">
        <f t="shared" si="12"/>
        <v>83947.999999999898</v>
      </c>
      <c r="N211" s="11"/>
      <c r="O211" s="10"/>
    </row>
    <row r="212" spans="1:15" x14ac:dyDescent="0.25">
      <c r="A212" s="2">
        <v>43175</v>
      </c>
      <c r="B212" s="3">
        <v>62.34</v>
      </c>
      <c r="C212" s="33">
        <f t="shared" si="13"/>
        <v>1.1500000000000057</v>
      </c>
      <c r="D212" s="12">
        <f t="shared" si="11"/>
        <v>46000.000000000226</v>
      </c>
      <c r="E212" s="7"/>
      <c r="F212" s="8">
        <f t="shared" si="12"/>
        <v>83947.999999999898</v>
      </c>
      <c r="N212" s="11"/>
      <c r="O212" s="10"/>
    </row>
    <row r="213" spans="1:15" x14ac:dyDescent="0.25">
      <c r="A213" s="2">
        <v>43174</v>
      </c>
      <c r="B213" s="3">
        <v>61.19</v>
      </c>
      <c r="C213" s="33">
        <f t="shared" si="13"/>
        <v>0.22999999999999687</v>
      </c>
      <c r="D213" s="12">
        <f t="shared" si="11"/>
        <v>9199.9999999998745</v>
      </c>
      <c r="E213" s="7"/>
      <c r="F213" s="8">
        <f t="shared" si="12"/>
        <v>83947.999999999898</v>
      </c>
      <c r="N213" s="11"/>
      <c r="O213" s="10"/>
    </row>
    <row r="214" spans="1:15" x14ac:dyDescent="0.25">
      <c r="A214" s="2">
        <v>43173</v>
      </c>
      <c r="B214" s="3">
        <v>60.96</v>
      </c>
      <c r="C214" s="33">
        <f t="shared" si="13"/>
        <v>0.25</v>
      </c>
      <c r="D214" s="12">
        <f t="shared" si="11"/>
        <v>10000</v>
      </c>
      <c r="E214" s="7"/>
      <c r="F214" s="8">
        <f t="shared" si="12"/>
        <v>83947.999999999898</v>
      </c>
      <c r="N214" s="11"/>
      <c r="O214" s="10"/>
    </row>
    <row r="215" spans="1:15" x14ac:dyDescent="0.25">
      <c r="A215" s="2">
        <v>43172</v>
      </c>
      <c r="B215" s="3">
        <v>60.71</v>
      </c>
      <c r="C215" s="33">
        <f t="shared" si="13"/>
        <v>-0.64999999999999858</v>
      </c>
      <c r="D215" s="12">
        <f t="shared" si="11"/>
        <v>-25999.999999999942</v>
      </c>
      <c r="E215" s="7"/>
      <c r="F215" s="8">
        <f t="shared" si="12"/>
        <v>83947.999999999898</v>
      </c>
      <c r="N215" s="11"/>
      <c r="O215" s="10"/>
    </row>
    <row r="216" spans="1:15" x14ac:dyDescent="0.25">
      <c r="A216" s="2">
        <v>43171</v>
      </c>
      <c r="B216" s="3">
        <v>61.36</v>
      </c>
      <c r="C216" s="33">
        <f t="shared" si="13"/>
        <v>-0.67999999999999972</v>
      </c>
      <c r="D216" s="12">
        <f t="shared" si="11"/>
        <v>-27199.999999999989</v>
      </c>
      <c r="E216" s="7"/>
      <c r="F216" s="8">
        <f t="shared" si="12"/>
        <v>83947.999999999898</v>
      </c>
      <c r="N216" s="11"/>
      <c r="O216" s="10"/>
    </row>
    <row r="217" spans="1:15" x14ac:dyDescent="0.25">
      <c r="A217" s="2">
        <v>43168</v>
      </c>
      <c r="B217" s="3">
        <v>62.04</v>
      </c>
      <c r="C217" s="33">
        <f t="shared" si="13"/>
        <v>1.9200000000000017</v>
      </c>
      <c r="D217" s="12">
        <f t="shared" si="11"/>
        <v>76800.000000000073</v>
      </c>
      <c r="E217" s="7"/>
      <c r="F217" s="8">
        <f t="shared" si="12"/>
        <v>83947.999999999898</v>
      </c>
      <c r="N217" s="11"/>
      <c r="O217" s="10"/>
    </row>
    <row r="218" spans="1:15" x14ac:dyDescent="0.25">
      <c r="A218" s="2">
        <v>43167</v>
      </c>
      <c r="B218" s="3">
        <v>60.12</v>
      </c>
      <c r="C218" s="33">
        <f t="shared" si="13"/>
        <v>-1.0300000000000011</v>
      </c>
      <c r="D218" s="12">
        <f t="shared" si="11"/>
        <v>-41200.000000000044</v>
      </c>
      <c r="E218" s="7"/>
      <c r="F218" s="8">
        <f t="shared" si="12"/>
        <v>94495.999999999927</v>
      </c>
      <c r="N218" s="11"/>
      <c r="O218" s="10"/>
    </row>
    <row r="219" spans="1:15" x14ac:dyDescent="0.25">
      <c r="A219" s="2">
        <v>43166</v>
      </c>
      <c r="B219" s="3">
        <v>61.15</v>
      </c>
      <c r="C219" s="33">
        <f t="shared" si="13"/>
        <v>-1.4500000000000028</v>
      </c>
      <c r="D219" s="12">
        <f t="shared" si="11"/>
        <v>-58000.000000000116</v>
      </c>
      <c r="E219" s="7"/>
      <c r="F219" s="8">
        <f t="shared" si="12"/>
        <v>94495.999999999927</v>
      </c>
      <c r="N219" s="11"/>
      <c r="O219" s="10"/>
    </row>
    <row r="220" spans="1:15" x14ac:dyDescent="0.25">
      <c r="A220" s="2">
        <v>43165</v>
      </c>
      <c r="B220" s="3">
        <v>62.6</v>
      </c>
      <c r="C220" s="33">
        <f t="shared" si="13"/>
        <v>3.0000000000001137E-2</v>
      </c>
      <c r="D220" s="12">
        <f t="shared" si="11"/>
        <v>1200.0000000000455</v>
      </c>
      <c r="E220" s="7"/>
      <c r="F220" s="8">
        <f t="shared" si="12"/>
        <v>94495.999999999927</v>
      </c>
      <c r="N220" s="11"/>
      <c r="O220" s="10"/>
    </row>
    <row r="221" spans="1:15" x14ac:dyDescent="0.25">
      <c r="A221" s="2">
        <v>43164</v>
      </c>
      <c r="B221" s="3">
        <v>62.57</v>
      </c>
      <c r="C221" s="33">
        <f t="shared" si="13"/>
        <v>1.3200000000000003</v>
      </c>
      <c r="D221" s="12">
        <f t="shared" si="11"/>
        <v>52800.000000000015</v>
      </c>
      <c r="E221" s="7"/>
      <c r="F221" s="8">
        <f t="shared" si="12"/>
        <v>94495.999999999927</v>
      </c>
      <c r="N221" s="11"/>
      <c r="O221" s="10"/>
    </row>
    <row r="222" spans="1:15" x14ac:dyDescent="0.25">
      <c r="A222" s="2">
        <v>43161</v>
      </c>
      <c r="B222" s="3">
        <v>61.25</v>
      </c>
      <c r="C222" s="33">
        <f t="shared" si="13"/>
        <v>0.25999999999999801</v>
      </c>
      <c r="D222" s="12">
        <f t="shared" si="11"/>
        <v>10399.99999999992</v>
      </c>
      <c r="E222" s="7"/>
      <c r="F222" s="8">
        <f t="shared" si="12"/>
        <v>94495.999999999927</v>
      </c>
    </row>
    <row r="223" spans="1:15" x14ac:dyDescent="0.25">
      <c r="A223" s="2">
        <v>43160</v>
      </c>
      <c r="B223" s="3">
        <v>60.99</v>
      </c>
      <c r="C223" s="33">
        <f t="shared" si="13"/>
        <v>-0.64999999999999858</v>
      </c>
      <c r="D223" s="12">
        <f t="shared" si="11"/>
        <v>-25999.999999999942</v>
      </c>
      <c r="E223" s="7"/>
      <c r="F223" s="8">
        <f t="shared" si="12"/>
        <v>94495.999999999927</v>
      </c>
    </row>
    <row r="224" spans="1:15" x14ac:dyDescent="0.25">
      <c r="A224" s="2">
        <v>43159</v>
      </c>
      <c r="B224" s="3">
        <v>61.64</v>
      </c>
      <c r="C224" s="33">
        <f t="shared" si="13"/>
        <v>-1.3699999999999974</v>
      </c>
      <c r="D224" s="12">
        <f t="shared" si="11"/>
        <v>-54799.999999999898</v>
      </c>
      <c r="E224" s="7"/>
      <c r="F224" s="8">
        <f t="shared" si="12"/>
        <v>94495.999999999927</v>
      </c>
    </row>
    <row r="225" spans="1:6" x14ac:dyDescent="0.25">
      <c r="A225" s="2">
        <v>43158</v>
      </c>
      <c r="B225" s="3">
        <v>63.01</v>
      </c>
      <c r="C225" s="33">
        <f t="shared" si="13"/>
        <v>-0.89999999999999858</v>
      </c>
      <c r="D225" s="12">
        <f t="shared" si="11"/>
        <v>-35999.999999999942</v>
      </c>
      <c r="E225" s="7"/>
      <c r="F225" s="8">
        <f t="shared" si="12"/>
        <v>94495.999999999927</v>
      </c>
    </row>
    <row r="226" spans="1:6" x14ac:dyDescent="0.25">
      <c r="A226" s="2">
        <v>43157</v>
      </c>
      <c r="B226" s="3">
        <v>63.91</v>
      </c>
      <c r="C226" s="33">
        <f t="shared" si="13"/>
        <v>0.35999999999999943</v>
      </c>
      <c r="D226" s="12">
        <f t="shared" si="11"/>
        <v>14399.999999999978</v>
      </c>
      <c r="E226" s="7"/>
      <c r="F226" s="8">
        <f t="shared" si="12"/>
        <v>94495.999999999927</v>
      </c>
    </row>
    <row r="227" spans="1:6" x14ac:dyDescent="0.25">
      <c r="A227" s="2">
        <v>43154</v>
      </c>
      <c r="B227" s="3">
        <v>63.55</v>
      </c>
      <c r="C227" s="33">
        <f t="shared" si="13"/>
        <v>0.77999999999999403</v>
      </c>
      <c r="D227" s="12">
        <f t="shared" si="11"/>
        <v>31199.99999999976</v>
      </c>
      <c r="E227" s="7"/>
      <c r="F227" s="8">
        <f t="shared" si="12"/>
        <v>94495.999999999927</v>
      </c>
    </row>
    <row r="228" spans="1:6" x14ac:dyDescent="0.25">
      <c r="A228" s="2">
        <v>43153</v>
      </c>
      <c r="B228" s="3">
        <v>62.77</v>
      </c>
      <c r="C228" s="33">
        <f t="shared" si="13"/>
        <v>1.0900000000000034</v>
      </c>
      <c r="D228" s="12">
        <f t="shared" si="11"/>
        <v>43600.000000000138</v>
      </c>
      <c r="E228" s="7"/>
      <c r="F228" s="8">
        <f t="shared" si="12"/>
        <v>94495.999999999927</v>
      </c>
    </row>
    <row r="229" spans="1:6" x14ac:dyDescent="0.25">
      <c r="A229" s="2">
        <v>43152</v>
      </c>
      <c r="B229" s="3">
        <v>61.68</v>
      </c>
      <c r="C229" s="33">
        <f t="shared" si="13"/>
        <v>-0.21999999999999886</v>
      </c>
      <c r="D229" s="12">
        <f t="shared" si="11"/>
        <v>-8799.9999999999545</v>
      </c>
      <c r="E229" s="7"/>
      <c r="F229" s="8">
        <f t="shared" si="12"/>
        <v>94495.999999999927</v>
      </c>
    </row>
    <row r="230" spans="1:6" x14ac:dyDescent="0.25">
      <c r="A230" s="2">
        <v>43151</v>
      </c>
      <c r="B230" s="3">
        <v>61.9</v>
      </c>
      <c r="C230" s="33">
        <f t="shared" si="13"/>
        <v>0.21999999999999886</v>
      </c>
      <c r="D230" s="12">
        <f t="shared" si="11"/>
        <v>8799.9999999999545</v>
      </c>
      <c r="E230" s="7"/>
      <c r="F230" s="8">
        <f t="shared" si="12"/>
        <v>94495.999999999927</v>
      </c>
    </row>
    <row r="231" spans="1:6" x14ac:dyDescent="0.25">
      <c r="A231" s="2">
        <v>43150</v>
      </c>
      <c r="B231" s="3">
        <v>61.68</v>
      </c>
      <c r="C231" s="33">
        <f t="shared" si="13"/>
        <v>0</v>
      </c>
      <c r="D231" s="12">
        <f t="shared" si="11"/>
        <v>0</v>
      </c>
      <c r="E231" s="7"/>
      <c r="F231" s="8">
        <f t="shared" si="12"/>
        <v>94495.999999999927</v>
      </c>
    </row>
    <row r="232" spans="1:6" x14ac:dyDescent="0.25">
      <c r="A232" s="2">
        <v>43147</v>
      </c>
      <c r="B232" s="3">
        <v>61.68</v>
      </c>
      <c r="C232" s="33">
        <f t="shared" si="13"/>
        <v>0.33999999999999631</v>
      </c>
      <c r="D232" s="12">
        <f t="shared" si="11"/>
        <v>13599.999999999853</v>
      </c>
      <c r="E232" s="7"/>
      <c r="F232" s="8">
        <f t="shared" si="12"/>
        <v>94495.999999999927</v>
      </c>
    </row>
    <row r="233" spans="1:6" x14ac:dyDescent="0.25">
      <c r="A233" s="2">
        <v>43146</v>
      </c>
      <c r="B233" s="3">
        <v>61.34</v>
      </c>
      <c r="C233" s="33">
        <f t="shared" si="13"/>
        <v>0.74000000000000199</v>
      </c>
      <c r="D233" s="12">
        <f t="shared" si="11"/>
        <v>29600.00000000008</v>
      </c>
      <c r="E233" s="7"/>
      <c r="F233" s="8">
        <f t="shared" si="12"/>
        <v>94495.999999999927</v>
      </c>
    </row>
    <row r="234" spans="1:6" x14ac:dyDescent="0.25">
      <c r="A234" s="2">
        <v>43145</v>
      </c>
      <c r="B234" s="3">
        <v>60.6</v>
      </c>
      <c r="C234" s="33">
        <f t="shared" si="13"/>
        <v>1.4100000000000037</v>
      </c>
      <c r="D234" s="12">
        <f t="shared" si="11"/>
        <v>56400.000000000146</v>
      </c>
      <c r="E234" s="7"/>
      <c r="F234" s="8">
        <f t="shared" si="12"/>
        <v>94495.999999999927</v>
      </c>
    </row>
    <row r="235" spans="1:6" x14ac:dyDescent="0.25">
      <c r="A235" s="2">
        <v>43144</v>
      </c>
      <c r="B235" s="3">
        <v>59.19</v>
      </c>
      <c r="C235" s="33">
        <f t="shared" si="13"/>
        <v>-0.10000000000000142</v>
      </c>
      <c r="D235" s="12">
        <f t="shared" si="11"/>
        <v>-4000.0000000000568</v>
      </c>
      <c r="E235" s="7"/>
      <c r="F235" s="8">
        <f t="shared" si="12"/>
        <v>94495.999999999927</v>
      </c>
    </row>
    <row r="236" spans="1:6" x14ac:dyDescent="0.25">
      <c r="A236" s="2">
        <v>43143</v>
      </c>
      <c r="B236" s="3">
        <v>59.29</v>
      </c>
      <c r="C236" s="33">
        <f t="shared" si="13"/>
        <v>8.9999999999996305E-2</v>
      </c>
      <c r="D236" s="12">
        <f t="shared" si="11"/>
        <v>3599.9999999998522</v>
      </c>
      <c r="E236" s="7"/>
      <c r="F236" s="8">
        <f t="shared" si="12"/>
        <v>94495.999999999927</v>
      </c>
    </row>
    <row r="237" spans="1:6" x14ac:dyDescent="0.25">
      <c r="A237" s="2">
        <v>43140</v>
      </c>
      <c r="B237" s="3">
        <v>59.2</v>
      </c>
      <c r="C237" s="33">
        <f t="shared" si="13"/>
        <v>-1.9499999999999957</v>
      </c>
      <c r="D237" s="12">
        <f t="shared" si="11"/>
        <v>-77999.999999999825</v>
      </c>
      <c r="E237" s="7"/>
      <c r="F237" s="8">
        <f t="shared" si="12"/>
        <v>94495.999999999927</v>
      </c>
    </row>
    <row r="238" spans="1:6" x14ac:dyDescent="0.25">
      <c r="A238" s="2">
        <v>43139</v>
      </c>
      <c r="B238" s="3">
        <v>61.15</v>
      </c>
      <c r="C238" s="33">
        <f t="shared" si="13"/>
        <v>-0.64000000000000057</v>
      </c>
      <c r="D238" s="12">
        <f t="shared" si="11"/>
        <v>-25600.000000000022</v>
      </c>
      <c r="E238" s="7"/>
      <c r="F238" s="8">
        <f t="shared" si="12"/>
        <v>94495.999999999927</v>
      </c>
    </row>
    <row r="239" spans="1:6" x14ac:dyDescent="0.25">
      <c r="A239" s="2">
        <v>43138</v>
      </c>
      <c r="B239" s="3">
        <v>61.79</v>
      </c>
      <c r="C239" s="33">
        <f t="shared" si="13"/>
        <v>-1.6000000000000014</v>
      </c>
      <c r="D239" s="12">
        <f t="shared" si="11"/>
        <v>-64000.000000000058</v>
      </c>
      <c r="E239" s="7"/>
      <c r="F239" s="8">
        <f t="shared" si="12"/>
        <v>94495.999999999927</v>
      </c>
    </row>
    <row r="240" spans="1:6" x14ac:dyDescent="0.25">
      <c r="A240" s="2">
        <v>43137</v>
      </c>
      <c r="B240" s="3">
        <v>63.39</v>
      </c>
      <c r="C240" s="33">
        <f t="shared" si="13"/>
        <v>-0.76000000000000512</v>
      </c>
      <c r="D240" s="12">
        <f t="shared" si="11"/>
        <v>-30400.000000000204</v>
      </c>
      <c r="E240" s="7"/>
      <c r="F240" s="8">
        <f t="shared" si="12"/>
        <v>94495.999999999927</v>
      </c>
    </row>
    <row r="241" spans="1:6" x14ac:dyDescent="0.25">
      <c r="A241" s="2">
        <v>43136</v>
      </c>
      <c r="B241" s="3">
        <v>64.150000000000006</v>
      </c>
      <c r="C241" s="33">
        <f t="shared" si="13"/>
        <v>-1.2999999999999972</v>
      </c>
      <c r="D241" s="12">
        <f t="shared" si="11"/>
        <v>-51999.999999999884</v>
      </c>
      <c r="E241" s="7"/>
      <c r="F241" s="8">
        <f t="shared" si="12"/>
        <v>94495.999999999927</v>
      </c>
    </row>
    <row r="242" spans="1:6" x14ac:dyDescent="0.25">
      <c r="A242" s="2">
        <v>43133</v>
      </c>
      <c r="B242" s="3">
        <v>65.45</v>
      </c>
      <c r="C242" s="33">
        <f t="shared" si="13"/>
        <v>-0.34999999999999432</v>
      </c>
      <c r="D242" s="12">
        <f t="shared" si="11"/>
        <v>-13999.999999999773</v>
      </c>
      <c r="E242" s="7"/>
      <c r="F242" s="8">
        <f t="shared" si="12"/>
        <v>94495.999999999927</v>
      </c>
    </row>
    <row r="243" spans="1:6" x14ac:dyDescent="0.25">
      <c r="A243" s="2">
        <v>43132</v>
      </c>
      <c r="B243" s="3">
        <v>65.8</v>
      </c>
      <c r="C243" s="33">
        <f t="shared" si="13"/>
        <v>1.0699999999999932</v>
      </c>
      <c r="D243" s="12">
        <f t="shared" si="11"/>
        <v>42799.999999999724</v>
      </c>
      <c r="E243" s="7"/>
      <c r="F243" s="8">
        <f t="shared" si="12"/>
        <v>94495.999999999927</v>
      </c>
    </row>
    <row r="244" spans="1:6" x14ac:dyDescent="0.25">
      <c r="A244" s="2">
        <v>43131</v>
      </c>
      <c r="B244" s="3">
        <v>64.73</v>
      </c>
      <c r="C244" s="33">
        <f t="shared" si="13"/>
        <v>0.23000000000000398</v>
      </c>
      <c r="D244" s="12">
        <f t="shared" si="11"/>
        <v>9200.0000000001601</v>
      </c>
      <c r="E244" s="7"/>
      <c r="F244" s="8">
        <f t="shared" si="12"/>
        <v>94495.999999999927</v>
      </c>
    </row>
    <row r="245" spans="1:6" x14ac:dyDescent="0.25">
      <c r="A245" s="2">
        <v>43130</v>
      </c>
      <c r="B245" s="3">
        <v>64.5</v>
      </c>
      <c r="C245" s="33">
        <f t="shared" si="13"/>
        <v>-1.0600000000000023</v>
      </c>
      <c r="D245" s="12">
        <f t="shared" si="11"/>
        <v>-42400.000000000087</v>
      </c>
      <c r="E245" s="7"/>
      <c r="F245" s="8">
        <f t="shared" si="12"/>
        <v>94495.999999999927</v>
      </c>
    </row>
    <row r="246" spans="1:6" x14ac:dyDescent="0.25">
      <c r="A246" s="2">
        <v>43129</v>
      </c>
      <c r="B246" s="3">
        <v>65.56</v>
      </c>
      <c r="C246" s="33">
        <f t="shared" si="13"/>
        <v>-0.57999999999999829</v>
      </c>
      <c r="D246" s="12">
        <f t="shared" si="11"/>
        <v>-23199.999999999931</v>
      </c>
      <c r="E246" s="7"/>
      <c r="F246" s="8">
        <f t="shared" si="12"/>
        <v>94495.999999999927</v>
      </c>
    </row>
    <row r="247" spans="1:6" x14ac:dyDescent="0.25">
      <c r="A247" s="2">
        <v>43126</v>
      </c>
      <c r="B247" s="3">
        <v>66.14</v>
      </c>
      <c r="C247" s="33">
        <f t="shared" si="13"/>
        <v>0.62999999999999545</v>
      </c>
      <c r="D247" s="12">
        <f t="shared" si="11"/>
        <v>25199.999999999818</v>
      </c>
      <c r="E247" s="7"/>
      <c r="F247" s="8">
        <f t="shared" si="12"/>
        <v>94495.999999999927</v>
      </c>
    </row>
    <row r="248" spans="1:6" x14ac:dyDescent="0.25">
      <c r="A248" s="2">
        <v>43125</v>
      </c>
      <c r="B248" s="3">
        <v>65.510000000000005</v>
      </c>
      <c r="C248" s="33">
        <f t="shared" si="13"/>
        <v>-9.9999999999994316E-2</v>
      </c>
      <c r="D248" s="12">
        <f t="shared" si="11"/>
        <v>-3999.9999999997726</v>
      </c>
      <c r="E248" s="7"/>
      <c r="F248" s="8">
        <f t="shared" si="12"/>
        <v>94495.999999999927</v>
      </c>
    </row>
    <row r="249" spans="1:6" x14ac:dyDescent="0.25">
      <c r="A249" s="2">
        <v>43124</v>
      </c>
      <c r="B249" s="3">
        <v>65.61</v>
      </c>
      <c r="C249" s="33">
        <f t="shared" si="13"/>
        <v>1.1400000000000006</v>
      </c>
      <c r="D249" s="12">
        <f t="shared" si="11"/>
        <v>45600.000000000022</v>
      </c>
      <c r="E249" s="7"/>
      <c r="F249" s="8">
        <f t="shared" si="12"/>
        <v>94495.999999999927</v>
      </c>
    </row>
    <row r="250" spans="1:6" x14ac:dyDescent="0.25">
      <c r="A250" s="2">
        <v>43123</v>
      </c>
      <c r="B250" s="3">
        <v>64.47</v>
      </c>
      <c r="C250" s="33">
        <f t="shared" si="13"/>
        <v>0.97999999999999687</v>
      </c>
      <c r="D250" s="12">
        <f t="shared" si="11"/>
        <v>39199.999999999876</v>
      </c>
      <c r="E250" s="7"/>
      <c r="F250" s="8">
        <f t="shared" si="12"/>
        <v>94495.999999999927</v>
      </c>
    </row>
    <row r="251" spans="1:6" x14ac:dyDescent="0.25">
      <c r="A251" s="2">
        <v>43122</v>
      </c>
      <c r="B251" s="3">
        <v>63.49</v>
      </c>
      <c r="C251" s="33">
        <f t="shared" si="13"/>
        <v>0.12000000000000455</v>
      </c>
      <c r="D251" s="12">
        <f t="shared" si="11"/>
        <v>4800.0000000001819</v>
      </c>
      <c r="E251" s="7"/>
      <c r="F251" s="8">
        <f t="shared" si="12"/>
        <v>94495.999999999927</v>
      </c>
    </row>
    <row r="252" spans="1:6" x14ac:dyDescent="0.25">
      <c r="A252" s="2">
        <v>43119</v>
      </c>
      <c r="B252" s="3">
        <v>63.37</v>
      </c>
      <c r="C252" s="33">
        <f t="shared" si="13"/>
        <v>-0.5800000000000054</v>
      </c>
      <c r="D252" s="12">
        <f t="shared" si="11"/>
        <v>-23200.000000000215</v>
      </c>
      <c r="E252" s="7"/>
      <c r="F252" s="8">
        <f t="shared" si="12"/>
        <v>94495.999999999927</v>
      </c>
    </row>
    <row r="253" spans="1:6" x14ac:dyDescent="0.25">
      <c r="A253" s="2">
        <v>43118</v>
      </c>
      <c r="B253" s="3">
        <v>63.95</v>
      </c>
      <c r="C253" s="33">
        <f t="shared" si="13"/>
        <v>-1.9999999999996021E-2</v>
      </c>
      <c r="D253" s="12">
        <f t="shared" si="11"/>
        <v>-799.99999999984084</v>
      </c>
      <c r="E253" s="7"/>
      <c r="F253" s="8">
        <f t="shared" si="12"/>
        <v>94495.999999999927</v>
      </c>
    </row>
    <row r="254" spans="1:6" x14ac:dyDescent="0.25">
      <c r="A254" s="2">
        <v>43117</v>
      </c>
      <c r="B254" s="3">
        <v>63.97</v>
      </c>
      <c r="C254" s="33">
        <f t="shared" si="13"/>
        <v>0.24000000000000199</v>
      </c>
      <c r="D254" s="12">
        <f t="shared" si="11"/>
        <v>9600.00000000008</v>
      </c>
      <c r="E254" s="7"/>
      <c r="F254" s="8">
        <f t="shared" si="12"/>
        <v>94495.999999999927</v>
      </c>
    </row>
    <row r="255" spans="1:6" x14ac:dyDescent="0.25">
      <c r="A255" s="2">
        <v>43116</v>
      </c>
      <c r="B255" s="3">
        <v>63.73</v>
      </c>
      <c r="C255" s="33">
        <f t="shared" si="13"/>
        <v>-0.57000000000000028</v>
      </c>
      <c r="D255" s="12">
        <f t="shared" si="11"/>
        <v>-22800.000000000011</v>
      </c>
      <c r="E255" s="7"/>
      <c r="F255" s="8">
        <f t="shared" si="12"/>
        <v>94495.999999999927</v>
      </c>
    </row>
    <row r="256" spans="1:6" x14ac:dyDescent="0.25">
      <c r="A256" s="2">
        <v>43115</v>
      </c>
      <c r="B256" s="3">
        <v>64.3</v>
      </c>
      <c r="C256" s="33">
        <f t="shared" si="13"/>
        <v>0</v>
      </c>
      <c r="D256" s="12">
        <f t="shared" si="11"/>
        <v>0</v>
      </c>
      <c r="E256" s="7"/>
      <c r="F256" s="8">
        <f t="shared" si="12"/>
        <v>94495.999999999927</v>
      </c>
    </row>
    <row r="257" spans="1:6" x14ac:dyDescent="0.25">
      <c r="A257" s="2">
        <v>43112</v>
      </c>
      <c r="B257" s="3">
        <v>64.3</v>
      </c>
      <c r="C257" s="33">
        <f t="shared" si="13"/>
        <v>0.5</v>
      </c>
      <c r="D257" s="12">
        <f t="shared" si="11"/>
        <v>20000</v>
      </c>
      <c r="E257" s="7"/>
      <c r="F257" s="8">
        <f t="shared" si="12"/>
        <v>94495.999999999927</v>
      </c>
    </row>
    <row r="258" spans="1:6" x14ac:dyDescent="0.25">
      <c r="A258" s="2">
        <v>43111</v>
      </c>
      <c r="B258" s="3">
        <v>63.8</v>
      </c>
      <c r="C258" s="33">
        <f t="shared" si="13"/>
        <v>0.22999999999999687</v>
      </c>
      <c r="D258" s="12">
        <f t="shared" si="11"/>
        <v>9199.9999999998745</v>
      </c>
      <c r="E258" s="7"/>
      <c r="F258" s="8">
        <f t="shared" si="12"/>
        <v>94495.999999999927</v>
      </c>
    </row>
    <row r="259" spans="1:6" x14ac:dyDescent="0.25">
      <c r="A259" s="2">
        <v>43110</v>
      </c>
      <c r="B259" s="3">
        <v>63.57</v>
      </c>
      <c r="C259" s="33">
        <f t="shared" si="13"/>
        <v>0.60999999999999943</v>
      </c>
      <c r="D259" s="12">
        <f t="shared" si="11"/>
        <v>24399.999999999978</v>
      </c>
      <c r="E259" s="7"/>
      <c r="F259" s="8">
        <f t="shared" si="12"/>
        <v>94495.999999999927</v>
      </c>
    </row>
    <row r="260" spans="1:6" x14ac:dyDescent="0.25">
      <c r="A260" s="2">
        <v>43109</v>
      </c>
      <c r="B260" s="3">
        <v>62.96</v>
      </c>
      <c r="C260" s="33">
        <f t="shared" si="13"/>
        <v>1.230000000000004</v>
      </c>
      <c r="D260" s="12">
        <f t="shared" si="11"/>
        <v>49200.00000000016</v>
      </c>
      <c r="E260" s="7"/>
      <c r="F260" s="8">
        <f t="shared" si="12"/>
        <v>94495.999999999927</v>
      </c>
    </row>
    <row r="261" spans="1:6" x14ac:dyDescent="0.25">
      <c r="A261" s="2">
        <v>43108</v>
      </c>
      <c r="B261" s="3">
        <v>61.73</v>
      </c>
      <c r="C261" s="33">
        <f t="shared" si="13"/>
        <v>0.28999999999999915</v>
      </c>
      <c r="D261" s="12">
        <f t="shared" si="11"/>
        <v>11599.999999999965</v>
      </c>
      <c r="E261" s="7"/>
      <c r="F261" s="8">
        <f t="shared" si="12"/>
        <v>94495.999999999927</v>
      </c>
    </row>
    <row r="262" spans="1:6" x14ac:dyDescent="0.25">
      <c r="A262" s="2">
        <v>43105</v>
      </c>
      <c r="B262" s="3">
        <v>61.44</v>
      </c>
      <c r="C262" s="33">
        <f t="shared" si="13"/>
        <v>-0.57000000000000028</v>
      </c>
      <c r="D262" s="12">
        <f t="shared" si="11"/>
        <v>-22800.000000000011</v>
      </c>
      <c r="E262" s="7"/>
      <c r="F262" s="8">
        <f t="shared" si="12"/>
        <v>94495.999999999927</v>
      </c>
    </row>
    <row r="263" spans="1:6" x14ac:dyDescent="0.25">
      <c r="A263" s="2">
        <v>43104</v>
      </c>
      <c r="B263" s="3">
        <v>62.01</v>
      </c>
      <c r="C263" s="33">
        <f t="shared" si="13"/>
        <v>0.37999999999999545</v>
      </c>
      <c r="D263" s="12">
        <f t="shared" ref="D263:D326" si="14">C263*$I$7</f>
        <v>15199.999999999818</v>
      </c>
      <c r="E263" s="7"/>
      <c r="F263" s="8">
        <f t="shared" ref="F263:F326" si="15">-PERCENTILE(D263:D524,1-$I$6)</f>
        <v>94495.999999999927</v>
      </c>
    </row>
    <row r="264" spans="1:6" x14ac:dyDescent="0.25">
      <c r="A264" s="2">
        <v>43103</v>
      </c>
      <c r="B264" s="3">
        <v>61.63</v>
      </c>
      <c r="C264" s="33">
        <f t="shared" ref="C264:C327" si="16">B264-B265</f>
        <v>1.2600000000000051</v>
      </c>
      <c r="D264" s="12">
        <f t="shared" si="14"/>
        <v>50400.000000000204</v>
      </c>
      <c r="E264" s="7"/>
      <c r="F264" s="8">
        <f t="shared" si="15"/>
        <v>94495.999999999927</v>
      </c>
    </row>
    <row r="265" spans="1:6" x14ac:dyDescent="0.25">
      <c r="A265" s="2">
        <v>43102</v>
      </c>
      <c r="B265" s="3">
        <v>60.37</v>
      </c>
      <c r="C265" s="33">
        <f t="shared" si="16"/>
        <v>-5.0000000000004263E-2</v>
      </c>
      <c r="D265" s="12">
        <f t="shared" si="14"/>
        <v>-2000.0000000001705</v>
      </c>
      <c r="E265" s="7"/>
      <c r="F265" s="8">
        <f t="shared" si="15"/>
        <v>94495.999999999927</v>
      </c>
    </row>
    <row r="266" spans="1:6" x14ac:dyDescent="0.25">
      <c r="A266" s="2">
        <v>43101</v>
      </c>
      <c r="B266" s="3">
        <v>60.42</v>
      </c>
      <c r="C266" s="33">
        <f t="shared" si="16"/>
        <v>0</v>
      </c>
      <c r="D266" s="12">
        <f t="shared" si="14"/>
        <v>0</v>
      </c>
      <c r="E266" s="7"/>
      <c r="F266" s="8">
        <f t="shared" si="15"/>
        <v>94495.999999999927</v>
      </c>
    </row>
    <row r="267" spans="1:6" x14ac:dyDescent="0.25">
      <c r="A267" s="2">
        <v>43098</v>
      </c>
      <c r="B267" s="3">
        <v>60.42</v>
      </c>
      <c r="C267" s="33">
        <f t="shared" si="16"/>
        <v>0.57999999999999829</v>
      </c>
      <c r="D267" s="12">
        <f t="shared" si="14"/>
        <v>23199.999999999931</v>
      </c>
      <c r="E267" s="7"/>
      <c r="F267" s="8">
        <f t="shared" si="15"/>
        <v>94495.999999999927</v>
      </c>
    </row>
    <row r="268" spans="1:6" x14ac:dyDescent="0.25">
      <c r="A268" s="2">
        <v>43097</v>
      </c>
      <c r="B268" s="3">
        <v>59.84</v>
      </c>
      <c r="C268" s="33">
        <f t="shared" si="16"/>
        <v>0.20000000000000284</v>
      </c>
      <c r="D268" s="12">
        <f t="shared" si="14"/>
        <v>8000.0000000001137</v>
      </c>
      <c r="E268" s="7"/>
      <c r="F268" s="8">
        <f t="shared" si="15"/>
        <v>94495.999999999927</v>
      </c>
    </row>
    <row r="269" spans="1:6" x14ac:dyDescent="0.25">
      <c r="A269" s="2">
        <v>43096</v>
      </c>
      <c r="B269" s="3">
        <v>59.64</v>
      </c>
      <c r="C269" s="33">
        <f t="shared" si="16"/>
        <v>-0.32999999999999829</v>
      </c>
      <c r="D269" s="12">
        <f t="shared" si="14"/>
        <v>-13199.999999999931</v>
      </c>
      <c r="E269" s="7"/>
      <c r="F269" s="8">
        <f t="shared" si="15"/>
        <v>94495.999999999927</v>
      </c>
    </row>
    <row r="270" spans="1:6" x14ac:dyDescent="0.25">
      <c r="A270" s="2">
        <v>43095</v>
      </c>
      <c r="B270" s="3">
        <v>59.97</v>
      </c>
      <c r="C270" s="33">
        <f t="shared" si="16"/>
        <v>1.5</v>
      </c>
      <c r="D270" s="12">
        <f t="shared" si="14"/>
        <v>60000</v>
      </c>
      <c r="E270" s="7"/>
      <c r="F270" s="8">
        <f t="shared" si="15"/>
        <v>94495.999999999927</v>
      </c>
    </row>
    <row r="271" spans="1:6" x14ac:dyDescent="0.25">
      <c r="A271" s="2">
        <v>43094</v>
      </c>
      <c r="B271" s="3">
        <v>58.47</v>
      </c>
      <c r="C271" s="33">
        <f t="shared" si="16"/>
        <v>0</v>
      </c>
      <c r="D271" s="12">
        <f t="shared" si="14"/>
        <v>0</v>
      </c>
      <c r="E271" s="7"/>
      <c r="F271" s="8">
        <f t="shared" si="15"/>
        <v>94495.999999999927</v>
      </c>
    </row>
    <row r="272" spans="1:6" x14ac:dyDescent="0.25">
      <c r="A272" s="2">
        <v>43091</v>
      </c>
      <c r="B272" s="3">
        <v>58.47</v>
      </c>
      <c r="C272" s="33">
        <f t="shared" si="16"/>
        <v>0.10999999999999943</v>
      </c>
      <c r="D272" s="12">
        <f t="shared" si="14"/>
        <v>4399.9999999999773</v>
      </c>
      <c r="E272" s="7"/>
      <c r="F272" s="8">
        <f t="shared" si="15"/>
        <v>94495.999999999927</v>
      </c>
    </row>
    <row r="273" spans="1:6" x14ac:dyDescent="0.25">
      <c r="A273" s="2">
        <v>43090</v>
      </c>
      <c r="B273" s="3">
        <v>58.36</v>
      </c>
      <c r="C273" s="33">
        <f t="shared" si="16"/>
        <v>0.26999999999999602</v>
      </c>
      <c r="D273" s="12">
        <f t="shared" si="14"/>
        <v>10799.99999999984</v>
      </c>
      <c r="E273" s="7"/>
      <c r="F273" s="8">
        <f t="shared" si="15"/>
        <v>94495.999999999927</v>
      </c>
    </row>
    <row r="274" spans="1:6" x14ac:dyDescent="0.25">
      <c r="A274" s="2">
        <v>43089</v>
      </c>
      <c r="B274" s="3">
        <v>58.09</v>
      </c>
      <c r="C274" s="33">
        <f t="shared" si="16"/>
        <v>0.63000000000000256</v>
      </c>
      <c r="D274" s="12">
        <f t="shared" si="14"/>
        <v>25200.000000000102</v>
      </c>
      <c r="E274" s="7"/>
      <c r="F274" s="8">
        <f t="shared" si="15"/>
        <v>94495.999999999927</v>
      </c>
    </row>
    <row r="275" spans="1:6" x14ac:dyDescent="0.25">
      <c r="A275" s="2">
        <v>43088</v>
      </c>
      <c r="B275" s="3">
        <v>57.46</v>
      </c>
      <c r="C275" s="33">
        <f t="shared" si="16"/>
        <v>0.30000000000000426</v>
      </c>
      <c r="D275" s="12">
        <f t="shared" si="14"/>
        <v>12000.000000000171</v>
      </c>
      <c r="E275" s="7"/>
      <c r="F275" s="8">
        <f t="shared" si="15"/>
        <v>94495.999999999927</v>
      </c>
    </row>
    <row r="276" spans="1:6" x14ac:dyDescent="0.25">
      <c r="A276" s="2">
        <v>43087</v>
      </c>
      <c r="B276" s="3">
        <v>57.16</v>
      </c>
      <c r="C276" s="33">
        <f t="shared" si="16"/>
        <v>-0.14000000000000057</v>
      </c>
      <c r="D276" s="12">
        <f t="shared" si="14"/>
        <v>-5600.0000000000227</v>
      </c>
      <c r="E276" s="7"/>
      <c r="F276" s="8">
        <f t="shared" si="15"/>
        <v>94495.999999999927</v>
      </c>
    </row>
    <row r="277" spans="1:6" x14ac:dyDescent="0.25">
      <c r="A277" s="2">
        <v>43084</v>
      </c>
      <c r="B277" s="3">
        <v>57.3</v>
      </c>
      <c r="C277" s="33">
        <f t="shared" si="16"/>
        <v>0.25999999999999801</v>
      </c>
      <c r="D277" s="12">
        <f t="shared" si="14"/>
        <v>10399.99999999992</v>
      </c>
      <c r="E277" s="7"/>
      <c r="F277" s="8">
        <f t="shared" si="15"/>
        <v>94495.999999999927</v>
      </c>
    </row>
    <row r="278" spans="1:6" x14ac:dyDescent="0.25">
      <c r="A278" s="2">
        <v>43083</v>
      </c>
      <c r="B278" s="3">
        <v>57.04</v>
      </c>
      <c r="C278" s="33">
        <f t="shared" si="16"/>
        <v>0.43999999999999773</v>
      </c>
      <c r="D278" s="12">
        <f t="shared" si="14"/>
        <v>17599.999999999909</v>
      </c>
      <c r="E278" s="7"/>
      <c r="F278" s="8">
        <f t="shared" si="15"/>
        <v>94495.999999999927</v>
      </c>
    </row>
    <row r="279" spans="1:6" x14ac:dyDescent="0.25">
      <c r="A279" s="2">
        <v>43082</v>
      </c>
      <c r="B279" s="3">
        <v>56.6</v>
      </c>
      <c r="C279" s="33">
        <f t="shared" si="16"/>
        <v>-0.53999999999999915</v>
      </c>
      <c r="D279" s="12">
        <f t="shared" si="14"/>
        <v>-21599.999999999967</v>
      </c>
      <c r="E279" s="7"/>
      <c r="F279" s="8">
        <f t="shared" si="15"/>
        <v>94495.999999999927</v>
      </c>
    </row>
    <row r="280" spans="1:6" x14ac:dyDescent="0.25">
      <c r="A280" s="2">
        <v>43081</v>
      </c>
      <c r="B280" s="3">
        <v>57.14</v>
      </c>
      <c r="C280" s="33">
        <f t="shared" si="16"/>
        <v>-0.85000000000000142</v>
      </c>
      <c r="D280" s="12">
        <f t="shared" si="14"/>
        <v>-34000.000000000058</v>
      </c>
      <c r="E280" s="7"/>
      <c r="F280" s="8">
        <f t="shared" si="15"/>
        <v>94495.999999999927</v>
      </c>
    </row>
    <row r="281" spans="1:6" x14ac:dyDescent="0.25">
      <c r="A281" s="2">
        <v>43080</v>
      </c>
      <c r="B281" s="3">
        <v>57.99</v>
      </c>
      <c r="C281" s="33">
        <f t="shared" si="16"/>
        <v>0.63000000000000256</v>
      </c>
      <c r="D281" s="12">
        <f t="shared" si="14"/>
        <v>25200.000000000102</v>
      </c>
      <c r="E281" s="7"/>
      <c r="F281" s="8">
        <f t="shared" si="15"/>
        <v>94495.999999999927</v>
      </c>
    </row>
    <row r="282" spans="1:6" x14ac:dyDescent="0.25">
      <c r="A282" s="2">
        <v>43077</v>
      </c>
      <c r="B282" s="3">
        <v>57.36</v>
      </c>
      <c r="C282" s="33">
        <f t="shared" si="16"/>
        <v>0.67000000000000171</v>
      </c>
      <c r="D282" s="12">
        <f t="shared" si="14"/>
        <v>26800.000000000069</v>
      </c>
      <c r="E282" s="7"/>
      <c r="F282" s="8">
        <f t="shared" si="15"/>
        <v>94495.999999999927</v>
      </c>
    </row>
    <row r="283" spans="1:6" x14ac:dyDescent="0.25">
      <c r="A283" s="2">
        <v>43076</v>
      </c>
      <c r="B283" s="3">
        <v>56.69</v>
      </c>
      <c r="C283" s="33">
        <f t="shared" si="16"/>
        <v>0.72999999999999687</v>
      </c>
      <c r="D283" s="12">
        <f t="shared" si="14"/>
        <v>29199.999999999876</v>
      </c>
      <c r="E283" s="7"/>
      <c r="F283" s="8">
        <f t="shared" si="15"/>
        <v>94495.999999999927</v>
      </c>
    </row>
    <row r="284" spans="1:6" x14ac:dyDescent="0.25">
      <c r="A284" s="2">
        <v>43075</v>
      </c>
      <c r="B284" s="3">
        <v>55.96</v>
      </c>
      <c r="C284" s="33">
        <f t="shared" si="16"/>
        <v>-1.6599999999999966</v>
      </c>
      <c r="D284" s="12">
        <f t="shared" si="14"/>
        <v>-66399.999999999869</v>
      </c>
      <c r="E284" s="7"/>
      <c r="F284" s="8">
        <f t="shared" si="15"/>
        <v>94495.999999999927</v>
      </c>
    </row>
    <row r="285" spans="1:6" x14ac:dyDescent="0.25">
      <c r="A285" s="2">
        <v>43074</v>
      </c>
      <c r="B285" s="3">
        <v>57.62</v>
      </c>
      <c r="C285" s="33">
        <f t="shared" si="16"/>
        <v>0.14999999999999858</v>
      </c>
      <c r="D285" s="12">
        <f t="shared" si="14"/>
        <v>5999.9999999999436</v>
      </c>
      <c r="E285" s="7"/>
      <c r="F285" s="8">
        <f t="shared" si="15"/>
        <v>94495.999999999927</v>
      </c>
    </row>
    <row r="286" spans="1:6" x14ac:dyDescent="0.25">
      <c r="A286" s="2">
        <v>43073</v>
      </c>
      <c r="B286" s="3">
        <v>57.47</v>
      </c>
      <c r="C286" s="33">
        <f t="shared" si="16"/>
        <v>-0.89000000000000057</v>
      </c>
      <c r="D286" s="12">
        <f t="shared" si="14"/>
        <v>-35600.000000000022</v>
      </c>
      <c r="E286" s="7"/>
      <c r="F286" s="8">
        <f t="shared" si="15"/>
        <v>94495.999999999927</v>
      </c>
    </row>
    <row r="287" spans="1:6" x14ac:dyDescent="0.25">
      <c r="A287" s="2">
        <v>43070</v>
      </c>
      <c r="B287" s="3">
        <v>58.36</v>
      </c>
      <c r="C287" s="33">
        <f t="shared" si="16"/>
        <v>0.96000000000000085</v>
      </c>
      <c r="D287" s="12">
        <f t="shared" si="14"/>
        <v>38400.000000000036</v>
      </c>
      <c r="E287" s="7"/>
      <c r="F287" s="8">
        <f t="shared" si="15"/>
        <v>94495.999999999927</v>
      </c>
    </row>
    <row r="288" spans="1:6" x14ac:dyDescent="0.25">
      <c r="A288" s="2">
        <v>43069</v>
      </c>
      <c r="B288" s="3">
        <v>57.4</v>
      </c>
      <c r="C288" s="33">
        <f t="shared" si="16"/>
        <v>0.10000000000000142</v>
      </c>
      <c r="D288" s="12">
        <f t="shared" si="14"/>
        <v>4000.0000000000568</v>
      </c>
      <c r="E288" s="7"/>
      <c r="F288" s="8">
        <f t="shared" si="15"/>
        <v>94495.999999999927</v>
      </c>
    </row>
    <row r="289" spans="1:6" x14ac:dyDescent="0.25">
      <c r="A289" s="2">
        <v>43068</v>
      </c>
      <c r="B289" s="3">
        <v>57.3</v>
      </c>
      <c r="C289" s="33">
        <f t="shared" si="16"/>
        <v>-0.69000000000000483</v>
      </c>
      <c r="D289" s="12">
        <f t="shared" si="14"/>
        <v>-27600.000000000193</v>
      </c>
      <c r="E289" s="7"/>
      <c r="F289" s="8">
        <f t="shared" si="15"/>
        <v>94495.999999999927</v>
      </c>
    </row>
    <row r="290" spans="1:6" x14ac:dyDescent="0.25">
      <c r="A290" s="2">
        <v>43067</v>
      </c>
      <c r="B290" s="3">
        <v>57.99</v>
      </c>
      <c r="C290" s="33">
        <f t="shared" si="16"/>
        <v>-0.11999999999999744</v>
      </c>
      <c r="D290" s="12">
        <f t="shared" si="14"/>
        <v>-4799.9999999998981</v>
      </c>
      <c r="E290" s="7"/>
      <c r="F290" s="8">
        <f t="shared" si="15"/>
        <v>94495.999999999927</v>
      </c>
    </row>
    <row r="291" spans="1:6" x14ac:dyDescent="0.25">
      <c r="A291" s="2">
        <v>43066</v>
      </c>
      <c r="B291" s="3">
        <v>58.11</v>
      </c>
      <c r="C291" s="33">
        <f t="shared" si="16"/>
        <v>-0.84000000000000341</v>
      </c>
      <c r="D291" s="12">
        <f t="shared" si="14"/>
        <v>-33600.000000000138</v>
      </c>
      <c r="E291" s="7"/>
      <c r="F291" s="8">
        <f t="shared" si="15"/>
        <v>94495.999999999927</v>
      </c>
    </row>
    <row r="292" spans="1:6" x14ac:dyDescent="0.25">
      <c r="A292" s="2">
        <v>43063</v>
      </c>
      <c r="B292" s="3">
        <v>58.95</v>
      </c>
      <c r="C292" s="33">
        <f t="shared" si="16"/>
        <v>0.92999999999999972</v>
      </c>
      <c r="D292" s="12">
        <f t="shared" si="14"/>
        <v>37199.999999999985</v>
      </c>
      <c r="E292" s="7"/>
      <c r="F292" s="8">
        <f t="shared" si="15"/>
        <v>94495.999999999927</v>
      </c>
    </row>
    <row r="293" spans="1:6" x14ac:dyDescent="0.25">
      <c r="A293" s="2">
        <v>43062</v>
      </c>
      <c r="B293" s="3">
        <v>58.02</v>
      </c>
      <c r="C293" s="33">
        <f t="shared" si="16"/>
        <v>0</v>
      </c>
      <c r="D293" s="12">
        <f t="shared" si="14"/>
        <v>0</v>
      </c>
      <c r="E293" s="7"/>
      <c r="F293" s="8">
        <f t="shared" si="15"/>
        <v>94495.999999999927</v>
      </c>
    </row>
    <row r="294" spans="1:6" x14ac:dyDescent="0.25">
      <c r="A294" s="2">
        <v>43061</v>
      </c>
      <c r="B294" s="3">
        <v>58.02</v>
      </c>
      <c r="C294" s="33">
        <f t="shared" si="16"/>
        <v>1.1900000000000048</v>
      </c>
      <c r="D294" s="12">
        <f t="shared" si="14"/>
        <v>47600.000000000196</v>
      </c>
      <c r="E294" s="7"/>
      <c r="F294" s="8">
        <f t="shared" si="15"/>
        <v>94495.999999999927</v>
      </c>
    </row>
    <row r="295" spans="1:6" x14ac:dyDescent="0.25">
      <c r="A295" s="2">
        <v>43060</v>
      </c>
      <c r="B295" s="3">
        <v>56.83</v>
      </c>
      <c r="C295" s="33">
        <f t="shared" si="16"/>
        <v>0.73999999999999488</v>
      </c>
      <c r="D295" s="12">
        <f t="shared" si="14"/>
        <v>29599.999999999796</v>
      </c>
      <c r="E295" s="7"/>
      <c r="F295" s="8">
        <f t="shared" si="15"/>
        <v>94495.999999999927</v>
      </c>
    </row>
    <row r="296" spans="1:6" x14ac:dyDescent="0.25">
      <c r="A296" s="2">
        <v>43059</v>
      </c>
      <c r="B296" s="3">
        <v>56.09</v>
      </c>
      <c r="C296" s="33">
        <f t="shared" si="16"/>
        <v>-0.45999999999999375</v>
      </c>
      <c r="D296" s="12">
        <f t="shared" si="14"/>
        <v>-18399.999999999749</v>
      </c>
      <c r="E296" s="7"/>
      <c r="F296" s="8">
        <f t="shared" si="15"/>
        <v>94495.999999999927</v>
      </c>
    </row>
    <row r="297" spans="1:6" x14ac:dyDescent="0.25">
      <c r="A297" s="2">
        <v>43056</v>
      </c>
      <c r="B297" s="3">
        <v>56.55</v>
      </c>
      <c r="C297" s="33">
        <f t="shared" si="16"/>
        <v>1.4099999999999966</v>
      </c>
      <c r="D297" s="12">
        <f t="shared" si="14"/>
        <v>56399.999999999862</v>
      </c>
      <c r="E297" s="7"/>
      <c r="F297" s="8">
        <f t="shared" si="15"/>
        <v>94495.999999999927</v>
      </c>
    </row>
    <row r="298" spans="1:6" x14ac:dyDescent="0.25">
      <c r="A298" s="2">
        <v>43055</v>
      </c>
      <c r="B298" s="3">
        <v>55.14</v>
      </c>
      <c r="C298" s="33">
        <f t="shared" si="16"/>
        <v>-0.18999999999999773</v>
      </c>
      <c r="D298" s="12">
        <f t="shared" si="14"/>
        <v>-7599.9999999999091</v>
      </c>
      <c r="E298" s="7"/>
      <c r="F298" s="8">
        <f t="shared" si="15"/>
        <v>94495.999999999927</v>
      </c>
    </row>
    <row r="299" spans="1:6" x14ac:dyDescent="0.25">
      <c r="A299" s="2">
        <v>43054</v>
      </c>
      <c r="B299" s="3">
        <v>55.33</v>
      </c>
      <c r="C299" s="33">
        <f t="shared" si="16"/>
        <v>-0.37000000000000455</v>
      </c>
      <c r="D299" s="12">
        <f t="shared" si="14"/>
        <v>-14800.000000000182</v>
      </c>
      <c r="E299" s="7"/>
      <c r="F299" s="8">
        <f t="shared" si="15"/>
        <v>94495.999999999927</v>
      </c>
    </row>
    <row r="300" spans="1:6" x14ac:dyDescent="0.25">
      <c r="A300" s="2">
        <v>43053</v>
      </c>
      <c r="B300" s="3">
        <v>55.7</v>
      </c>
      <c r="C300" s="33">
        <f t="shared" si="16"/>
        <v>-1.0599999999999952</v>
      </c>
      <c r="D300" s="12">
        <f t="shared" si="14"/>
        <v>-42399.999999999804</v>
      </c>
      <c r="E300" s="7"/>
      <c r="F300" s="8">
        <f t="shared" si="15"/>
        <v>94495.999999999927</v>
      </c>
    </row>
    <row r="301" spans="1:6" x14ac:dyDescent="0.25">
      <c r="A301" s="2">
        <v>43052</v>
      </c>
      <c r="B301" s="3">
        <v>56.76</v>
      </c>
      <c r="C301" s="33">
        <f t="shared" si="16"/>
        <v>1.9999999999996021E-2</v>
      </c>
      <c r="D301" s="12">
        <f t="shared" si="14"/>
        <v>799.99999999984084</v>
      </c>
      <c r="E301" s="7"/>
      <c r="F301" s="8">
        <f t="shared" si="15"/>
        <v>94495.999999999927</v>
      </c>
    </row>
    <row r="302" spans="1:6" x14ac:dyDescent="0.25">
      <c r="A302" s="2">
        <v>43049</v>
      </c>
      <c r="B302" s="3">
        <v>56.74</v>
      </c>
      <c r="C302" s="33">
        <f t="shared" si="16"/>
        <v>-0.42999999999999972</v>
      </c>
      <c r="D302" s="12">
        <f t="shared" si="14"/>
        <v>-17199.999999999989</v>
      </c>
      <c r="E302" s="7"/>
      <c r="F302" s="8">
        <f t="shared" si="15"/>
        <v>94495.999999999927</v>
      </c>
    </row>
    <row r="303" spans="1:6" x14ac:dyDescent="0.25">
      <c r="A303" s="2">
        <v>43048</v>
      </c>
      <c r="B303" s="3">
        <v>57.17</v>
      </c>
      <c r="C303" s="33">
        <f t="shared" si="16"/>
        <v>0.35999999999999943</v>
      </c>
      <c r="D303" s="12">
        <f t="shared" si="14"/>
        <v>14399.999999999978</v>
      </c>
      <c r="E303" s="7"/>
      <c r="F303" s="8">
        <f t="shared" si="15"/>
        <v>94495.999999999927</v>
      </c>
    </row>
    <row r="304" spans="1:6" x14ac:dyDescent="0.25">
      <c r="A304" s="2">
        <v>43047</v>
      </c>
      <c r="B304" s="3">
        <v>56.81</v>
      </c>
      <c r="C304" s="33">
        <f t="shared" si="16"/>
        <v>-0.39000000000000057</v>
      </c>
      <c r="D304" s="12">
        <f t="shared" si="14"/>
        <v>-15600.000000000022</v>
      </c>
      <c r="E304" s="7"/>
      <c r="F304" s="8">
        <f t="shared" si="15"/>
        <v>94495.999999999927</v>
      </c>
    </row>
    <row r="305" spans="1:6" x14ac:dyDescent="0.25">
      <c r="A305" s="2">
        <v>43046</v>
      </c>
      <c r="B305" s="3">
        <v>57.2</v>
      </c>
      <c r="C305" s="33">
        <f t="shared" si="16"/>
        <v>-0.14999999999999858</v>
      </c>
      <c r="D305" s="12">
        <f t="shared" si="14"/>
        <v>-5999.9999999999436</v>
      </c>
      <c r="E305" s="7"/>
      <c r="F305" s="8">
        <f t="shared" si="15"/>
        <v>94495.999999999927</v>
      </c>
    </row>
    <row r="306" spans="1:6" x14ac:dyDescent="0.25">
      <c r="A306" s="2">
        <v>43045</v>
      </c>
      <c r="B306" s="3">
        <v>57.35</v>
      </c>
      <c r="C306" s="33">
        <f t="shared" si="16"/>
        <v>1.7100000000000009</v>
      </c>
      <c r="D306" s="12">
        <f t="shared" si="14"/>
        <v>68400.000000000029</v>
      </c>
      <c r="E306" s="7"/>
      <c r="F306" s="8">
        <f t="shared" si="15"/>
        <v>94495.999999999927</v>
      </c>
    </row>
    <row r="307" spans="1:6" x14ac:dyDescent="0.25">
      <c r="A307" s="2">
        <v>43042</v>
      </c>
      <c r="B307" s="3">
        <v>55.64</v>
      </c>
      <c r="C307" s="33">
        <f t="shared" si="16"/>
        <v>1.1000000000000014</v>
      </c>
      <c r="D307" s="12">
        <f t="shared" si="14"/>
        <v>44000.000000000058</v>
      </c>
      <c r="E307" s="7"/>
      <c r="F307" s="8">
        <f t="shared" si="15"/>
        <v>94495.999999999927</v>
      </c>
    </row>
    <row r="308" spans="1:6" x14ac:dyDescent="0.25">
      <c r="A308" s="2">
        <v>43041</v>
      </c>
      <c r="B308" s="3">
        <v>54.54</v>
      </c>
      <c r="C308" s="33">
        <f t="shared" si="16"/>
        <v>0.24000000000000199</v>
      </c>
      <c r="D308" s="12">
        <f t="shared" si="14"/>
        <v>9600.00000000008</v>
      </c>
      <c r="E308" s="7"/>
      <c r="F308" s="8">
        <f t="shared" si="15"/>
        <v>94495.999999999927</v>
      </c>
    </row>
    <row r="309" spans="1:6" x14ac:dyDescent="0.25">
      <c r="A309" s="2">
        <v>43040</v>
      </c>
      <c r="B309" s="3">
        <v>54.3</v>
      </c>
      <c r="C309" s="33">
        <f t="shared" si="16"/>
        <v>-8.00000000000054E-2</v>
      </c>
      <c r="D309" s="12">
        <f t="shared" si="14"/>
        <v>-3200.000000000216</v>
      </c>
      <c r="E309" s="7"/>
      <c r="F309" s="8">
        <f t="shared" si="15"/>
        <v>94495.999999999927</v>
      </c>
    </row>
    <row r="310" spans="1:6" x14ac:dyDescent="0.25">
      <c r="A310" s="2">
        <v>43039</v>
      </c>
      <c r="B310" s="3">
        <v>54.38</v>
      </c>
      <c r="C310" s="33">
        <f t="shared" si="16"/>
        <v>0.23000000000000398</v>
      </c>
      <c r="D310" s="12">
        <f t="shared" si="14"/>
        <v>9200.0000000001601</v>
      </c>
      <c r="E310" s="7"/>
      <c r="F310" s="8">
        <f t="shared" si="15"/>
        <v>94495.999999999927</v>
      </c>
    </row>
    <row r="311" spans="1:6" x14ac:dyDescent="0.25">
      <c r="A311" s="2">
        <v>43038</v>
      </c>
      <c r="B311" s="3">
        <v>54.15</v>
      </c>
      <c r="C311" s="33">
        <f t="shared" si="16"/>
        <v>0.25</v>
      </c>
      <c r="D311" s="12">
        <f t="shared" si="14"/>
        <v>10000</v>
      </c>
      <c r="E311" s="7"/>
      <c r="F311" s="8">
        <f t="shared" si="15"/>
        <v>94495.999999999927</v>
      </c>
    </row>
    <row r="312" spans="1:6" x14ac:dyDescent="0.25">
      <c r="A312" s="2">
        <v>43035</v>
      </c>
      <c r="B312" s="3">
        <v>53.9</v>
      </c>
      <c r="C312" s="33">
        <f t="shared" si="16"/>
        <v>1.259999999999998</v>
      </c>
      <c r="D312" s="12">
        <f t="shared" si="14"/>
        <v>50399.99999999992</v>
      </c>
      <c r="E312" s="7"/>
      <c r="F312" s="8">
        <f t="shared" si="15"/>
        <v>94495.999999999927</v>
      </c>
    </row>
    <row r="313" spans="1:6" x14ac:dyDescent="0.25">
      <c r="A313" s="2">
        <v>43034</v>
      </c>
      <c r="B313" s="3">
        <v>52.64</v>
      </c>
      <c r="C313" s="33">
        <f t="shared" si="16"/>
        <v>0.46000000000000085</v>
      </c>
      <c r="D313" s="12">
        <f t="shared" si="14"/>
        <v>18400.000000000033</v>
      </c>
      <c r="E313" s="7"/>
      <c r="F313" s="8">
        <f t="shared" si="15"/>
        <v>94495.999999999927</v>
      </c>
    </row>
    <row r="314" spans="1:6" x14ac:dyDescent="0.25">
      <c r="A314" s="2">
        <v>43033</v>
      </c>
      <c r="B314" s="3">
        <v>52.18</v>
      </c>
      <c r="C314" s="33">
        <f t="shared" si="16"/>
        <v>-0.28999999999999915</v>
      </c>
      <c r="D314" s="12">
        <f t="shared" si="14"/>
        <v>-11599.999999999965</v>
      </c>
      <c r="E314" s="7"/>
      <c r="F314" s="8">
        <f t="shared" si="15"/>
        <v>94495.999999999927</v>
      </c>
    </row>
    <row r="315" spans="1:6" x14ac:dyDescent="0.25">
      <c r="A315" s="2">
        <v>43032</v>
      </c>
      <c r="B315" s="3">
        <v>52.47</v>
      </c>
      <c r="C315" s="33">
        <f t="shared" si="16"/>
        <v>0.57000000000000028</v>
      </c>
      <c r="D315" s="12">
        <f t="shared" si="14"/>
        <v>22800.000000000011</v>
      </c>
      <c r="E315" s="7"/>
      <c r="F315" s="8">
        <f t="shared" si="15"/>
        <v>94495.999999999927</v>
      </c>
    </row>
    <row r="316" spans="1:6" x14ac:dyDescent="0.25">
      <c r="A316" s="2">
        <v>43031</v>
      </c>
      <c r="B316" s="3">
        <v>51.9</v>
      </c>
      <c r="C316" s="33">
        <f t="shared" si="16"/>
        <v>0.42999999999999972</v>
      </c>
      <c r="D316" s="12">
        <f t="shared" si="14"/>
        <v>17199.999999999989</v>
      </c>
      <c r="E316" s="7"/>
      <c r="F316" s="8">
        <f t="shared" si="15"/>
        <v>94495.999999999927</v>
      </c>
    </row>
    <row r="317" spans="1:6" x14ac:dyDescent="0.25">
      <c r="A317" s="2">
        <v>43028</v>
      </c>
      <c r="B317" s="3">
        <v>51.47</v>
      </c>
      <c r="C317" s="33">
        <f t="shared" si="16"/>
        <v>0.17999999999999972</v>
      </c>
      <c r="D317" s="12">
        <f t="shared" si="14"/>
        <v>7199.9999999999891</v>
      </c>
      <c r="E317" s="7"/>
      <c r="F317" s="8">
        <f t="shared" si="15"/>
        <v>94495.999999999927</v>
      </c>
    </row>
    <row r="318" spans="1:6" x14ac:dyDescent="0.25">
      <c r="A318" s="2">
        <v>43027</v>
      </c>
      <c r="B318" s="3">
        <v>51.29</v>
      </c>
      <c r="C318" s="33">
        <f t="shared" si="16"/>
        <v>-0.75</v>
      </c>
      <c r="D318" s="12">
        <f t="shared" si="14"/>
        <v>-30000</v>
      </c>
      <c r="E318" s="7"/>
      <c r="F318" s="8">
        <f t="shared" si="15"/>
        <v>94495.999999999927</v>
      </c>
    </row>
    <row r="319" spans="1:6" x14ac:dyDescent="0.25">
      <c r="A319" s="2">
        <v>43026</v>
      </c>
      <c r="B319" s="3">
        <v>52.04</v>
      </c>
      <c r="C319" s="33">
        <f t="shared" si="16"/>
        <v>0.15999999999999659</v>
      </c>
      <c r="D319" s="12">
        <f t="shared" si="14"/>
        <v>6399.9999999998636</v>
      </c>
      <c r="E319" s="7"/>
      <c r="F319" s="8">
        <f t="shared" si="15"/>
        <v>94495.999999999927</v>
      </c>
    </row>
    <row r="320" spans="1:6" x14ac:dyDescent="0.25">
      <c r="A320" s="2">
        <v>43025</v>
      </c>
      <c r="B320" s="3">
        <v>51.88</v>
      </c>
      <c r="C320" s="33">
        <f t="shared" si="16"/>
        <v>1.0000000000005116E-2</v>
      </c>
      <c r="D320" s="12">
        <f t="shared" si="14"/>
        <v>400.00000000020464</v>
      </c>
      <c r="E320" s="7"/>
      <c r="F320" s="8">
        <f t="shared" si="15"/>
        <v>94495.999999999927</v>
      </c>
    </row>
    <row r="321" spans="1:6" x14ac:dyDescent="0.25">
      <c r="A321" s="2">
        <v>43024</v>
      </c>
      <c r="B321" s="3">
        <v>51.87</v>
      </c>
      <c r="C321" s="33">
        <f t="shared" si="16"/>
        <v>0.4199999999999946</v>
      </c>
      <c r="D321" s="12">
        <f t="shared" si="14"/>
        <v>16799.999999999785</v>
      </c>
      <c r="E321" s="7"/>
      <c r="F321" s="8">
        <f t="shared" si="15"/>
        <v>94495.999999999927</v>
      </c>
    </row>
    <row r="322" spans="1:6" x14ac:dyDescent="0.25">
      <c r="A322" s="2">
        <v>43021</v>
      </c>
      <c r="B322" s="3">
        <v>51.45</v>
      </c>
      <c r="C322" s="33">
        <f t="shared" si="16"/>
        <v>0.85000000000000142</v>
      </c>
      <c r="D322" s="12">
        <f t="shared" si="14"/>
        <v>34000.000000000058</v>
      </c>
      <c r="E322" s="7"/>
      <c r="F322" s="8">
        <f t="shared" si="15"/>
        <v>94495.999999999927</v>
      </c>
    </row>
    <row r="323" spans="1:6" x14ac:dyDescent="0.25">
      <c r="A323" s="2">
        <v>43020</v>
      </c>
      <c r="B323" s="3">
        <v>50.6</v>
      </c>
      <c r="C323" s="33">
        <f t="shared" si="16"/>
        <v>-0.69999999999999574</v>
      </c>
      <c r="D323" s="12">
        <f t="shared" si="14"/>
        <v>-27999.999999999829</v>
      </c>
      <c r="E323" s="7"/>
      <c r="F323" s="8">
        <f t="shared" si="15"/>
        <v>94495.999999999927</v>
      </c>
    </row>
    <row r="324" spans="1:6" x14ac:dyDescent="0.25">
      <c r="A324" s="2">
        <v>43019</v>
      </c>
      <c r="B324" s="3">
        <v>51.3</v>
      </c>
      <c r="C324" s="33">
        <f t="shared" si="16"/>
        <v>0.37999999999999545</v>
      </c>
      <c r="D324" s="12">
        <f t="shared" si="14"/>
        <v>15199.999999999818</v>
      </c>
      <c r="E324" s="7"/>
      <c r="F324" s="8">
        <f t="shared" si="15"/>
        <v>94495.999999999927</v>
      </c>
    </row>
    <row r="325" spans="1:6" x14ac:dyDescent="0.25">
      <c r="A325" s="2">
        <v>43018</v>
      </c>
      <c r="B325" s="3">
        <v>50.92</v>
      </c>
      <c r="C325" s="33">
        <f t="shared" si="16"/>
        <v>1.3400000000000034</v>
      </c>
      <c r="D325" s="12">
        <f t="shared" si="14"/>
        <v>53600.000000000138</v>
      </c>
      <c r="E325" s="7"/>
      <c r="F325" s="8">
        <f t="shared" si="15"/>
        <v>94495.999999999927</v>
      </c>
    </row>
    <row r="326" spans="1:6" x14ac:dyDescent="0.25">
      <c r="A326" s="2">
        <v>43017</v>
      </c>
      <c r="B326" s="3">
        <v>49.58</v>
      </c>
      <c r="C326" s="33">
        <f t="shared" si="16"/>
        <v>0.28999999999999915</v>
      </c>
      <c r="D326" s="12">
        <f t="shared" si="14"/>
        <v>11599.999999999965</v>
      </c>
      <c r="E326" s="7"/>
      <c r="F326" s="8">
        <f t="shared" si="15"/>
        <v>94495.999999999927</v>
      </c>
    </row>
    <row r="327" spans="1:6" x14ac:dyDescent="0.25">
      <c r="A327" s="2">
        <v>43014</v>
      </c>
      <c r="B327" s="3">
        <v>49.29</v>
      </c>
      <c r="C327" s="33">
        <f t="shared" si="16"/>
        <v>-1.5</v>
      </c>
      <c r="D327" s="12">
        <f t="shared" ref="D327:D390" si="17">C327*$I$7</f>
        <v>-60000</v>
      </c>
      <c r="E327" s="7"/>
      <c r="F327" s="8">
        <f t="shared" ref="F327:F390" si="18">-PERCENTILE(D327:D588,1-$I$6)</f>
        <v>94495.999999999927</v>
      </c>
    </row>
    <row r="328" spans="1:6" x14ac:dyDescent="0.25">
      <c r="A328" s="2">
        <v>43013</v>
      </c>
      <c r="B328" s="3">
        <v>50.79</v>
      </c>
      <c r="C328" s="33">
        <f t="shared" ref="C328:C391" si="19">B328-B329</f>
        <v>0.81000000000000227</v>
      </c>
      <c r="D328" s="12">
        <f t="shared" si="17"/>
        <v>32400.000000000091</v>
      </c>
      <c r="E328" s="7"/>
      <c r="F328" s="8">
        <f t="shared" si="18"/>
        <v>94495.999999999927</v>
      </c>
    </row>
    <row r="329" spans="1:6" x14ac:dyDescent="0.25">
      <c r="A329" s="2">
        <v>43012</v>
      </c>
      <c r="B329" s="3">
        <v>49.98</v>
      </c>
      <c r="C329" s="33">
        <f t="shared" si="19"/>
        <v>-0.44000000000000483</v>
      </c>
      <c r="D329" s="12">
        <f t="shared" si="17"/>
        <v>-17600.000000000193</v>
      </c>
      <c r="E329" s="7"/>
      <c r="F329" s="8">
        <f t="shared" si="18"/>
        <v>94495.999999999927</v>
      </c>
    </row>
    <row r="330" spans="1:6" x14ac:dyDescent="0.25">
      <c r="A330" s="2">
        <v>43011</v>
      </c>
      <c r="B330" s="3">
        <v>50.42</v>
      </c>
      <c r="C330" s="33">
        <f t="shared" si="19"/>
        <v>-0.15999999999999659</v>
      </c>
      <c r="D330" s="12">
        <f t="shared" si="17"/>
        <v>-6399.9999999998636</v>
      </c>
      <c r="E330" s="7"/>
      <c r="F330" s="8">
        <f t="shared" si="18"/>
        <v>94495.999999999927</v>
      </c>
    </row>
    <row r="331" spans="1:6" x14ac:dyDescent="0.25">
      <c r="A331" s="2">
        <v>43010</v>
      </c>
      <c r="B331" s="3">
        <v>50.58</v>
      </c>
      <c r="C331" s="33">
        <f t="shared" si="19"/>
        <v>-1.0900000000000034</v>
      </c>
      <c r="D331" s="12">
        <f t="shared" si="17"/>
        <v>-43600.000000000138</v>
      </c>
      <c r="E331" s="7"/>
      <c r="F331" s="8">
        <f t="shared" si="18"/>
        <v>94495.999999999927</v>
      </c>
    </row>
    <row r="332" spans="1:6" x14ac:dyDescent="0.25">
      <c r="A332" s="2">
        <v>43007</v>
      </c>
      <c r="B332" s="3">
        <v>51.67</v>
      </c>
      <c r="C332" s="33">
        <f t="shared" si="19"/>
        <v>0.10999999999999943</v>
      </c>
      <c r="D332" s="12">
        <f t="shared" si="17"/>
        <v>4399.9999999999773</v>
      </c>
      <c r="E332" s="7"/>
      <c r="F332" s="8">
        <f t="shared" si="18"/>
        <v>94495.999999999927</v>
      </c>
    </row>
    <row r="333" spans="1:6" x14ac:dyDescent="0.25">
      <c r="A333" s="2">
        <v>43006</v>
      </c>
      <c r="B333" s="3">
        <v>51.56</v>
      </c>
      <c r="C333" s="33">
        <f t="shared" si="19"/>
        <v>-0.57999999999999829</v>
      </c>
      <c r="D333" s="12">
        <f t="shared" si="17"/>
        <v>-23199.999999999931</v>
      </c>
      <c r="E333" s="7"/>
      <c r="F333" s="8">
        <f t="shared" si="18"/>
        <v>94495.999999999927</v>
      </c>
    </row>
    <row r="334" spans="1:6" x14ac:dyDescent="0.25">
      <c r="A334" s="2">
        <v>43005</v>
      </c>
      <c r="B334" s="3">
        <v>52.14</v>
      </c>
      <c r="C334" s="33">
        <f t="shared" si="19"/>
        <v>0.25999999999999801</v>
      </c>
      <c r="D334" s="12">
        <f t="shared" si="17"/>
        <v>10399.99999999992</v>
      </c>
      <c r="E334" s="7"/>
      <c r="F334" s="8">
        <f t="shared" si="18"/>
        <v>94495.999999999927</v>
      </c>
    </row>
    <row r="335" spans="1:6" x14ac:dyDescent="0.25">
      <c r="A335" s="2">
        <v>43004</v>
      </c>
      <c r="B335" s="3">
        <v>51.88</v>
      </c>
      <c r="C335" s="33">
        <f t="shared" si="19"/>
        <v>-0.33999999999999631</v>
      </c>
      <c r="D335" s="12">
        <f t="shared" si="17"/>
        <v>-13599.999999999853</v>
      </c>
      <c r="E335" s="7"/>
      <c r="F335" s="8">
        <f t="shared" si="18"/>
        <v>94495.999999999927</v>
      </c>
    </row>
    <row r="336" spans="1:6" x14ac:dyDescent="0.25">
      <c r="A336" s="2">
        <v>43003</v>
      </c>
      <c r="B336" s="3">
        <v>52.22</v>
      </c>
      <c r="C336" s="33">
        <f t="shared" si="19"/>
        <v>1.5600000000000023</v>
      </c>
      <c r="D336" s="12">
        <f t="shared" si="17"/>
        <v>62400.000000000087</v>
      </c>
      <c r="E336" s="7"/>
      <c r="F336" s="8">
        <f t="shared" si="18"/>
        <v>94495.999999999927</v>
      </c>
    </row>
    <row r="337" spans="1:6" x14ac:dyDescent="0.25">
      <c r="A337" s="2">
        <v>43000</v>
      </c>
      <c r="B337" s="3">
        <v>50.66</v>
      </c>
      <c r="C337" s="33">
        <f t="shared" si="19"/>
        <v>0.10999999999999943</v>
      </c>
      <c r="D337" s="12">
        <f t="shared" si="17"/>
        <v>4399.9999999999773</v>
      </c>
      <c r="E337" s="7"/>
      <c r="F337" s="8">
        <f t="shared" si="18"/>
        <v>94495.999999999927</v>
      </c>
    </row>
    <row r="338" spans="1:6" x14ac:dyDescent="0.25">
      <c r="A338" s="2">
        <v>42999</v>
      </c>
      <c r="B338" s="3">
        <v>50.55</v>
      </c>
      <c r="C338" s="33">
        <f t="shared" si="19"/>
        <v>0.14000000000000057</v>
      </c>
      <c r="D338" s="12">
        <f t="shared" si="17"/>
        <v>5600.0000000000227</v>
      </c>
      <c r="E338" s="7"/>
      <c r="F338" s="8">
        <f t="shared" si="18"/>
        <v>94495.999999999927</v>
      </c>
    </row>
    <row r="339" spans="1:6" x14ac:dyDescent="0.25">
      <c r="A339" s="2">
        <v>42998</v>
      </c>
      <c r="B339" s="3">
        <v>50.41</v>
      </c>
      <c r="C339" s="33">
        <f t="shared" si="19"/>
        <v>0.92999999999999972</v>
      </c>
      <c r="D339" s="12">
        <f t="shared" si="17"/>
        <v>37199.999999999985</v>
      </c>
      <c r="E339" s="7"/>
      <c r="F339" s="8">
        <f t="shared" si="18"/>
        <v>94495.999999999927</v>
      </c>
    </row>
    <row r="340" spans="1:6" x14ac:dyDescent="0.25">
      <c r="A340" s="2">
        <v>42997</v>
      </c>
      <c r="B340" s="3">
        <v>49.48</v>
      </c>
      <c r="C340" s="33">
        <f t="shared" si="19"/>
        <v>-0.42999999999999972</v>
      </c>
      <c r="D340" s="12">
        <f t="shared" si="17"/>
        <v>-17199.999999999989</v>
      </c>
      <c r="E340" s="7"/>
      <c r="F340" s="8">
        <f t="shared" si="18"/>
        <v>94495.999999999927</v>
      </c>
    </row>
    <row r="341" spans="1:6" x14ac:dyDescent="0.25">
      <c r="A341" s="2">
        <v>42996</v>
      </c>
      <c r="B341" s="3">
        <v>49.91</v>
      </c>
      <c r="C341" s="33">
        <f t="shared" si="19"/>
        <v>1.9999999999996021E-2</v>
      </c>
      <c r="D341" s="12">
        <f t="shared" si="17"/>
        <v>799.99999999984084</v>
      </c>
      <c r="E341" s="7"/>
      <c r="F341" s="8">
        <f t="shared" si="18"/>
        <v>94495.999999999927</v>
      </c>
    </row>
    <row r="342" spans="1:6" x14ac:dyDescent="0.25">
      <c r="A342" s="2">
        <v>42993</v>
      </c>
      <c r="B342" s="3">
        <v>49.89</v>
      </c>
      <c r="C342" s="33">
        <f t="shared" si="19"/>
        <v>0</v>
      </c>
      <c r="D342" s="12">
        <f t="shared" si="17"/>
        <v>0</v>
      </c>
      <c r="E342" s="7"/>
      <c r="F342" s="8">
        <f t="shared" si="18"/>
        <v>94495.999999999927</v>
      </c>
    </row>
    <row r="343" spans="1:6" x14ac:dyDescent="0.25">
      <c r="A343" s="2">
        <v>42992</v>
      </c>
      <c r="B343" s="3">
        <v>49.89</v>
      </c>
      <c r="C343" s="33">
        <f t="shared" si="19"/>
        <v>0.59000000000000341</v>
      </c>
      <c r="D343" s="12">
        <f t="shared" si="17"/>
        <v>23600.000000000138</v>
      </c>
      <c r="E343" s="7"/>
      <c r="F343" s="8">
        <f t="shared" si="18"/>
        <v>94495.999999999927</v>
      </c>
    </row>
    <row r="344" spans="1:6" x14ac:dyDescent="0.25">
      <c r="A344" s="2">
        <v>42991</v>
      </c>
      <c r="B344" s="3">
        <v>49.3</v>
      </c>
      <c r="C344" s="33">
        <f t="shared" si="19"/>
        <v>1.0700000000000003</v>
      </c>
      <c r="D344" s="12">
        <f t="shared" si="17"/>
        <v>42800.000000000015</v>
      </c>
      <c r="E344" s="7"/>
      <c r="F344" s="8">
        <f t="shared" si="18"/>
        <v>94495.999999999927</v>
      </c>
    </row>
    <row r="345" spans="1:6" x14ac:dyDescent="0.25">
      <c r="A345" s="2">
        <v>42990</v>
      </c>
      <c r="B345" s="3">
        <v>48.23</v>
      </c>
      <c r="C345" s="33">
        <f t="shared" si="19"/>
        <v>0.15999999999999659</v>
      </c>
      <c r="D345" s="12">
        <f t="shared" si="17"/>
        <v>6399.9999999998636</v>
      </c>
      <c r="E345" s="7"/>
      <c r="F345" s="8">
        <f t="shared" si="18"/>
        <v>94495.999999999927</v>
      </c>
    </row>
    <row r="346" spans="1:6" x14ac:dyDescent="0.25">
      <c r="A346" s="2">
        <v>42989</v>
      </c>
      <c r="B346" s="3">
        <v>48.07</v>
      </c>
      <c r="C346" s="33">
        <f t="shared" si="19"/>
        <v>0.59000000000000341</v>
      </c>
      <c r="D346" s="12">
        <f t="shared" si="17"/>
        <v>23600.000000000138</v>
      </c>
      <c r="E346" s="7"/>
      <c r="F346" s="8">
        <f t="shared" si="18"/>
        <v>94495.999999999927</v>
      </c>
    </row>
    <row r="347" spans="1:6" x14ac:dyDescent="0.25">
      <c r="A347" s="2">
        <v>42986</v>
      </c>
      <c r="B347" s="3">
        <v>47.48</v>
      </c>
      <c r="C347" s="33">
        <f t="shared" si="19"/>
        <v>-1.6100000000000065</v>
      </c>
      <c r="D347" s="12">
        <f t="shared" si="17"/>
        <v>-64400.000000000262</v>
      </c>
      <c r="E347" s="7"/>
      <c r="F347" s="8">
        <f t="shared" si="18"/>
        <v>94495.999999999927</v>
      </c>
    </row>
    <row r="348" spans="1:6" x14ac:dyDescent="0.25">
      <c r="A348" s="2">
        <v>42985</v>
      </c>
      <c r="B348" s="3">
        <v>49.09</v>
      </c>
      <c r="C348" s="33">
        <f t="shared" si="19"/>
        <v>-6.9999999999993179E-2</v>
      </c>
      <c r="D348" s="12">
        <f t="shared" si="17"/>
        <v>-2799.9999999997272</v>
      </c>
      <c r="E348" s="7"/>
      <c r="F348" s="8">
        <f t="shared" si="18"/>
        <v>94495.999999999927</v>
      </c>
    </row>
    <row r="349" spans="1:6" x14ac:dyDescent="0.25">
      <c r="A349" s="2">
        <v>42984</v>
      </c>
      <c r="B349" s="3">
        <v>49.16</v>
      </c>
      <c r="C349" s="33">
        <f t="shared" si="19"/>
        <v>0.5</v>
      </c>
      <c r="D349" s="12">
        <f t="shared" si="17"/>
        <v>20000</v>
      </c>
      <c r="E349" s="7"/>
      <c r="F349" s="8">
        <f t="shared" si="18"/>
        <v>94495.999999999927</v>
      </c>
    </row>
    <row r="350" spans="1:6" x14ac:dyDescent="0.25">
      <c r="A350" s="2">
        <v>42983</v>
      </c>
      <c r="B350" s="3">
        <v>48.66</v>
      </c>
      <c r="C350" s="33">
        <f t="shared" si="19"/>
        <v>1.3699999999999974</v>
      </c>
      <c r="D350" s="12">
        <f t="shared" si="17"/>
        <v>54799.999999999898</v>
      </c>
      <c r="E350" s="7"/>
      <c r="F350" s="8">
        <f t="shared" si="18"/>
        <v>94495.999999999927</v>
      </c>
    </row>
    <row r="351" spans="1:6" x14ac:dyDescent="0.25">
      <c r="A351" s="2">
        <v>42982</v>
      </c>
      <c r="B351" s="3">
        <v>47.29</v>
      </c>
      <c r="C351" s="33">
        <f t="shared" si="19"/>
        <v>0</v>
      </c>
      <c r="D351" s="12">
        <f t="shared" si="17"/>
        <v>0</v>
      </c>
      <c r="E351" s="7"/>
      <c r="F351" s="8">
        <f t="shared" si="18"/>
        <v>94495.999999999927</v>
      </c>
    </row>
    <row r="352" spans="1:6" x14ac:dyDescent="0.25">
      <c r="A352" s="2">
        <v>42979</v>
      </c>
      <c r="B352" s="3">
        <v>47.29</v>
      </c>
      <c r="C352" s="33">
        <f t="shared" si="19"/>
        <v>6.0000000000002274E-2</v>
      </c>
      <c r="D352" s="12">
        <f t="shared" si="17"/>
        <v>2400.0000000000909</v>
      </c>
      <c r="E352" s="7"/>
      <c r="F352" s="8">
        <f t="shared" si="18"/>
        <v>94495.999999999927</v>
      </c>
    </row>
    <row r="353" spans="1:6" x14ac:dyDescent="0.25">
      <c r="A353" s="2">
        <v>42978</v>
      </c>
      <c r="B353" s="3">
        <v>47.23</v>
      </c>
      <c r="C353" s="33">
        <f t="shared" si="19"/>
        <v>1.269999999999996</v>
      </c>
      <c r="D353" s="12">
        <f t="shared" si="17"/>
        <v>50799.99999999984</v>
      </c>
      <c r="E353" s="7"/>
      <c r="F353" s="8">
        <f t="shared" si="18"/>
        <v>94495.999999999927</v>
      </c>
    </row>
    <row r="354" spans="1:6" x14ac:dyDescent="0.25">
      <c r="A354" s="2">
        <v>42977</v>
      </c>
      <c r="B354" s="3">
        <v>45.96</v>
      </c>
      <c r="C354" s="33">
        <f t="shared" si="19"/>
        <v>-0.47999999999999687</v>
      </c>
      <c r="D354" s="12">
        <f t="shared" si="17"/>
        <v>-19199.999999999876</v>
      </c>
      <c r="E354" s="7"/>
      <c r="F354" s="8">
        <f t="shared" si="18"/>
        <v>94495.999999999927</v>
      </c>
    </row>
    <row r="355" spans="1:6" x14ac:dyDescent="0.25">
      <c r="A355" s="2">
        <v>42976</v>
      </c>
      <c r="B355" s="3">
        <v>46.44</v>
      </c>
      <c r="C355" s="33">
        <f t="shared" si="19"/>
        <v>-0.13000000000000256</v>
      </c>
      <c r="D355" s="12">
        <f t="shared" si="17"/>
        <v>-5200.0000000001019</v>
      </c>
      <c r="E355" s="7"/>
      <c r="F355" s="8">
        <f t="shared" si="18"/>
        <v>94495.999999999927</v>
      </c>
    </row>
    <row r="356" spans="1:6" x14ac:dyDescent="0.25">
      <c r="A356" s="2">
        <v>42975</v>
      </c>
      <c r="B356" s="3">
        <v>46.57</v>
      </c>
      <c r="C356" s="33">
        <f t="shared" si="19"/>
        <v>-1.2999999999999972</v>
      </c>
      <c r="D356" s="12">
        <f t="shared" si="17"/>
        <v>-51999.999999999884</v>
      </c>
      <c r="E356" s="7"/>
      <c r="F356" s="8">
        <f t="shared" si="18"/>
        <v>94495.999999999927</v>
      </c>
    </row>
    <row r="357" spans="1:6" x14ac:dyDescent="0.25">
      <c r="A357" s="2">
        <v>42972</v>
      </c>
      <c r="B357" s="3">
        <v>47.87</v>
      </c>
      <c r="C357" s="33">
        <f t="shared" si="19"/>
        <v>0.43999999999999773</v>
      </c>
      <c r="D357" s="12">
        <f t="shared" si="17"/>
        <v>17599.999999999909</v>
      </c>
      <c r="E357" s="7"/>
      <c r="F357" s="8">
        <f t="shared" si="18"/>
        <v>94495.999999999927</v>
      </c>
    </row>
    <row r="358" spans="1:6" x14ac:dyDescent="0.25">
      <c r="A358" s="2">
        <v>42971</v>
      </c>
      <c r="B358" s="3">
        <v>47.43</v>
      </c>
      <c r="C358" s="33">
        <f t="shared" si="19"/>
        <v>-0.97999999999999687</v>
      </c>
      <c r="D358" s="12">
        <f t="shared" si="17"/>
        <v>-39199.999999999876</v>
      </c>
      <c r="E358" s="7"/>
      <c r="F358" s="8">
        <f t="shared" si="18"/>
        <v>94495.999999999927</v>
      </c>
    </row>
    <row r="359" spans="1:6" x14ac:dyDescent="0.25">
      <c r="A359" s="2">
        <v>42970</v>
      </c>
      <c r="B359" s="3">
        <v>48.41</v>
      </c>
      <c r="C359" s="33">
        <f t="shared" si="19"/>
        <v>0.76999999999999602</v>
      </c>
      <c r="D359" s="12">
        <f t="shared" si="17"/>
        <v>30799.99999999984</v>
      </c>
      <c r="E359" s="7"/>
      <c r="F359" s="8">
        <f t="shared" si="18"/>
        <v>94495.999999999927</v>
      </c>
    </row>
    <row r="360" spans="1:6" x14ac:dyDescent="0.25">
      <c r="A360" s="2">
        <v>42969</v>
      </c>
      <c r="B360" s="3">
        <v>47.64</v>
      </c>
      <c r="C360" s="33">
        <f t="shared" si="19"/>
        <v>0.27000000000000313</v>
      </c>
      <c r="D360" s="12">
        <f t="shared" si="17"/>
        <v>10800.000000000126</v>
      </c>
      <c r="E360" s="7"/>
      <c r="F360" s="8">
        <f t="shared" si="18"/>
        <v>94495.999999999927</v>
      </c>
    </row>
    <row r="361" spans="1:6" x14ac:dyDescent="0.25">
      <c r="A361" s="2">
        <v>42968</v>
      </c>
      <c r="B361" s="3">
        <v>47.37</v>
      </c>
      <c r="C361" s="33">
        <f t="shared" si="19"/>
        <v>-1.1400000000000006</v>
      </c>
      <c r="D361" s="12">
        <f t="shared" si="17"/>
        <v>-45600.000000000022</v>
      </c>
      <c r="E361" s="7"/>
      <c r="F361" s="8">
        <f t="shared" si="18"/>
        <v>94495.999999999927</v>
      </c>
    </row>
    <row r="362" spans="1:6" x14ac:dyDescent="0.25">
      <c r="A362" s="2">
        <v>42965</v>
      </c>
      <c r="B362" s="3">
        <v>48.51</v>
      </c>
      <c r="C362" s="33">
        <f t="shared" si="19"/>
        <v>1.4199999999999946</v>
      </c>
      <c r="D362" s="12">
        <f t="shared" si="17"/>
        <v>56799.999999999782</v>
      </c>
      <c r="E362" s="7"/>
      <c r="F362" s="8">
        <f t="shared" si="18"/>
        <v>94495.999999999927</v>
      </c>
    </row>
    <row r="363" spans="1:6" x14ac:dyDescent="0.25">
      <c r="A363" s="2">
        <v>42964</v>
      </c>
      <c r="B363" s="3">
        <v>47.09</v>
      </c>
      <c r="C363" s="33">
        <f t="shared" si="19"/>
        <v>0.31000000000000227</v>
      </c>
      <c r="D363" s="12">
        <f t="shared" si="17"/>
        <v>12400.000000000091</v>
      </c>
      <c r="E363" s="7"/>
      <c r="F363" s="8">
        <f t="shared" si="18"/>
        <v>94495.999999999927</v>
      </c>
    </row>
    <row r="364" spans="1:6" x14ac:dyDescent="0.25">
      <c r="A364" s="2">
        <v>42963</v>
      </c>
      <c r="B364" s="3">
        <v>46.78</v>
      </c>
      <c r="C364" s="33">
        <f t="shared" si="19"/>
        <v>-0.76999999999999602</v>
      </c>
      <c r="D364" s="12">
        <f t="shared" si="17"/>
        <v>-30799.99999999984</v>
      </c>
      <c r="E364" s="7"/>
      <c r="F364" s="8">
        <f t="shared" si="18"/>
        <v>94495.999999999927</v>
      </c>
    </row>
    <row r="365" spans="1:6" x14ac:dyDescent="0.25">
      <c r="A365" s="2">
        <v>42962</v>
      </c>
      <c r="B365" s="3">
        <v>47.55</v>
      </c>
      <c r="C365" s="33">
        <f t="shared" si="19"/>
        <v>-4.0000000000006253E-2</v>
      </c>
      <c r="D365" s="12">
        <f t="shared" si="17"/>
        <v>-1600.0000000002501</v>
      </c>
      <c r="E365" s="7"/>
      <c r="F365" s="8">
        <f t="shared" si="18"/>
        <v>94495.999999999927</v>
      </c>
    </row>
    <row r="366" spans="1:6" x14ac:dyDescent="0.25">
      <c r="A366" s="2">
        <v>42961</v>
      </c>
      <c r="B366" s="3">
        <v>47.59</v>
      </c>
      <c r="C366" s="33">
        <f t="shared" si="19"/>
        <v>-1.2299999999999969</v>
      </c>
      <c r="D366" s="12">
        <f t="shared" si="17"/>
        <v>-49199.999999999876</v>
      </c>
      <c r="E366" s="7"/>
      <c r="F366" s="8">
        <f t="shared" si="18"/>
        <v>94495.999999999927</v>
      </c>
    </row>
    <row r="367" spans="1:6" x14ac:dyDescent="0.25">
      <c r="A367" s="2">
        <v>42958</v>
      </c>
      <c r="B367" s="3">
        <v>48.82</v>
      </c>
      <c r="C367" s="33">
        <f t="shared" si="19"/>
        <v>0.22999999999999687</v>
      </c>
      <c r="D367" s="12">
        <f t="shared" si="17"/>
        <v>9199.9999999998745</v>
      </c>
      <c r="E367" s="7"/>
      <c r="F367" s="8">
        <f t="shared" si="18"/>
        <v>94495.999999999927</v>
      </c>
    </row>
    <row r="368" spans="1:6" x14ac:dyDescent="0.25">
      <c r="A368" s="2">
        <v>42957</v>
      </c>
      <c r="B368" s="3">
        <v>48.59</v>
      </c>
      <c r="C368" s="33">
        <f t="shared" si="19"/>
        <v>-0.96999999999999886</v>
      </c>
      <c r="D368" s="12">
        <f t="shared" si="17"/>
        <v>-38799.999999999956</v>
      </c>
      <c r="E368" s="7"/>
      <c r="F368" s="8">
        <f t="shared" si="18"/>
        <v>94495.999999999927</v>
      </c>
    </row>
    <row r="369" spans="1:6" x14ac:dyDescent="0.25">
      <c r="A369" s="2">
        <v>42956</v>
      </c>
      <c r="B369" s="3">
        <v>49.56</v>
      </c>
      <c r="C369" s="33">
        <f t="shared" si="19"/>
        <v>0.39000000000000057</v>
      </c>
      <c r="D369" s="12">
        <f t="shared" si="17"/>
        <v>15600.000000000022</v>
      </c>
      <c r="E369" s="7"/>
      <c r="F369" s="8">
        <f t="shared" si="18"/>
        <v>94495.999999999927</v>
      </c>
    </row>
    <row r="370" spans="1:6" x14ac:dyDescent="0.25">
      <c r="A370" s="2">
        <v>42955</v>
      </c>
      <c r="B370" s="3">
        <v>49.17</v>
      </c>
      <c r="C370" s="33">
        <f t="shared" si="19"/>
        <v>-0.21999999999999886</v>
      </c>
      <c r="D370" s="12">
        <f t="shared" si="17"/>
        <v>-8799.9999999999545</v>
      </c>
      <c r="E370" s="7"/>
      <c r="F370" s="8">
        <f t="shared" si="18"/>
        <v>94495.999999999927</v>
      </c>
    </row>
    <row r="371" spans="1:6" x14ac:dyDescent="0.25">
      <c r="A371" s="2">
        <v>42954</v>
      </c>
      <c r="B371" s="3">
        <v>49.39</v>
      </c>
      <c r="C371" s="33">
        <f t="shared" si="19"/>
        <v>-0.18999999999999773</v>
      </c>
      <c r="D371" s="12">
        <f t="shared" si="17"/>
        <v>-7599.9999999999091</v>
      </c>
      <c r="E371" s="7"/>
      <c r="F371" s="8">
        <f t="shared" si="18"/>
        <v>94495.999999999927</v>
      </c>
    </row>
    <row r="372" spans="1:6" x14ac:dyDescent="0.25">
      <c r="A372" s="2">
        <v>42951</v>
      </c>
      <c r="B372" s="3">
        <v>49.58</v>
      </c>
      <c r="C372" s="33">
        <f t="shared" si="19"/>
        <v>0.54999999999999716</v>
      </c>
      <c r="D372" s="12">
        <f t="shared" si="17"/>
        <v>21999.999999999887</v>
      </c>
      <c r="E372" s="7"/>
      <c r="F372" s="8">
        <f t="shared" si="18"/>
        <v>94495.999999999927</v>
      </c>
    </row>
    <row r="373" spans="1:6" x14ac:dyDescent="0.25">
      <c r="A373" s="2">
        <v>42950</v>
      </c>
      <c r="B373" s="3">
        <v>49.03</v>
      </c>
      <c r="C373" s="33">
        <f t="shared" si="19"/>
        <v>-0.56000000000000227</v>
      </c>
      <c r="D373" s="12">
        <f t="shared" si="17"/>
        <v>-22400.000000000091</v>
      </c>
      <c r="E373" s="7"/>
      <c r="F373" s="8">
        <f t="shared" si="18"/>
        <v>94495.999999999927</v>
      </c>
    </row>
    <row r="374" spans="1:6" x14ac:dyDescent="0.25">
      <c r="A374" s="2">
        <v>42949</v>
      </c>
      <c r="B374" s="3">
        <v>49.59</v>
      </c>
      <c r="C374" s="33">
        <f t="shared" si="19"/>
        <v>0.43000000000000682</v>
      </c>
      <c r="D374" s="12">
        <f t="shared" si="17"/>
        <v>17200.000000000273</v>
      </c>
      <c r="E374" s="7"/>
      <c r="F374" s="8">
        <f t="shared" si="18"/>
        <v>94495.999999999927</v>
      </c>
    </row>
    <row r="375" spans="1:6" x14ac:dyDescent="0.25">
      <c r="A375" s="2">
        <v>42948</v>
      </c>
      <c r="B375" s="3">
        <v>49.16</v>
      </c>
      <c r="C375" s="33">
        <f t="shared" si="19"/>
        <v>-1.0100000000000051</v>
      </c>
      <c r="D375" s="12">
        <f t="shared" si="17"/>
        <v>-40400.000000000204</v>
      </c>
      <c r="E375" s="7"/>
      <c r="F375" s="8">
        <f t="shared" si="18"/>
        <v>94495.999999999927</v>
      </c>
    </row>
    <row r="376" spans="1:6" x14ac:dyDescent="0.25">
      <c r="A376" s="2">
        <v>42947</v>
      </c>
      <c r="B376" s="3">
        <v>50.17</v>
      </c>
      <c r="C376" s="33">
        <f t="shared" si="19"/>
        <v>0.46000000000000085</v>
      </c>
      <c r="D376" s="12">
        <f t="shared" si="17"/>
        <v>18400.000000000033</v>
      </c>
      <c r="E376" s="7"/>
      <c r="F376" s="8">
        <f t="shared" si="18"/>
        <v>94495.999999999927</v>
      </c>
    </row>
    <row r="377" spans="1:6" x14ac:dyDescent="0.25">
      <c r="A377" s="2">
        <v>42944</v>
      </c>
      <c r="B377" s="3">
        <v>49.71</v>
      </c>
      <c r="C377" s="33">
        <f t="shared" si="19"/>
        <v>0.67000000000000171</v>
      </c>
      <c r="D377" s="12">
        <f t="shared" si="17"/>
        <v>26800.000000000069</v>
      </c>
      <c r="E377" s="7"/>
      <c r="F377" s="8">
        <f t="shared" si="18"/>
        <v>94495.999999999927</v>
      </c>
    </row>
    <row r="378" spans="1:6" x14ac:dyDescent="0.25">
      <c r="A378" s="2">
        <v>42943</v>
      </c>
      <c r="B378" s="3">
        <v>49.04</v>
      </c>
      <c r="C378" s="33">
        <f t="shared" si="19"/>
        <v>0.28999999999999915</v>
      </c>
      <c r="D378" s="12">
        <f t="shared" si="17"/>
        <v>11599.999999999965</v>
      </c>
      <c r="E378" s="7"/>
      <c r="F378" s="8">
        <f t="shared" si="18"/>
        <v>94495.999999999927</v>
      </c>
    </row>
    <row r="379" spans="1:6" x14ac:dyDescent="0.25">
      <c r="A379" s="2">
        <v>42942</v>
      </c>
      <c r="B379" s="3">
        <v>48.75</v>
      </c>
      <c r="C379" s="33">
        <f t="shared" si="19"/>
        <v>0.85999999999999943</v>
      </c>
      <c r="D379" s="12">
        <f t="shared" si="17"/>
        <v>34399.999999999978</v>
      </c>
      <c r="E379" s="7"/>
      <c r="F379" s="8">
        <f t="shared" si="18"/>
        <v>94495.999999999927</v>
      </c>
    </row>
    <row r="380" spans="1:6" x14ac:dyDescent="0.25">
      <c r="A380" s="2">
        <v>42941</v>
      </c>
      <c r="B380" s="3">
        <v>47.89</v>
      </c>
      <c r="C380" s="33">
        <f t="shared" si="19"/>
        <v>1.5499999999999972</v>
      </c>
      <c r="D380" s="12">
        <f t="shared" si="17"/>
        <v>61999.999999999884</v>
      </c>
      <c r="E380" s="7"/>
      <c r="F380" s="8">
        <f t="shared" si="18"/>
        <v>94495.999999999927</v>
      </c>
    </row>
    <row r="381" spans="1:6" x14ac:dyDescent="0.25">
      <c r="A381" s="2">
        <v>42940</v>
      </c>
      <c r="B381" s="3">
        <v>46.34</v>
      </c>
      <c r="C381" s="33">
        <f t="shared" si="19"/>
        <v>0.57000000000000028</v>
      </c>
      <c r="D381" s="12">
        <f t="shared" si="17"/>
        <v>22800.000000000011</v>
      </c>
      <c r="E381" s="7"/>
      <c r="F381" s="8">
        <f t="shared" si="18"/>
        <v>94495.999999999927</v>
      </c>
    </row>
    <row r="382" spans="1:6" x14ac:dyDescent="0.25">
      <c r="A382" s="2">
        <v>42937</v>
      </c>
      <c r="B382" s="3">
        <v>45.77</v>
      </c>
      <c r="C382" s="33">
        <f t="shared" si="19"/>
        <v>-1.019999999999996</v>
      </c>
      <c r="D382" s="12">
        <f t="shared" si="17"/>
        <v>-40799.99999999984</v>
      </c>
      <c r="E382" s="7"/>
      <c r="F382" s="8">
        <f t="shared" si="18"/>
        <v>94495.999999999927</v>
      </c>
    </row>
    <row r="383" spans="1:6" x14ac:dyDescent="0.25">
      <c r="A383" s="2">
        <v>42936</v>
      </c>
      <c r="B383" s="3">
        <v>46.79</v>
      </c>
      <c r="C383" s="33">
        <f t="shared" si="19"/>
        <v>-0.32999999999999829</v>
      </c>
      <c r="D383" s="12">
        <f t="shared" si="17"/>
        <v>-13199.999999999931</v>
      </c>
      <c r="E383" s="7"/>
      <c r="F383" s="8">
        <f t="shared" si="18"/>
        <v>94495.999999999927</v>
      </c>
    </row>
    <row r="384" spans="1:6" x14ac:dyDescent="0.25">
      <c r="A384" s="2">
        <v>42935</v>
      </c>
      <c r="B384" s="3">
        <v>47.12</v>
      </c>
      <c r="C384" s="33">
        <f t="shared" si="19"/>
        <v>0.71999999999999886</v>
      </c>
      <c r="D384" s="12">
        <f t="shared" si="17"/>
        <v>28799.999999999956</v>
      </c>
      <c r="E384" s="7"/>
      <c r="F384" s="8">
        <f t="shared" si="18"/>
        <v>94495.999999999927</v>
      </c>
    </row>
    <row r="385" spans="1:6" x14ac:dyDescent="0.25">
      <c r="A385" s="2">
        <v>42934</v>
      </c>
      <c r="B385" s="3">
        <v>46.4</v>
      </c>
      <c r="C385" s="33">
        <f t="shared" si="19"/>
        <v>0.37999999999999545</v>
      </c>
      <c r="D385" s="12">
        <f t="shared" si="17"/>
        <v>15199.999999999818</v>
      </c>
      <c r="E385" s="7"/>
      <c r="F385" s="8">
        <f t="shared" si="18"/>
        <v>94495.999999999927</v>
      </c>
    </row>
    <row r="386" spans="1:6" x14ac:dyDescent="0.25">
      <c r="A386" s="2">
        <v>42933</v>
      </c>
      <c r="B386" s="3">
        <v>46.02</v>
      </c>
      <c r="C386" s="33">
        <f t="shared" si="19"/>
        <v>-0.51999999999999602</v>
      </c>
      <c r="D386" s="12">
        <f t="shared" si="17"/>
        <v>-20799.99999999984</v>
      </c>
      <c r="E386" s="7"/>
      <c r="F386" s="8">
        <f t="shared" si="18"/>
        <v>94495.999999999927</v>
      </c>
    </row>
    <row r="387" spans="1:6" x14ac:dyDescent="0.25">
      <c r="A387" s="2">
        <v>42930</v>
      </c>
      <c r="B387" s="3">
        <v>46.54</v>
      </c>
      <c r="C387" s="33">
        <f t="shared" si="19"/>
        <v>0.46000000000000085</v>
      </c>
      <c r="D387" s="12">
        <f t="shared" si="17"/>
        <v>18400.000000000033</v>
      </c>
      <c r="E387" s="7"/>
      <c r="F387" s="8">
        <f t="shared" si="18"/>
        <v>94495.999999999927</v>
      </c>
    </row>
    <row r="388" spans="1:6" x14ac:dyDescent="0.25">
      <c r="A388" s="2">
        <v>42929</v>
      </c>
      <c r="B388" s="3">
        <v>46.08</v>
      </c>
      <c r="C388" s="33">
        <f t="shared" si="19"/>
        <v>0.58999999999999631</v>
      </c>
      <c r="D388" s="12">
        <f t="shared" si="17"/>
        <v>23599.999999999851</v>
      </c>
      <c r="E388" s="7"/>
      <c r="F388" s="8">
        <f t="shared" si="18"/>
        <v>94495.999999999927</v>
      </c>
    </row>
    <row r="389" spans="1:6" x14ac:dyDescent="0.25">
      <c r="A389" s="2">
        <v>42928</v>
      </c>
      <c r="B389" s="3">
        <v>45.49</v>
      </c>
      <c r="C389" s="33">
        <f t="shared" si="19"/>
        <v>0.45000000000000284</v>
      </c>
      <c r="D389" s="12">
        <f t="shared" si="17"/>
        <v>18000.000000000113</v>
      </c>
      <c r="E389" s="7"/>
      <c r="F389" s="8">
        <f t="shared" si="18"/>
        <v>94495.999999999927</v>
      </c>
    </row>
    <row r="390" spans="1:6" x14ac:dyDescent="0.25">
      <c r="A390" s="2">
        <v>42927</v>
      </c>
      <c r="B390" s="3">
        <v>45.04</v>
      </c>
      <c r="C390" s="33">
        <f t="shared" si="19"/>
        <v>0.64000000000000057</v>
      </c>
      <c r="D390" s="12">
        <f t="shared" si="17"/>
        <v>25600.000000000022</v>
      </c>
      <c r="E390" s="7"/>
      <c r="F390" s="8">
        <f t="shared" si="18"/>
        <v>94495.999999999927</v>
      </c>
    </row>
    <row r="391" spans="1:6" x14ac:dyDescent="0.25">
      <c r="A391" s="2">
        <v>42926</v>
      </c>
      <c r="B391" s="3">
        <v>44.4</v>
      </c>
      <c r="C391" s="33">
        <f t="shared" si="19"/>
        <v>0.17000000000000171</v>
      </c>
      <c r="D391" s="12">
        <f t="shared" ref="D391:D454" si="20">C391*$I$7</f>
        <v>6800.0000000000682</v>
      </c>
      <c r="E391" s="7"/>
      <c r="F391" s="8">
        <f t="shared" ref="F391:F454" si="21">-PERCENTILE(D391:D652,1-$I$6)</f>
        <v>94495.999999999927</v>
      </c>
    </row>
    <row r="392" spans="1:6" x14ac:dyDescent="0.25">
      <c r="A392" s="2">
        <v>42923</v>
      </c>
      <c r="B392" s="3">
        <v>44.23</v>
      </c>
      <c r="C392" s="33">
        <f t="shared" ref="C392:C455" si="22">B392-B393</f>
        <v>-1.2900000000000063</v>
      </c>
      <c r="D392" s="12">
        <f t="shared" si="20"/>
        <v>-51600.000000000247</v>
      </c>
      <c r="E392" s="7"/>
      <c r="F392" s="8">
        <f t="shared" si="21"/>
        <v>94495.999999999927</v>
      </c>
    </row>
    <row r="393" spans="1:6" x14ac:dyDescent="0.25">
      <c r="A393" s="2">
        <v>42922</v>
      </c>
      <c r="B393" s="3">
        <v>45.52</v>
      </c>
      <c r="C393" s="33">
        <f t="shared" si="22"/>
        <v>0.39000000000000057</v>
      </c>
      <c r="D393" s="12">
        <f t="shared" si="20"/>
        <v>15600.000000000022</v>
      </c>
      <c r="E393" s="7"/>
      <c r="F393" s="8">
        <f t="shared" si="21"/>
        <v>94495.999999999927</v>
      </c>
    </row>
    <row r="394" spans="1:6" x14ac:dyDescent="0.25">
      <c r="A394" s="2">
        <v>42921</v>
      </c>
      <c r="B394" s="3">
        <v>45.13</v>
      </c>
      <c r="C394" s="33">
        <f t="shared" si="22"/>
        <v>-1.9399999999999977</v>
      </c>
      <c r="D394" s="12">
        <f t="shared" si="20"/>
        <v>-77599.999999999913</v>
      </c>
      <c r="E394" s="7"/>
      <c r="F394" s="8">
        <f t="shared" si="21"/>
        <v>96692.000000000029</v>
      </c>
    </row>
    <row r="395" spans="1:6" x14ac:dyDescent="0.25">
      <c r="A395" s="2">
        <v>42920</v>
      </c>
      <c r="B395" s="3">
        <v>47.07</v>
      </c>
      <c r="C395" s="33">
        <f t="shared" si="22"/>
        <v>0</v>
      </c>
      <c r="D395" s="12">
        <f t="shared" si="20"/>
        <v>0</v>
      </c>
      <c r="E395" s="7"/>
      <c r="F395" s="8">
        <f t="shared" si="21"/>
        <v>96692.000000000029</v>
      </c>
    </row>
    <row r="396" spans="1:6" x14ac:dyDescent="0.25">
      <c r="A396" s="2">
        <v>42919</v>
      </c>
      <c r="B396" s="3">
        <v>47.07</v>
      </c>
      <c r="C396" s="33">
        <f t="shared" si="22"/>
        <v>1.0300000000000011</v>
      </c>
      <c r="D396" s="12">
        <f t="shared" si="20"/>
        <v>41200.000000000044</v>
      </c>
      <c r="E396" s="7"/>
      <c r="F396" s="8">
        <f t="shared" si="21"/>
        <v>96692.000000000029</v>
      </c>
    </row>
    <row r="397" spans="1:6" x14ac:dyDescent="0.25">
      <c r="A397" s="2">
        <v>42916</v>
      </c>
      <c r="B397" s="3">
        <v>46.04</v>
      </c>
      <c r="C397" s="33">
        <f t="shared" si="22"/>
        <v>1.1099999999999994</v>
      </c>
      <c r="D397" s="12">
        <f t="shared" si="20"/>
        <v>44399.999999999978</v>
      </c>
      <c r="E397" s="7"/>
      <c r="F397" s="8">
        <f t="shared" si="21"/>
        <v>96692.000000000029</v>
      </c>
    </row>
    <row r="398" spans="1:6" x14ac:dyDescent="0.25">
      <c r="A398" s="2">
        <v>42915</v>
      </c>
      <c r="B398" s="3">
        <v>44.93</v>
      </c>
      <c r="C398" s="33">
        <f t="shared" si="22"/>
        <v>0.18999999999999773</v>
      </c>
      <c r="D398" s="12">
        <f t="shared" si="20"/>
        <v>7599.9999999999091</v>
      </c>
      <c r="E398" s="7"/>
      <c r="F398" s="8">
        <f t="shared" si="21"/>
        <v>96692.000000000029</v>
      </c>
    </row>
    <row r="399" spans="1:6" x14ac:dyDescent="0.25">
      <c r="A399" s="2">
        <v>42914</v>
      </c>
      <c r="B399" s="3">
        <v>44.74</v>
      </c>
      <c r="C399" s="33">
        <f t="shared" si="22"/>
        <v>0.5</v>
      </c>
      <c r="D399" s="12">
        <f t="shared" si="20"/>
        <v>20000</v>
      </c>
      <c r="E399" s="7"/>
      <c r="F399" s="8">
        <f t="shared" si="21"/>
        <v>96692.000000000029</v>
      </c>
    </row>
    <row r="400" spans="1:6" x14ac:dyDescent="0.25">
      <c r="A400" s="2">
        <v>42913</v>
      </c>
      <c r="B400" s="3">
        <v>44.24</v>
      </c>
      <c r="C400" s="33">
        <f t="shared" si="22"/>
        <v>0.85999999999999943</v>
      </c>
      <c r="D400" s="12">
        <f t="shared" si="20"/>
        <v>34399.999999999978</v>
      </c>
      <c r="E400" s="7"/>
      <c r="F400" s="8">
        <f t="shared" si="21"/>
        <v>96692.000000000029</v>
      </c>
    </row>
    <row r="401" spans="1:6" x14ac:dyDescent="0.25">
      <c r="A401" s="2">
        <v>42912</v>
      </c>
      <c r="B401" s="3">
        <v>43.38</v>
      </c>
      <c r="C401" s="33">
        <f t="shared" si="22"/>
        <v>0.37000000000000455</v>
      </c>
      <c r="D401" s="12">
        <f t="shared" si="20"/>
        <v>14800.000000000182</v>
      </c>
      <c r="E401" s="7"/>
      <c r="F401" s="8">
        <f t="shared" si="21"/>
        <v>98556</v>
      </c>
    </row>
    <row r="402" spans="1:6" x14ac:dyDescent="0.25">
      <c r="A402" s="2">
        <v>42909</v>
      </c>
      <c r="B402" s="3">
        <v>43.01</v>
      </c>
      <c r="C402" s="33">
        <f t="shared" si="22"/>
        <v>0.26999999999999602</v>
      </c>
      <c r="D402" s="12">
        <f t="shared" si="20"/>
        <v>10799.99999999984</v>
      </c>
      <c r="E402" s="7"/>
      <c r="F402" s="8">
        <f t="shared" si="21"/>
        <v>98556</v>
      </c>
    </row>
    <row r="403" spans="1:6" x14ac:dyDescent="0.25">
      <c r="A403" s="2">
        <v>42908</v>
      </c>
      <c r="B403" s="3">
        <v>42.74</v>
      </c>
      <c r="C403" s="33">
        <f t="shared" si="22"/>
        <v>0.21000000000000085</v>
      </c>
      <c r="D403" s="12">
        <f t="shared" si="20"/>
        <v>8400.0000000000346</v>
      </c>
      <c r="E403" s="7"/>
      <c r="F403" s="8">
        <f t="shared" si="21"/>
        <v>98556</v>
      </c>
    </row>
    <row r="404" spans="1:6" x14ac:dyDescent="0.25">
      <c r="A404" s="2">
        <v>42907</v>
      </c>
      <c r="B404" s="3">
        <v>42.53</v>
      </c>
      <c r="C404" s="33">
        <f t="shared" si="22"/>
        <v>-0.69999999999999574</v>
      </c>
      <c r="D404" s="12">
        <f t="shared" si="20"/>
        <v>-27999.999999999829</v>
      </c>
      <c r="E404" s="7"/>
      <c r="F404" s="8">
        <f t="shared" si="21"/>
        <v>98556</v>
      </c>
    </row>
    <row r="405" spans="1:6" x14ac:dyDescent="0.25">
      <c r="A405" s="2">
        <v>42906</v>
      </c>
      <c r="B405" s="3">
        <v>43.23</v>
      </c>
      <c r="C405" s="33">
        <f t="shared" si="22"/>
        <v>-0.97000000000000597</v>
      </c>
      <c r="D405" s="12">
        <f t="shared" si="20"/>
        <v>-38800.00000000024</v>
      </c>
      <c r="E405" s="7"/>
      <c r="F405" s="8">
        <f t="shared" si="21"/>
        <v>98556</v>
      </c>
    </row>
    <row r="406" spans="1:6" x14ac:dyDescent="0.25">
      <c r="A406" s="2">
        <v>42905</v>
      </c>
      <c r="B406" s="3">
        <v>44.2</v>
      </c>
      <c r="C406" s="33">
        <f t="shared" si="22"/>
        <v>-0.53999999999999915</v>
      </c>
      <c r="D406" s="12">
        <f t="shared" si="20"/>
        <v>-21599.999999999967</v>
      </c>
      <c r="E406" s="7"/>
      <c r="F406" s="8">
        <f t="shared" si="21"/>
        <v>98556</v>
      </c>
    </row>
    <row r="407" spans="1:6" x14ac:dyDescent="0.25">
      <c r="A407" s="2">
        <v>42902</v>
      </c>
      <c r="B407" s="3">
        <v>44.74</v>
      </c>
      <c r="C407" s="33">
        <f t="shared" si="22"/>
        <v>0.28000000000000114</v>
      </c>
      <c r="D407" s="12">
        <f t="shared" si="20"/>
        <v>11200.000000000045</v>
      </c>
      <c r="E407" s="7"/>
      <c r="F407" s="8">
        <f t="shared" si="21"/>
        <v>98556</v>
      </c>
    </row>
    <row r="408" spans="1:6" x14ac:dyDescent="0.25">
      <c r="A408" s="2">
        <v>42901</v>
      </c>
      <c r="B408" s="3">
        <v>44.46</v>
      </c>
      <c r="C408" s="33">
        <f t="shared" si="22"/>
        <v>-0.26999999999999602</v>
      </c>
      <c r="D408" s="12">
        <f t="shared" si="20"/>
        <v>-10799.99999999984</v>
      </c>
      <c r="E408" s="7"/>
      <c r="F408" s="8">
        <f t="shared" si="21"/>
        <v>98556</v>
      </c>
    </row>
    <row r="409" spans="1:6" x14ac:dyDescent="0.25">
      <c r="A409" s="2">
        <v>42900</v>
      </c>
      <c r="B409" s="3">
        <v>44.73</v>
      </c>
      <c r="C409" s="33">
        <f t="shared" si="22"/>
        <v>-1.730000000000004</v>
      </c>
      <c r="D409" s="12">
        <f t="shared" si="20"/>
        <v>-69200.00000000016</v>
      </c>
      <c r="E409" s="7"/>
      <c r="F409" s="8">
        <f t="shared" si="21"/>
        <v>98556</v>
      </c>
    </row>
    <row r="410" spans="1:6" x14ac:dyDescent="0.25">
      <c r="A410" s="2">
        <v>42899</v>
      </c>
      <c r="B410" s="3">
        <v>46.46</v>
      </c>
      <c r="C410" s="33">
        <f t="shared" si="22"/>
        <v>0.38000000000000256</v>
      </c>
      <c r="D410" s="12">
        <f t="shared" si="20"/>
        <v>15200.000000000102</v>
      </c>
      <c r="E410" s="7"/>
      <c r="F410" s="8">
        <f t="shared" si="21"/>
        <v>98556</v>
      </c>
    </row>
    <row r="411" spans="1:6" x14ac:dyDescent="0.25">
      <c r="A411" s="2">
        <v>42898</v>
      </c>
      <c r="B411" s="3">
        <v>46.08</v>
      </c>
      <c r="C411" s="33">
        <f t="shared" si="22"/>
        <v>0.25</v>
      </c>
      <c r="D411" s="12">
        <f t="shared" si="20"/>
        <v>10000</v>
      </c>
      <c r="E411" s="7"/>
      <c r="F411" s="8">
        <f t="shared" si="21"/>
        <v>98556</v>
      </c>
    </row>
    <row r="412" spans="1:6" x14ac:dyDescent="0.25">
      <c r="A412" s="2">
        <v>42895</v>
      </c>
      <c r="B412" s="3">
        <v>45.83</v>
      </c>
      <c r="C412" s="33">
        <f t="shared" si="22"/>
        <v>0.18999999999999773</v>
      </c>
      <c r="D412" s="12">
        <f t="shared" si="20"/>
        <v>7599.9999999999091</v>
      </c>
      <c r="E412" s="7"/>
      <c r="F412" s="8">
        <f t="shared" si="21"/>
        <v>98556</v>
      </c>
    </row>
    <row r="413" spans="1:6" x14ac:dyDescent="0.25">
      <c r="A413" s="2">
        <v>42894</v>
      </c>
      <c r="B413" s="3">
        <v>45.64</v>
      </c>
      <c r="C413" s="33">
        <f t="shared" si="22"/>
        <v>-7.9999999999998295E-2</v>
      </c>
      <c r="D413" s="12">
        <f t="shared" si="20"/>
        <v>-3199.9999999999318</v>
      </c>
      <c r="E413" s="7"/>
      <c r="F413" s="8">
        <f t="shared" si="21"/>
        <v>98556</v>
      </c>
    </row>
    <row r="414" spans="1:6" x14ac:dyDescent="0.25">
      <c r="A414" s="2">
        <v>42893</v>
      </c>
      <c r="B414" s="3">
        <v>45.72</v>
      </c>
      <c r="C414" s="33">
        <f t="shared" si="22"/>
        <v>-2.4699999999999989</v>
      </c>
      <c r="D414" s="12">
        <f t="shared" si="20"/>
        <v>-98799.999999999956</v>
      </c>
      <c r="E414" s="7"/>
      <c r="F414" s="8">
        <f t="shared" si="21"/>
        <v>98556</v>
      </c>
    </row>
    <row r="415" spans="1:6" x14ac:dyDescent="0.25">
      <c r="A415" s="2">
        <v>42892</v>
      </c>
      <c r="B415" s="3">
        <v>48.19</v>
      </c>
      <c r="C415" s="33">
        <f t="shared" si="22"/>
        <v>0.78999999999999915</v>
      </c>
      <c r="D415" s="12">
        <f t="shared" si="20"/>
        <v>31599.999999999967</v>
      </c>
      <c r="E415" s="7"/>
      <c r="F415" s="8">
        <f t="shared" si="21"/>
        <v>96692.000000000029</v>
      </c>
    </row>
    <row r="416" spans="1:6" x14ac:dyDescent="0.25">
      <c r="A416" s="2">
        <v>42891</v>
      </c>
      <c r="B416" s="3">
        <v>47.4</v>
      </c>
      <c r="C416" s="33">
        <f t="shared" si="22"/>
        <v>-0.25999999999999801</v>
      </c>
      <c r="D416" s="12">
        <f t="shared" si="20"/>
        <v>-10399.99999999992</v>
      </c>
      <c r="E416" s="7"/>
      <c r="F416" s="8">
        <f t="shared" si="21"/>
        <v>96692.000000000029</v>
      </c>
    </row>
    <row r="417" spans="1:6" x14ac:dyDescent="0.25">
      <c r="A417" s="2">
        <v>42888</v>
      </c>
      <c r="B417" s="3">
        <v>47.66</v>
      </c>
      <c r="C417" s="33">
        <f t="shared" si="22"/>
        <v>-0.70000000000000284</v>
      </c>
      <c r="D417" s="12">
        <f t="shared" si="20"/>
        <v>-28000.000000000113</v>
      </c>
      <c r="E417" s="7"/>
      <c r="F417" s="8">
        <f t="shared" si="21"/>
        <v>96692.000000000029</v>
      </c>
    </row>
    <row r="418" spans="1:6" x14ac:dyDescent="0.25">
      <c r="A418" s="2">
        <v>42887</v>
      </c>
      <c r="B418" s="3">
        <v>48.36</v>
      </c>
      <c r="C418" s="33">
        <f t="shared" si="22"/>
        <v>3.9999999999999147E-2</v>
      </c>
      <c r="D418" s="12">
        <f t="shared" si="20"/>
        <v>1599.9999999999659</v>
      </c>
      <c r="E418" s="7"/>
      <c r="F418" s="8">
        <f t="shared" si="21"/>
        <v>96692.000000000029</v>
      </c>
    </row>
    <row r="419" spans="1:6" x14ac:dyDescent="0.25">
      <c r="A419" s="2">
        <v>42886</v>
      </c>
      <c r="B419" s="3">
        <v>48.32</v>
      </c>
      <c r="C419" s="33">
        <f t="shared" si="22"/>
        <v>-1.3399999999999963</v>
      </c>
      <c r="D419" s="12">
        <f t="shared" si="20"/>
        <v>-53599.999999999854</v>
      </c>
      <c r="E419" s="7"/>
      <c r="F419" s="8">
        <f t="shared" si="21"/>
        <v>96692.000000000029</v>
      </c>
    </row>
    <row r="420" spans="1:6" x14ac:dyDescent="0.25">
      <c r="A420" s="2">
        <v>42885</v>
      </c>
      <c r="B420" s="3">
        <v>49.66</v>
      </c>
      <c r="C420" s="33">
        <f t="shared" si="22"/>
        <v>-0.14000000000000057</v>
      </c>
      <c r="D420" s="12">
        <f t="shared" si="20"/>
        <v>-5600.0000000000227</v>
      </c>
      <c r="E420" s="7"/>
      <c r="F420" s="8">
        <f t="shared" si="21"/>
        <v>96692.000000000029</v>
      </c>
    </row>
    <row r="421" spans="1:6" x14ac:dyDescent="0.25">
      <c r="A421" s="2">
        <v>42884</v>
      </c>
      <c r="B421" s="3">
        <v>49.8</v>
      </c>
      <c r="C421" s="33">
        <f t="shared" si="22"/>
        <v>0</v>
      </c>
      <c r="D421" s="12">
        <f t="shared" si="20"/>
        <v>0</v>
      </c>
      <c r="E421" s="7"/>
      <c r="F421" s="8">
        <f t="shared" si="21"/>
        <v>96692.000000000029</v>
      </c>
    </row>
    <row r="422" spans="1:6" x14ac:dyDescent="0.25">
      <c r="A422" s="2">
        <v>42881</v>
      </c>
      <c r="B422" s="3">
        <v>49.8</v>
      </c>
      <c r="C422" s="33">
        <f t="shared" si="22"/>
        <v>0.89999999999999858</v>
      </c>
      <c r="D422" s="12">
        <f t="shared" si="20"/>
        <v>35999.999999999942</v>
      </c>
      <c r="E422" s="7"/>
      <c r="F422" s="8">
        <f t="shared" si="21"/>
        <v>96692.000000000029</v>
      </c>
    </row>
    <row r="423" spans="1:6" x14ac:dyDescent="0.25">
      <c r="A423" s="2">
        <v>42880</v>
      </c>
      <c r="B423" s="3">
        <v>48.9</v>
      </c>
      <c r="C423" s="33">
        <f t="shared" si="22"/>
        <v>-2.4600000000000009</v>
      </c>
      <c r="D423" s="12">
        <f t="shared" si="20"/>
        <v>-98400.000000000029</v>
      </c>
      <c r="E423" s="7"/>
      <c r="F423" s="8">
        <f t="shared" si="21"/>
        <v>96692.000000000029</v>
      </c>
    </row>
    <row r="424" spans="1:6" x14ac:dyDescent="0.25">
      <c r="A424" s="2">
        <v>42879</v>
      </c>
      <c r="B424" s="3">
        <v>51.36</v>
      </c>
      <c r="C424" s="33">
        <f t="shared" si="22"/>
        <v>-0.10999999999999943</v>
      </c>
      <c r="D424" s="12">
        <f t="shared" si="20"/>
        <v>-4399.9999999999773</v>
      </c>
      <c r="E424" s="7"/>
      <c r="F424" s="8">
        <f t="shared" si="21"/>
        <v>93403.999999999927</v>
      </c>
    </row>
    <row r="425" spans="1:6" x14ac:dyDescent="0.25">
      <c r="A425" s="2">
        <v>42878</v>
      </c>
      <c r="B425" s="3">
        <v>51.47</v>
      </c>
      <c r="C425" s="33">
        <f t="shared" si="22"/>
        <v>0.74000000000000199</v>
      </c>
      <c r="D425" s="12">
        <f t="shared" si="20"/>
        <v>29600.00000000008</v>
      </c>
      <c r="E425" s="7"/>
      <c r="F425" s="8">
        <f t="shared" si="21"/>
        <v>93403.999999999927</v>
      </c>
    </row>
    <row r="426" spans="1:6" x14ac:dyDescent="0.25">
      <c r="A426" s="2">
        <v>42877</v>
      </c>
      <c r="B426" s="3">
        <v>50.73</v>
      </c>
      <c r="C426" s="33">
        <f t="shared" si="22"/>
        <v>0.39999999999999858</v>
      </c>
      <c r="D426" s="12">
        <f t="shared" si="20"/>
        <v>15999.999999999944</v>
      </c>
      <c r="E426" s="7"/>
      <c r="F426" s="8">
        <f t="shared" si="21"/>
        <v>93403.999999999927</v>
      </c>
    </row>
    <row r="427" spans="1:6" x14ac:dyDescent="0.25">
      <c r="A427" s="2">
        <v>42874</v>
      </c>
      <c r="B427" s="3">
        <v>50.33</v>
      </c>
      <c r="C427" s="33">
        <f t="shared" si="22"/>
        <v>0.97999999999999687</v>
      </c>
      <c r="D427" s="12">
        <f t="shared" si="20"/>
        <v>39199.999999999876</v>
      </c>
      <c r="E427" s="7"/>
      <c r="F427" s="8">
        <f t="shared" si="21"/>
        <v>93403.999999999927</v>
      </c>
    </row>
    <row r="428" spans="1:6" x14ac:dyDescent="0.25">
      <c r="A428" s="2">
        <v>42873</v>
      </c>
      <c r="B428" s="3">
        <v>49.35</v>
      </c>
      <c r="C428" s="33">
        <f t="shared" si="22"/>
        <v>0.28000000000000114</v>
      </c>
      <c r="D428" s="12">
        <f t="shared" si="20"/>
        <v>11200.000000000045</v>
      </c>
      <c r="E428" s="7"/>
      <c r="F428" s="8">
        <f t="shared" si="21"/>
        <v>93403.999999999927</v>
      </c>
    </row>
    <row r="429" spans="1:6" x14ac:dyDescent="0.25">
      <c r="A429" s="2">
        <v>42872</v>
      </c>
      <c r="B429" s="3">
        <v>49.07</v>
      </c>
      <c r="C429" s="33">
        <f t="shared" si="22"/>
        <v>0.41000000000000369</v>
      </c>
      <c r="D429" s="12">
        <f t="shared" si="20"/>
        <v>16400.000000000149</v>
      </c>
      <c r="E429" s="7"/>
      <c r="F429" s="8">
        <f t="shared" si="21"/>
        <v>93403.999999999927</v>
      </c>
    </row>
    <row r="430" spans="1:6" x14ac:dyDescent="0.25">
      <c r="A430" s="2">
        <v>42871</v>
      </c>
      <c r="B430" s="3">
        <v>48.66</v>
      </c>
      <c r="C430" s="33">
        <f t="shared" si="22"/>
        <v>-0.19000000000000483</v>
      </c>
      <c r="D430" s="12">
        <f t="shared" si="20"/>
        <v>-7600.0000000001928</v>
      </c>
      <c r="E430" s="7"/>
      <c r="F430" s="8">
        <f t="shared" si="21"/>
        <v>93403.999999999927</v>
      </c>
    </row>
    <row r="431" spans="1:6" x14ac:dyDescent="0.25">
      <c r="A431" s="2">
        <v>42870</v>
      </c>
      <c r="B431" s="3">
        <v>48.85</v>
      </c>
      <c r="C431" s="33">
        <f t="shared" si="22"/>
        <v>1.009999999999998</v>
      </c>
      <c r="D431" s="12">
        <f t="shared" si="20"/>
        <v>40399.99999999992</v>
      </c>
      <c r="E431" s="7"/>
      <c r="F431" s="8">
        <f t="shared" si="21"/>
        <v>93403.999999999927</v>
      </c>
    </row>
    <row r="432" spans="1:6" x14ac:dyDescent="0.25">
      <c r="A432" s="2">
        <v>42867</v>
      </c>
      <c r="B432" s="3">
        <v>47.84</v>
      </c>
      <c r="C432" s="33">
        <f t="shared" si="22"/>
        <v>1.0000000000005116E-2</v>
      </c>
      <c r="D432" s="12">
        <f t="shared" si="20"/>
        <v>400.00000000020464</v>
      </c>
      <c r="E432" s="7"/>
      <c r="F432" s="8">
        <f t="shared" si="21"/>
        <v>93403.999999999927</v>
      </c>
    </row>
    <row r="433" spans="1:6" x14ac:dyDescent="0.25">
      <c r="A433" s="2">
        <v>42866</v>
      </c>
      <c r="B433" s="3">
        <v>47.83</v>
      </c>
      <c r="C433" s="33">
        <f t="shared" si="22"/>
        <v>0.5</v>
      </c>
      <c r="D433" s="12">
        <f t="shared" si="20"/>
        <v>20000</v>
      </c>
      <c r="E433" s="7"/>
      <c r="F433" s="8">
        <f t="shared" si="21"/>
        <v>93403.999999999927</v>
      </c>
    </row>
    <row r="434" spans="1:6" x14ac:dyDescent="0.25">
      <c r="A434" s="2">
        <v>42865</v>
      </c>
      <c r="B434" s="3">
        <v>47.33</v>
      </c>
      <c r="C434" s="33">
        <f t="shared" si="22"/>
        <v>1.4499999999999957</v>
      </c>
      <c r="D434" s="12">
        <f t="shared" si="20"/>
        <v>57999.999999999833</v>
      </c>
      <c r="E434" s="7"/>
      <c r="F434" s="8">
        <f t="shared" si="21"/>
        <v>93403.999999999927</v>
      </c>
    </row>
    <row r="435" spans="1:6" x14ac:dyDescent="0.25">
      <c r="A435" s="2">
        <v>42864</v>
      </c>
      <c r="B435" s="3">
        <v>45.88</v>
      </c>
      <c r="C435" s="33">
        <f t="shared" si="22"/>
        <v>-0.54999999999999716</v>
      </c>
      <c r="D435" s="12">
        <f t="shared" si="20"/>
        <v>-21999.999999999887</v>
      </c>
      <c r="E435" s="7"/>
      <c r="F435" s="8">
        <f t="shared" si="21"/>
        <v>93403.999999999927</v>
      </c>
    </row>
    <row r="436" spans="1:6" x14ac:dyDescent="0.25">
      <c r="A436" s="2">
        <v>42863</v>
      </c>
      <c r="B436" s="3">
        <v>46.43</v>
      </c>
      <c r="C436" s="33">
        <f t="shared" si="22"/>
        <v>0.21000000000000085</v>
      </c>
      <c r="D436" s="12">
        <f t="shared" si="20"/>
        <v>8400.0000000000346</v>
      </c>
      <c r="E436" s="7"/>
      <c r="F436" s="8">
        <f t="shared" si="21"/>
        <v>93403.999999999927</v>
      </c>
    </row>
    <row r="437" spans="1:6" x14ac:dyDescent="0.25">
      <c r="A437" s="2">
        <v>42860</v>
      </c>
      <c r="B437" s="3">
        <v>46.22</v>
      </c>
      <c r="C437" s="33">
        <f t="shared" si="22"/>
        <v>0.69999999999999574</v>
      </c>
      <c r="D437" s="12">
        <f t="shared" si="20"/>
        <v>27999.999999999829</v>
      </c>
      <c r="E437" s="7"/>
      <c r="F437" s="8">
        <f t="shared" si="21"/>
        <v>93403.999999999927</v>
      </c>
    </row>
    <row r="438" spans="1:6" x14ac:dyDescent="0.25">
      <c r="A438" s="2">
        <v>42859</v>
      </c>
      <c r="B438" s="3">
        <v>45.52</v>
      </c>
      <c r="C438" s="33">
        <f t="shared" si="22"/>
        <v>-2.2999999999999972</v>
      </c>
      <c r="D438" s="12">
        <f t="shared" si="20"/>
        <v>-91999.999999999884</v>
      </c>
      <c r="E438" s="7"/>
      <c r="F438" s="8">
        <f t="shared" si="21"/>
        <v>93403.999999999927</v>
      </c>
    </row>
    <row r="439" spans="1:6" x14ac:dyDescent="0.25">
      <c r="A439" s="2">
        <v>42858</v>
      </c>
      <c r="B439" s="3">
        <v>47.82</v>
      </c>
      <c r="C439" s="33">
        <f t="shared" si="22"/>
        <v>0.16000000000000369</v>
      </c>
      <c r="D439" s="12">
        <f t="shared" si="20"/>
        <v>6400.0000000001473</v>
      </c>
      <c r="E439" s="7"/>
      <c r="F439" s="8">
        <f t="shared" si="21"/>
        <v>93159.999999999985</v>
      </c>
    </row>
    <row r="440" spans="1:6" x14ac:dyDescent="0.25">
      <c r="A440" s="2">
        <v>42857</v>
      </c>
      <c r="B440" s="3">
        <v>47.66</v>
      </c>
      <c r="C440" s="33">
        <f t="shared" si="22"/>
        <v>-1.1800000000000068</v>
      </c>
      <c r="D440" s="12">
        <f t="shared" si="20"/>
        <v>-47200.000000000276</v>
      </c>
      <c r="E440" s="7"/>
      <c r="F440" s="8">
        <f t="shared" si="21"/>
        <v>93159.999999999985</v>
      </c>
    </row>
    <row r="441" spans="1:6" x14ac:dyDescent="0.25">
      <c r="A441" s="2">
        <v>42856</v>
      </c>
      <c r="B441" s="3">
        <v>48.84</v>
      </c>
      <c r="C441" s="33">
        <f t="shared" si="22"/>
        <v>-0.48999999999999488</v>
      </c>
      <c r="D441" s="12">
        <f t="shared" si="20"/>
        <v>-19599.999999999796</v>
      </c>
      <c r="E441" s="7"/>
      <c r="F441" s="8">
        <f t="shared" si="21"/>
        <v>93159.999999999985</v>
      </c>
    </row>
    <row r="442" spans="1:6" x14ac:dyDescent="0.25">
      <c r="A442" s="2">
        <v>42853</v>
      </c>
      <c r="B442" s="3">
        <v>49.33</v>
      </c>
      <c r="C442" s="33">
        <f t="shared" si="22"/>
        <v>0.35999999999999943</v>
      </c>
      <c r="D442" s="12">
        <f t="shared" si="20"/>
        <v>14399.999999999978</v>
      </c>
      <c r="E442" s="7"/>
      <c r="F442" s="8">
        <f t="shared" si="21"/>
        <v>93159.999999999985</v>
      </c>
    </row>
    <row r="443" spans="1:6" x14ac:dyDescent="0.25">
      <c r="A443" s="2">
        <v>42852</v>
      </c>
      <c r="B443" s="3">
        <v>48.97</v>
      </c>
      <c r="C443" s="33">
        <f t="shared" si="22"/>
        <v>-0.64999999999999858</v>
      </c>
      <c r="D443" s="12">
        <f t="shared" si="20"/>
        <v>-25999.999999999942</v>
      </c>
      <c r="E443" s="7"/>
      <c r="F443" s="8">
        <f t="shared" si="21"/>
        <v>93159.999999999985</v>
      </c>
    </row>
    <row r="444" spans="1:6" x14ac:dyDescent="0.25">
      <c r="A444" s="2">
        <v>42851</v>
      </c>
      <c r="B444" s="3">
        <v>49.62</v>
      </c>
      <c r="C444" s="33">
        <f t="shared" si="22"/>
        <v>5.9999999999995168E-2</v>
      </c>
      <c r="D444" s="12">
        <f t="shared" si="20"/>
        <v>2399.9999999998067</v>
      </c>
      <c r="E444" s="7"/>
      <c r="F444" s="8">
        <f t="shared" si="21"/>
        <v>93159.999999999985</v>
      </c>
    </row>
    <row r="445" spans="1:6" x14ac:dyDescent="0.25">
      <c r="A445" s="2">
        <v>42850</v>
      </c>
      <c r="B445" s="3">
        <v>49.56</v>
      </c>
      <c r="C445" s="33">
        <f t="shared" si="22"/>
        <v>0.3300000000000054</v>
      </c>
      <c r="D445" s="12">
        <f t="shared" si="20"/>
        <v>13200.000000000216</v>
      </c>
      <c r="E445" s="7"/>
      <c r="F445" s="8">
        <f t="shared" si="21"/>
        <v>93159.999999999985</v>
      </c>
    </row>
    <row r="446" spans="1:6" x14ac:dyDescent="0.25">
      <c r="A446" s="2">
        <v>42849</v>
      </c>
      <c r="B446" s="3">
        <v>49.23</v>
      </c>
      <c r="C446" s="33">
        <f t="shared" si="22"/>
        <v>-0.39000000000000057</v>
      </c>
      <c r="D446" s="12">
        <f t="shared" si="20"/>
        <v>-15600.000000000022</v>
      </c>
      <c r="E446" s="7"/>
      <c r="F446" s="8">
        <f t="shared" si="21"/>
        <v>93159.999999999985</v>
      </c>
    </row>
    <row r="447" spans="1:6" x14ac:dyDescent="0.25">
      <c r="A447" s="2">
        <v>42846</v>
      </c>
      <c r="B447" s="3">
        <v>49.62</v>
      </c>
      <c r="C447" s="33">
        <f t="shared" si="22"/>
        <v>-0.65000000000000568</v>
      </c>
      <c r="D447" s="12">
        <f t="shared" si="20"/>
        <v>-26000.000000000226</v>
      </c>
      <c r="E447" s="7"/>
      <c r="F447" s="8">
        <f t="shared" si="21"/>
        <v>93159.999999999985</v>
      </c>
    </row>
    <row r="448" spans="1:6" x14ac:dyDescent="0.25">
      <c r="A448" s="2">
        <v>42845</v>
      </c>
      <c r="B448" s="3">
        <v>50.27</v>
      </c>
      <c r="C448" s="33">
        <f t="shared" si="22"/>
        <v>-0.1699999999999946</v>
      </c>
      <c r="D448" s="12">
        <f t="shared" si="20"/>
        <v>-6799.9999999997835</v>
      </c>
      <c r="E448" s="7"/>
      <c r="F448" s="8">
        <f t="shared" si="21"/>
        <v>93159.999999999985</v>
      </c>
    </row>
    <row r="449" spans="1:6" x14ac:dyDescent="0.25">
      <c r="A449" s="2">
        <v>42844</v>
      </c>
      <c r="B449" s="3">
        <v>50.44</v>
      </c>
      <c r="C449" s="33">
        <f t="shared" si="22"/>
        <v>-1.9699999999999989</v>
      </c>
      <c r="D449" s="12">
        <f t="shared" si="20"/>
        <v>-78799.999999999956</v>
      </c>
      <c r="E449" s="7"/>
      <c r="F449" s="8">
        <f t="shared" si="21"/>
        <v>93159.999999999985</v>
      </c>
    </row>
    <row r="450" spans="1:6" x14ac:dyDescent="0.25">
      <c r="A450" s="2">
        <v>42843</v>
      </c>
      <c r="B450" s="3">
        <v>52.41</v>
      </c>
      <c r="C450" s="33">
        <f t="shared" si="22"/>
        <v>-0.24000000000000199</v>
      </c>
      <c r="D450" s="12">
        <f t="shared" si="20"/>
        <v>-9600.00000000008</v>
      </c>
      <c r="E450" s="7"/>
      <c r="F450" s="8">
        <f t="shared" si="21"/>
        <v>93159.999999999985</v>
      </c>
    </row>
    <row r="451" spans="1:6" x14ac:dyDescent="0.25">
      <c r="A451" s="2">
        <v>42842</v>
      </c>
      <c r="B451" s="3">
        <v>52.65</v>
      </c>
      <c r="C451" s="33">
        <f t="shared" si="22"/>
        <v>-0.53000000000000114</v>
      </c>
      <c r="D451" s="12">
        <f t="shared" si="20"/>
        <v>-21200.000000000044</v>
      </c>
      <c r="E451" s="7"/>
      <c r="F451" s="8">
        <f t="shared" si="21"/>
        <v>93159.999999999985</v>
      </c>
    </row>
    <row r="452" spans="1:6" x14ac:dyDescent="0.25">
      <c r="A452" s="2">
        <v>42839</v>
      </c>
      <c r="B452" s="3">
        <v>53.18</v>
      </c>
      <c r="C452" s="33">
        <f t="shared" si="22"/>
        <v>0</v>
      </c>
      <c r="D452" s="12">
        <f t="shared" si="20"/>
        <v>0</v>
      </c>
      <c r="E452" s="7"/>
      <c r="F452" s="8">
        <f t="shared" si="21"/>
        <v>93159.999999999985</v>
      </c>
    </row>
    <row r="453" spans="1:6" x14ac:dyDescent="0.25">
      <c r="A453" s="2">
        <v>42838</v>
      </c>
      <c r="B453" s="3">
        <v>53.18</v>
      </c>
      <c r="C453" s="33">
        <f t="shared" si="22"/>
        <v>7.0000000000000284E-2</v>
      </c>
      <c r="D453" s="12">
        <f t="shared" si="20"/>
        <v>2800.0000000000114</v>
      </c>
      <c r="E453" s="7"/>
      <c r="F453" s="8">
        <f t="shared" si="21"/>
        <v>93159.999999999985</v>
      </c>
    </row>
    <row r="454" spans="1:6" x14ac:dyDescent="0.25">
      <c r="A454" s="2">
        <v>42837</v>
      </c>
      <c r="B454" s="3">
        <v>53.11</v>
      </c>
      <c r="C454" s="33">
        <f t="shared" si="22"/>
        <v>-0.28999999999999915</v>
      </c>
      <c r="D454" s="12">
        <f t="shared" si="20"/>
        <v>-11599.999999999965</v>
      </c>
      <c r="E454" s="7"/>
      <c r="F454" s="8">
        <f t="shared" si="21"/>
        <v>93159.999999999985</v>
      </c>
    </row>
    <row r="455" spans="1:6" x14ac:dyDescent="0.25">
      <c r="A455" s="2">
        <v>42836</v>
      </c>
      <c r="B455" s="3">
        <v>53.4</v>
      </c>
      <c r="C455" s="33">
        <f t="shared" si="22"/>
        <v>0.32000000000000028</v>
      </c>
      <c r="D455" s="12">
        <f t="shared" ref="D455:D518" si="23">C455*$I$7</f>
        <v>12800.000000000011</v>
      </c>
      <c r="E455" s="7"/>
      <c r="F455" s="8">
        <f t="shared" ref="F455:F518" si="24">-PERCENTILE(D455:D716,1-$I$6)</f>
        <v>93159.999999999985</v>
      </c>
    </row>
    <row r="456" spans="1:6" x14ac:dyDescent="0.25">
      <c r="A456" s="2">
        <v>42835</v>
      </c>
      <c r="B456" s="3">
        <v>53.08</v>
      </c>
      <c r="C456" s="33">
        <f t="shared" ref="C456:C519" si="25">B456-B457</f>
        <v>0.83999999999999631</v>
      </c>
      <c r="D456" s="12">
        <f t="shared" si="23"/>
        <v>33599.999999999854</v>
      </c>
      <c r="E456" s="7"/>
      <c r="F456" s="8">
        <f t="shared" si="24"/>
        <v>93159.999999999985</v>
      </c>
    </row>
    <row r="457" spans="1:6" x14ac:dyDescent="0.25">
      <c r="A457" s="2">
        <v>42832</v>
      </c>
      <c r="B457" s="3">
        <v>52.24</v>
      </c>
      <c r="C457" s="33">
        <f t="shared" si="25"/>
        <v>0.53999999999999915</v>
      </c>
      <c r="D457" s="12">
        <f t="shared" si="23"/>
        <v>21599.999999999967</v>
      </c>
      <c r="E457" s="7"/>
      <c r="F457" s="8">
        <f t="shared" si="24"/>
        <v>93159.999999999985</v>
      </c>
    </row>
    <row r="458" spans="1:6" x14ac:dyDescent="0.25">
      <c r="A458" s="2">
        <v>42831</v>
      </c>
      <c r="B458" s="3">
        <v>51.7</v>
      </c>
      <c r="C458" s="33">
        <f t="shared" si="25"/>
        <v>0.55000000000000426</v>
      </c>
      <c r="D458" s="12">
        <f t="shared" si="23"/>
        <v>22000.000000000171</v>
      </c>
      <c r="E458" s="7"/>
      <c r="F458" s="8">
        <f t="shared" si="24"/>
        <v>93159.999999999985</v>
      </c>
    </row>
    <row r="459" spans="1:6" x14ac:dyDescent="0.25">
      <c r="A459" s="2">
        <v>42830</v>
      </c>
      <c r="B459" s="3">
        <v>51.15</v>
      </c>
      <c r="C459" s="33">
        <f t="shared" si="25"/>
        <v>0.11999999999999744</v>
      </c>
      <c r="D459" s="12">
        <f t="shared" si="23"/>
        <v>4799.9999999998981</v>
      </c>
      <c r="E459" s="7"/>
      <c r="F459" s="8">
        <f t="shared" si="24"/>
        <v>93159.999999999985</v>
      </c>
    </row>
    <row r="460" spans="1:6" x14ac:dyDescent="0.25">
      <c r="A460" s="2">
        <v>42829</v>
      </c>
      <c r="B460" s="3">
        <v>51.03</v>
      </c>
      <c r="C460" s="33">
        <f t="shared" si="25"/>
        <v>0.78999999999999915</v>
      </c>
      <c r="D460" s="12">
        <f t="shared" si="23"/>
        <v>31599.999999999967</v>
      </c>
      <c r="E460" s="7"/>
      <c r="F460" s="8">
        <f t="shared" si="24"/>
        <v>93159.999999999985</v>
      </c>
    </row>
    <row r="461" spans="1:6" x14ac:dyDescent="0.25">
      <c r="A461" s="2">
        <v>42828</v>
      </c>
      <c r="B461" s="3">
        <v>50.24</v>
      </c>
      <c r="C461" s="33">
        <f t="shared" si="25"/>
        <v>-0.35999999999999943</v>
      </c>
      <c r="D461" s="12">
        <f t="shared" si="23"/>
        <v>-14399.999999999978</v>
      </c>
      <c r="E461" s="7"/>
      <c r="F461" s="8">
        <f t="shared" si="24"/>
        <v>93159.999999999985</v>
      </c>
    </row>
    <row r="462" spans="1:6" x14ac:dyDescent="0.25">
      <c r="A462" s="2">
        <v>42825</v>
      </c>
      <c r="B462" s="3">
        <v>50.6</v>
      </c>
      <c r="C462" s="33">
        <f t="shared" si="25"/>
        <v>0.25</v>
      </c>
      <c r="D462" s="12">
        <f t="shared" si="23"/>
        <v>10000</v>
      </c>
      <c r="E462" s="7"/>
      <c r="F462" s="8">
        <f t="shared" si="24"/>
        <v>93159.999999999985</v>
      </c>
    </row>
    <row r="463" spans="1:6" x14ac:dyDescent="0.25">
      <c r="A463" s="2">
        <v>42824</v>
      </c>
      <c r="B463" s="3">
        <v>50.35</v>
      </c>
      <c r="C463" s="33">
        <f t="shared" si="25"/>
        <v>0.84000000000000341</v>
      </c>
      <c r="D463" s="12">
        <f t="shared" si="23"/>
        <v>33600.000000000138</v>
      </c>
      <c r="E463" s="7"/>
      <c r="F463" s="8">
        <f t="shared" si="24"/>
        <v>93159.999999999985</v>
      </c>
    </row>
    <row r="464" spans="1:6" x14ac:dyDescent="0.25">
      <c r="A464" s="2">
        <v>42823</v>
      </c>
      <c r="B464" s="3">
        <v>49.51</v>
      </c>
      <c r="C464" s="33">
        <f t="shared" si="25"/>
        <v>1.1400000000000006</v>
      </c>
      <c r="D464" s="12">
        <f t="shared" si="23"/>
        <v>45600.000000000022</v>
      </c>
      <c r="E464" s="7"/>
      <c r="F464" s="8">
        <f t="shared" si="24"/>
        <v>93159.999999999985</v>
      </c>
    </row>
    <row r="465" spans="1:6" x14ac:dyDescent="0.25">
      <c r="A465" s="2">
        <v>42822</v>
      </c>
      <c r="B465" s="3">
        <v>48.37</v>
      </c>
      <c r="C465" s="33">
        <f t="shared" si="25"/>
        <v>0.64000000000000057</v>
      </c>
      <c r="D465" s="12">
        <f t="shared" si="23"/>
        <v>25600.000000000022</v>
      </c>
      <c r="E465" s="7"/>
      <c r="F465" s="8">
        <f t="shared" si="24"/>
        <v>93159.999999999985</v>
      </c>
    </row>
    <row r="466" spans="1:6" x14ac:dyDescent="0.25">
      <c r="A466" s="2">
        <v>42821</v>
      </c>
      <c r="B466" s="3">
        <v>47.73</v>
      </c>
      <c r="C466" s="33">
        <f t="shared" si="25"/>
        <v>-0.24000000000000199</v>
      </c>
      <c r="D466" s="12">
        <f t="shared" si="23"/>
        <v>-9600.00000000008</v>
      </c>
      <c r="E466" s="7"/>
      <c r="F466" s="8">
        <f t="shared" si="24"/>
        <v>93159.999999999985</v>
      </c>
    </row>
    <row r="467" spans="1:6" x14ac:dyDescent="0.25">
      <c r="A467" s="2">
        <v>42818</v>
      </c>
      <c r="B467" s="3">
        <v>47.97</v>
      </c>
      <c r="C467" s="33">
        <f t="shared" si="25"/>
        <v>0.26999999999999602</v>
      </c>
      <c r="D467" s="12">
        <f t="shared" si="23"/>
        <v>10799.99999999984</v>
      </c>
      <c r="E467" s="7"/>
      <c r="F467" s="8">
        <f t="shared" si="24"/>
        <v>93159.999999999985</v>
      </c>
    </row>
    <row r="468" spans="1:6" x14ac:dyDescent="0.25">
      <c r="A468" s="2">
        <v>42817</v>
      </c>
      <c r="B468" s="3">
        <v>47.7</v>
      </c>
      <c r="C468" s="33">
        <f t="shared" si="25"/>
        <v>-0.33999999999999631</v>
      </c>
      <c r="D468" s="12">
        <f t="shared" si="23"/>
        <v>-13599.999999999853</v>
      </c>
      <c r="E468" s="7"/>
      <c r="F468" s="8">
        <f t="shared" si="24"/>
        <v>93159.999999999985</v>
      </c>
    </row>
    <row r="469" spans="1:6" x14ac:dyDescent="0.25">
      <c r="A469" s="2">
        <v>42816</v>
      </c>
      <c r="B469" s="3">
        <v>48.04</v>
      </c>
      <c r="C469" s="33">
        <f t="shared" si="25"/>
        <v>0.69999999999999574</v>
      </c>
      <c r="D469" s="12">
        <f t="shared" si="23"/>
        <v>27999.999999999829</v>
      </c>
      <c r="E469" s="7"/>
      <c r="F469" s="8">
        <f t="shared" si="24"/>
        <v>93159.999999999985</v>
      </c>
    </row>
    <row r="470" spans="1:6" x14ac:dyDescent="0.25">
      <c r="A470" s="2">
        <v>42815</v>
      </c>
      <c r="B470" s="3">
        <v>47.34</v>
      </c>
      <c r="C470" s="33">
        <f t="shared" si="25"/>
        <v>-0.87999999999999545</v>
      </c>
      <c r="D470" s="12">
        <f t="shared" si="23"/>
        <v>-35199.999999999818</v>
      </c>
      <c r="E470" s="7"/>
      <c r="F470" s="8">
        <f t="shared" si="24"/>
        <v>93159.999999999985</v>
      </c>
    </row>
    <row r="471" spans="1:6" x14ac:dyDescent="0.25">
      <c r="A471" s="2">
        <v>42814</v>
      </c>
      <c r="B471" s="3">
        <v>48.22</v>
      </c>
      <c r="C471" s="33">
        <f t="shared" si="25"/>
        <v>-0.56000000000000227</v>
      </c>
      <c r="D471" s="12">
        <f t="shared" si="23"/>
        <v>-22400.000000000091</v>
      </c>
      <c r="E471" s="7"/>
      <c r="F471" s="8">
        <f t="shared" si="24"/>
        <v>93159.999999999985</v>
      </c>
    </row>
    <row r="472" spans="1:6" x14ac:dyDescent="0.25">
      <c r="A472" s="2">
        <v>42811</v>
      </c>
      <c r="B472" s="3">
        <v>48.78</v>
      </c>
      <c r="C472" s="33">
        <f t="shared" si="25"/>
        <v>3.0000000000001137E-2</v>
      </c>
      <c r="D472" s="12">
        <f t="shared" si="23"/>
        <v>1200.0000000000455</v>
      </c>
      <c r="E472" s="7"/>
      <c r="F472" s="8">
        <f t="shared" si="24"/>
        <v>93159.999999999985</v>
      </c>
    </row>
    <row r="473" spans="1:6" x14ac:dyDescent="0.25">
      <c r="A473" s="2">
        <v>42810</v>
      </c>
      <c r="B473" s="3">
        <v>48.75</v>
      </c>
      <c r="C473" s="33">
        <f t="shared" si="25"/>
        <v>-0.10999999999999943</v>
      </c>
      <c r="D473" s="12">
        <f t="shared" si="23"/>
        <v>-4399.9999999999773</v>
      </c>
      <c r="E473" s="7"/>
      <c r="F473" s="8">
        <f t="shared" si="24"/>
        <v>93159.999999999985</v>
      </c>
    </row>
    <row r="474" spans="1:6" x14ac:dyDescent="0.25">
      <c r="A474" s="2">
        <v>42809</v>
      </c>
      <c r="B474" s="3">
        <v>48.86</v>
      </c>
      <c r="C474" s="33">
        <f t="shared" si="25"/>
        <v>1.1400000000000006</v>
      </c>
      <c r="D474" s="12">
        <f t="shared" si="23"/>
        <v>45600.000000000022</v>
      </c>
      <c r="E474" s="7"/>
      <c r="F474" s="8">
        <f t="shared" si="24"/>
        <v>93159.999999999985</v>
      </c>
    </row>
    <row r="475" spans="1:6" x14ac:dyDescent="0.25">
      <c r="A475" s="2">
        <v>42808</v>
      </c>
      <c r="B475" s="3">
        <v>47.72</v>
      </c>
      <c r="C475" s="33">
        <f t="shared" si="25"/>
        <v>-0.67999999999999972</v>
      </c>
      <c r="D475" s="12">
        <f t="shared" si="23"/>
        <v>-27199.999999999989</v>
      </c>
      <c r="E475" s="7"/>
      <c r="F475" s="8">
        <f t="shared" si="24"/>
        <v>93159.999999999985</v>
      </c>
    </row>
    <row r="476" spans="1:6" x14ac:dyDescent="0.25">
      <c r="A476" s="2">
        <v>42807</v>
      </c>
      <c r="B476" s="3">
        <v>48.4</v>
      </c>
      <c r="C476" s="33">
        <f t="shared" si="25"/>
        <v>-9.0000000000003411E-2</v>
      </c>
      <c r="D476" s="12">
        <f t="shared" si="23"/>
        <v>-3600.0000000001364</v>
      </c>
      <c r="E476" s="7"/>
      <c r="F476" s="8">
        <f t="shared" si="24"/>
        <v>93159.999999999985</v>
      </c>
    </row>
    <row r="477" spans="1:6" x14ac:dyDescent="0.25">
      <c r="A477" s="2">
        <v>42804</v>
      </c>
      <c r="B477" s="3">
        <v>48.49</v>
      </c>
      <c r="C477" s="33">
        <f t="shared" si="25"/>
        <v>-0.78999999999999915</v>
      </c>
      <c r="D477" s="12">
        <f t="shared" si="23"/>
        <v>-31599.999999999967</v>
      </c>
      <c r="E477" s="7"/>
      <c r="F477" s="8">
        <f t="shared" si="24"/>
        <v>93159.999999999985</v>
      </c>
    </row>
    <row r="478" spans="1:6" x14ac:dyDescent="0.25">
      <c r="A478" s="2">
        <v>42803</v>
      </c>
      <c r="B478" s="3">
        <v>49.28</v>
      </c>
      <c r="C478" s="33">
        <f t="shared" si="25"/>
        <v>-1</v>
      </c>
      <c r="D478" s="12">
        <f t="shared" si="23"/>
        <v>-40000</v>
      </c>
      <c r="E478" s="7"/>
      <c r="F478" s="8">
        <f t="shared" si="24"/>
        <v>93159.999999999985</v>
      </c>
    </row>
    <row r="479" spans="1:6" x14ac:dyDescent="0.25">
      <c r="A479" s="2">
        <v>42802</v>
      </c>
      <c r="B479" s="3">
        <v>50.28</v>
      </c>
      <c r="C479" s="33">
        <f t="shared" si="25"/>
        <v>-2.8599999999999994</v>
      </c>
      <c r="D479" s="12">
        <f t="shared" si="23"/>
        <v>-114399.99999999997</v>
      </c>
      <c r="E479" s="7"/>
      <c r="F479" s="8">
        <f t="shared" si="24"/>
        <v>93159.999999999985</v>
      </c>
    </row>
    <row r="480" spans="1:6" x14ac:dyDescent="0.25">
      <c r="A480" s="2">
        <v>42801</v>
      </c>
      <c r="B480" s="3">
        <v>53.14</v>
      </c>
      <c r="C480" s="33">
        <f t="shared" si="25"/>
        <v>-6.0000000000002274E-2</v>
      </c>
      <c r="D480" s="12">
        <f t="shared" si="23"/>
        <v>-2400.0000000000909</v>
      </c>
      <c r="E480" s="7"/>
      <c r="F480" s="8">
        <f t="shared" si="24"/>
        <v>85743.999999999898</v>
      </c>
    </row>
    <row r="481" spans="1:6" x14ac:dyDescent="0.25">
      <c r="A481" s="2">
        <v>42800</v>
      </c>
      <c r="B481" s="3">
        <v>53.2</v>
      </c>
      <c r="C481" s="33">
        <f t="shared" si="25"/>
        <v>-0.12999999999999545</v>
      </c>
      <c r="D481" s="12">
        <f t="shared" si="23"/>
        <v>-5199.9999999998181</v>
      </c>
      <c r="E481" s="7"/>
      <c r="F481" s="8">
        <f t="shared" si="24"/>
        <v>85743.999999999898</v>
      </c>
    </row>
    <row r="482" spans="1:6" x14ac:dyDescent="0.25">
      <c r="A482" s="2">
        <v>42797</v>
      </c>
      <c r="B482" s="3">
        <v>53.33</v>
      </c>
      <c r="C482" s="33">
        <f t="shared" si="25"/>
        <v>0.71999999999999886</v>
      </c>
      <c r="D482" s="12">
        <f t="shared" si="23"/>
        <v>28799.999999999956</v>
      </c>
      <c r="E482" s="7"/>
      <c r="F482" s="8">
        <f t="shared" si="24"/>
        <v>85743.999999999898</v>
      </c>
    </row>
    <row r="483" spans="1:6" x14ac:dyDescent="0.25">
      <c r="A483" s="2">
        <v>42796</v>
      </c>
      <c r="B483" s="3">
        <v>52.61</v>
      </c>
      <c r="C483" s="33">
        <f t="shared" si="25"/>
        <v>-1.2199999999999989</v>
      </c>
      <c r="D483" s="12">
        <f t="shared" si="23"/>
        <v>-48799.999999999956</v>
      </c>
      <c r="E483" s="7"/>
      <c r="F483" s="8">
        <f t="shared" si="24"/>
        <v>85743.999999999898</v>
      </c>
    </row>
    <row r="484" spans="1:6" x14ac:dyDescent="0.25">
      <c r="A484" s="2">
        <v>42795</v>
      </c>
      <c r="B484" s="3">
        <v>53.83</v>
      </c>
      <c r="C484" s="33">
        <f t="shared" si="25"/>
        <v>-0.17999999999999972</v>
      </c>
      <c r="D484" s="12">
        <f t="shared" si="23"/>
        <v>-7199.9999999999891</v>
      </c>
      <c r="E484" s="7"/>
      <c r="F484" s="8">
        <f t="shared" si="24"/>
        <v>85743.999999999898</v>
      </c>
    </row>
    <row r="485" spans="1:6" x14ac:dyDescent="0.25">
      <c r="A485" s="2">
        <v>42794</v>
      </c>
      <c r="B485" s="3">
        <v>54.01</v>
      </c>
      <c r="C485" s="33">
        <f t="shared" si="25"/>
        <v>-3.9999999999999147E-2</v>
      </c>
      <c r="D485" s="12">
        <f t="shared" si="23"/>
        <v>-1599.9999999999659</v>
      </c>
      <c r="E485" s="7"/>
      <c r="F485" s="8">
        <f t="shared" si="24"/>
        <v>85743.999999999898</v>
      </c>
    </row>
    <row r="486" spans="1:6" x14ac:dyDescent="0.25">
      <c r="A486" s="2">
        <v>42793</v>
      </c>
      <c r="B486" s="3">
        <v>54.05</v>
      </c>
      <c r="C486" s="33">
        <f t="shared" si="25"/>
        <v>5.9999999999995168E-2</v>
      </c>
      <c r="D486" s="12">
        <f t="shared" si="23"/>
        <v>2399.9999999998067</v>
      </c>
      <c r="E486" s="7"/>
      <c r="F486" s="8">
        <f t="shared" si="24"/>
        <v>85743.999999999898</v>
      </c>
    </row>
    <row r="487" spans="1:6" x14ac:dyDescent="0.25">
      <c r="A487" s="2">
        <v>42790</v>
      </c>
      <c r="B487" s="3">
        <v>53.99</v>
      </c>
      <c r="C487" s="33">
        <f t="shared" si="25"/>
        <v>-0.46000000000000085</v>
      </c>
      <c r="D487" s="12">
        <f t="shared" si="23"/>
        <v>-18400.000000000033</v>
      </c>
      <c r="E487" s="7"/>
      <c r="F487" s="8">
        <f t="shared" si="24"/>
        <v>85743.999999999898</v>
      </c>
    </row>
    <row r="488" spans="1:6" x14ac:dyDescent="0.25">
      <c r="A488" s="2">
        <v>42789</v>
      </c>
      <c r="B488" s="3">
        <v>54.45</v>
      </c>
      <c r="C488" s="33">
        <f t="shared" si="25"/>
        <v>0.85999999999999943</v>
      </c>
      <c r="D488" s="12">
        <f t="shared" si="23"/>
        <v>34399.999999999978</v>
      </c>
      <c r="E488" s="7"/>
      <c r="F488" s="8">
        <f t="shared" si="24"/>
        <v>85743.999999999898</v>
      </c>
    </row>
    <row r="489" spans="1:6" x14ac:dyDescent="0.25">
      <c r="A489" s="2">
        <v>42788</v>
      </c>
      <c r="B489" s="3">
        <v>53.59</v>
      </c>
      <c r="C489" s="33">
        <f t="shared" si="25"/>
        <v>-0.46999999999999886</v>
      </c>
      <c r="D489" s="12">
        <f t="shared" si="23"/>
        <v>-18799.999999999956</v>
      </c>
      <c r="E489" s="7"/>
      <c r="F489" s="8">
        <f t="shared" si="24"/>
        <v>85743.999999999898</v>
      </c>
    </row>
    <row r="490" spans="1:6" x14ac:dyDescent="0.25">
      <c r="A490" s="2">
        <v>42787</v>
      </c>
      <c r="B490" s="3">
        <v>54.06</v>
      </c>
      <c r="C490" s="33">
        <f t="shared" si="25"/>
        <v>0.66000000000000369</v>
      </c>
      <c r="D490" s="12">
        <f t="shared" si="23"/>
        <v>26400.000000000149</v>
      </c>
      <c r="E490" s="7"/>
      <c r="F490" s="8">
        <f t="shared" si="24"/>
        <v>85743.999999999898</v>
      </c>
    </row>
    <row r="491" spans="1:6" x14ac:dyDescent="0.25">
      <c r="A491" s="2">
        <v>42786</v>
      </c>
      <c r="B491" s="3">
        <v>53.4</v>
      </c>
      <c r="C491" s="33">
        <f t="shared" si="25"/>
        <v>0</v>
      </c>
      <c r="D491" s="12">
        <f t="shared" si="23"/>
        <v>0</v>
      </c>
      <c r="E491" s="7"/>
      <c r="F491" s="8">
        <f t="shared" si="24"/>
        <v>85743.999999999898</v>
      </c>
    </row>
    <row r="492" spans="1:6" x14ac:dyDescent="0.25">
      <c r="A492" s="2">
        <v>42783</v>
      </c>
      <c r="B492" s="3">
        <v>53.4</v>
      </c>
      <c r="C492" s="33">
        <f t="shared" si="25"/>
        <v>3.9999999999999147E-2</v>
      </c>
      <c r="D492" s="12">
        <f t="shared" si="23"/>
        <v>1599.9999999999659</v>
      </c>
      <c r="E492" s="7"/>
      <c r="F492" s="8">
        <f t="shared" si="24"/>
        <v>85743.999999999898</v>
      </c>
    </row>
    <row r="493" spans="1:6" x14ac:dyDescent="0.25">
      <c r="A493" s="2">
        <v>42782</v>
      </c>
      <c r="B493" s="3">
        <v>53.36</v>
      </c>
      <c r="C493" s="33">
        <f t="shared" si="25"/>
        <v>0.25</v>
      </c>
      <c r="D493" s="12">
        <f t="shared" si="23"/>
        <v>10000</v>
      </c>
      <c r="E493" s="7"/>
      <c r="F493" s="8">
        <f t="shared" si="24"/>
        <v>85743.999999999898</v>
      </c>
    </row>
    <row r="494" spans="1:6" x14ac:dyDescent="0.25">
      <c r="A494" s="2">
        <v>42781</v>
      </c>
      <c r="B494" s="3">
        <v>53.11</v>
      </c>
      <c r="C494" s="33">
        <f t="shared" si="25"/>
        <v>-9.0000000000003411E-2</v>
      </c>
      <c r="D494" s="12">
        <f t="shared" si="23"/>
        <v>-3600.0000000001364</v>
      </c>
      <c r="E494" s="7"/>
      <c r="F494" s="8">
        <f t="shared" si="24"/>
        <v>85743.999999999898</v>
      </c>
    </row>
    <row r="495" spans="1:6" x14ac:dyDescent="0.25">
      <c r="A495" s="2">
        <v>42780</v>
      </c>
      <c r="B495" s="3">
        <v>53.2</v>
      </c>
      <c r="C495" s="33">
        <f t="shared" si="25"/>
        <v>0.27000000000000313</v>
      </c>
      <c r="D495" s="12">
        <f t="shared" si="23"/>
        <v>10800.000000000126</v>
      </c>
      <c r="E495" s="7"/>
      <c r="F495" s="8">
        <f t="shared" si="24"/>
        <v>85743.999999999898</v>
      </c>
    </row>
    <row r="496" spans="1:6" x14ac:dyDescent="0.25">
      <c r="A496" s="2">
        <v>42779</v>
      </c>
      <c r="B496" s="3">
        <v>52.93</v>
      </c>
      <c r="C496" s="33">
        <f t="shared" si="25"/>
        <v>-0.92999999999999972</v>
      </c>
      <c r="D496" s="12">
        <f t="shared" si="23"/>
        <v>-37199.999999999985</v>
      </c>
      <c r="E496" s="7"/>
      <c r="F496" s="8">
        <f t="shared" si="24"/>
        <v>85743.999999999898</v>
      </c>
    </row>
    <row r="497" spans="1:6" x14ac:dyDescent="0.25">
      <c r="A497" s="2">
        <v>42776</v>
      </c>
      <c r="B497" s="3">
        <v>53.86</v>
      </c>
      <c r="C497" s="33">
        <f t="shared" si="25"/>
        <v>0.85999999999999943</v>
      </c>
      <c r="D497" s="12">
        <f t="shared" si="23"/>
        <v>34399.999999999978</v>
      </c>
      <c r="E497" s="7"/>
      <c r="F497" s="8">
        <f t="shared" si="24"/>
        <v>85743.999999999898</v>
      </c>
    </row>
    <row r="498" spans="1:6" x14ac:dyDescent="0.25">
      <c r="A498" s="2">
        <v>42775</v>
      </c>
      <c r="B498" s="3">
        <v>53</v>
      </c>
      <c r="C498" s="33">
        <f t="shared" si="25"/>
        <v>0.65999999999999659</v>
      </c>
      <c r="D498" s="12">
        <f t="shared" si="23"/>
        <v>26399.999999999862</v>
      </c>
      <c r="E498" s="7"/>
      <c r="F498" s="8">
        <f t="shared" si="24"/>
        <v>85743.999999999898</v>
      </c>
    </row>
    <row r="499" spans="1:6" x14ac:dyDescent="0.25">
      <c r="A499" s="2">
        <v>42774</v>
      </c>
      <c r="B499" s="3">
        <v>52.34</v>
      </c>
      <c r="C499" s="33">
        <f t="shared" si="25"/>
        <v>0.17000000000000171</v>
      </c>
      <c r="D499" s="12">
        <f t="shared" si="23"/>
        <v>6800.0000000000682</v>
      </c>
      <c r="E499" s="7"/>
      <c r="F499" s="8">
        <f t="shared" si="24"/>
        <v>85743.999999999898</v>
      </c>
    </row>
    <row r="500" spans="1:6" x14ac:dyDescent="0.25">
      <c r="A500" s="2">
        <v>42773</v>
      </c>
      <c r="B500" s="3">
        <v>52.17</v>
      </c>
      <c r="C500" s="33">
        <f t="shared" si="25"/>
        <v>-0.83999999999999631</v>
      </c>
      <c r="D500" s="12">
        <f t="shared" si="23"/>
        <v>-33599.999999999854</v>
      </c>
      <c r="E500" s="7"/>
      <c r="F500" s="8">
        <f t="shared" si="24"/>
        <v>85743.999999999898</v>
      </c>
    </row>
    <row r="501" spans="1:6" x14ac:dyDescent="0.25">
      <c r="A501" s="2">
        <v>42772</v>
      </c>
      <c r="B501" s="3">
        <v>53.01</v>
      </c>
      <c r="C501" s="33">
        <f t="shared" si="25"/>
        <v>-0.82000000000000028</v>
      </c>
      <c r="D501" s="12">
        <f t="shared" si="23"/>
        <v>-32800.000000000015</v>
      </c>
      <c r="E501" s="7"/>
      <c r="F501" s="8">
        <f t="shared" si="24"/>
        <v>85743.999999999898</v>
      </c>
    </row>
    <row r="502" spans="1:6" x14ac:dyDescent="0.25">
      <c r="A502" s="2">
        <v>42769</v>
      </c>
      <c r="B502" s="3">
        <v>53.83</v>
      </c>
      <c r="C502" s="33">
        <f t="shared" si="25"/>
        <v>0.28999999999999915</v>
      </c>
      <c r="D502" s="12">
        <f t="shared" si="23"/>
        <v>11599.999999999965</v>
      </c>
      <c r="E502" s="7"/>
      <c r="F502" s="8">
        <f t="shared" si="24"/>
        <v>85743.999999999898</v>
      </c>
    </row>
    <row r="503" spans="1:6" x14ac:dyDescent="0.25">
      <c r="A503" s="2">
        <v>42768</v>
      </c>
      <c r="B503" s="3">
        <v>53.54</v>
      </c>
      <c r="C503" s="33">
        <f t="shared" si="25"/>
        <v>-0.34000000000000341</v>
      </c>
      <c r="D503" s="12">
        <f t="shared" si="23"/>
        <v>-13600.000000000136</v>
      </c>
      <c r="E503" s="7"/>
      <c r="F503" s="8">
        <f t="shared" si="24"/>
        <v>85743.999999999898</v>
      </c>
    </row>
    <row r="504" spans="1:6" x14ac:dyDescent="0.25">
      <c r="A504" s="2">
        <v>42767</v>
      </c>
      <c r="B504" s="3">
        <v>53.88</v>
      </c>
      <c r="C504" s="33">
        <f t="shared" si="25"/>
        <v>1.0700000000000003</v>
      </c>
      <c r="D504" s="12">
        <f t="shared" si="23"/>
        <v>42800.000000000015</v>
      </c>
      <c r="E504" s="7"/>
      <c r="F504" s="8">
        <f t="shared" si="24"/>
        <v>85743.999999999898</v>
      </c>
    </row>
    <row r="505" spans="1:6" x14ac:dyDescent="0.25">
      <c r="A505" s="2">
        <v>42766</v>
      </c>
      <c r="B505" s="3">
        <v>52.81</v>
      </c>
      <c r="C505" s="33">
        <f t="shared" si="25"/>
        <v>0.17999999999999972</v>
      </c>
      <c r="D505" s="12">
        <f t="shared" si="23"/>
        <v>7199.9999999999891</v>
      </c>
      <c r="E505" s="7"/>
      <c r="F505" s="8">
        <f t="shared" si="24"/>
        <v>85743.999999999898</v>
      </c>
    </row>
    <row r="506" spans="1:6" x14ac:dyDescent="0.25">
      <c r="A506" s="2">
        <v>42765</v>
      </c>
      <c r="B506" s="3">
        <v>52.63</v>
      </c>
      <c r="C506" s="33">
        <f t="shared" si="25"/>
        <v>-0.53999999999999915</v>
      </c>
      <c r="D506" s="12">
        <f t="shared" si="23"/>
        <v>-21599.999999999967</v>
      </c>
      <c r="E506" s="7"/>
      <c r="F506" s="8">
        <f t="shared" si="24"/>
        <v>85743.999999999898</v>
      </c>
    </row>
    <row r="507" spans="1:6" x14ac:dyDescent="0.25">
      <c r="A507" s="2">
        <v>42762</v>
      </c>
      <c r="B507" s="3">
        <v>53.17</v>
      </c>
      <c r="C507" s="33">
        <f t="shared" si="25"/>
        <v>-0.60999999999999943</v>
      </c>
      <c r="D507" s="12">
        <f t="shared" si="23"/>
        <v>-24399.999999999978</v>
      </c>
      <c r="E507" s="7"/>
      <c r="F507" s="8">
        <f t="shared" si="24"/>
        <v>85743.999999999898</v>
      </c>
    </row>
    <row r="508" spans="1:6" x14ac:dyDescent="0.25">
      <c r="A508" s="2">
        <v>42761</v>
      </c>
      <c r="B508" s="3">
        <v>53.78</v>
      </c>
      <c r="C508" s="33">
        <f t="shared" si="25"/>
        <v>1.0300000000000011</v>
      </c>
      <c r="D508" s="12">
        <f t="shared" si="23"/>
        <v>41200.000000000044</v>
      </c>
      <c r="E508" s="7"/>
      <c r="F508" s="8">
        <f t="shared" si="24"/>
        <v>85743.999999999898</v>
      </c>
    </row>
    <row r="509" spans="1:6" x14ac:dyDescent="0.25">
      <c r="A509" s="2">
        <v>42760</v>
      </c>
      <c r="B509" s="3">
        <v>52.75</v>
      </c>
      <c r="C509" s="33">
        <f t="shared" si="25"/>
        <v>-0.42999999999999972</v>
      </c>
      <c r="D509" s="12">
        <f t="shared" si="23"/>
        <v>-17199.999999999989</v>
      </c>
      <c r="E509" s="7"/>
      <c r="F509" s="8">
        <f t="shared" si="24"/>
        <v>85743.999999999898</v>
      </c>
    </row>
    <row r="510" spans="1:6" x14ac:dyDescent="0.25">
      <c r="A510" s="2">
        <v>42759</v>
      </c>
      <c r="B510" s="3">
        <v>53.18</v>
      </c>
      <c r="C510" s="33">
        <f t="shared" si="25"/>
        <v>0.42999999999999972</v>
      </c>
      <c r="D510" s="12">
        <f t="shared" si="23"/>
        <v>17199.999999999989</v>
      </c>
      <c r="E510" s="7"/>
      <c r="F510" s="8">
        <f t="shared" si="24"/>
        <v>85743.999999999898</v>
      </c>
    </row>
    <row r="511" spans="1:6" x14ac:dyDescent="0.25">
      <c r="A511" s="2">
        <v>42758</v>
      </c>
      <c r="B511" s="3">
        <v>52.75</v>
      </c>
      <c r="C511" s="33">
        <f t="shared" si="25"/>
        <v>0.32999999999999829</v>
      </c>
      <c r="D511" s="12">
        <f t="shared" si="23"/>
        <v>13199.999999999931</v>
      </c>
      <c r="E511" s="7"/>
      <c r="F511" s="8">
        <f t="shared" si="24"/>
        <v>85743.999999999898</v>
      </c>
    </row>
    <row r="512" spans="1:6" x14ac:dyDescent="0.25">
      <c r="A512" s="2">
        <v>42755</v>
      </c>
      <c r="B512" s="3">
        <v>52.42</v>
      </c>
      <c r="C512" s="33">
        <f t="shared" si="25"/>
        <v>1.0500000000000043</v>
      </c>
      <c r="D512" s="12">
        <f t="shared" si="23"/>
        <v>42000.000000000167</v>
      </c>
      <c r="E512" s="7"/>
      <c r="F512" s="8">
        <f t="shared" si="24"/>
        <v>85743.999999999898</v>
      </c>
    </row>
    <row r="513" spans="1:6" x14ac:dyDescent="0.25">
      <c r="A513" s="2">
        <v>42754</v>
      </c>
      <c r="B513" s="3">
        <v>51.37</v>
      </c>
      <c r="C513" s="33">
        <f t="shared" si="25"/>
        <v>0.28999999999999915</v>
      </c>
      <c r="D513" s="12">
        <f t="shared" si="23"/>
        <v>11599.999999999965</v>
      </c>
      <c r="E513" s="7"/>
      <c r="F513" s="8">
        <f t="shared" si="24"/>
        <v>85743.999999999898</v>
      </c>
    </row>
    <row r="514" spans="1:6" x14ac:dyDescent="0.25">
      <c r="A514" s="2">
        <v>42753</v>
      </c>
      <c r="B514" s="3">
        <v>51.08</v>
      </c>
      <c r="C514" s="33">
        <f t="shared" si="25"/>
        <v>-1.3999999999999986</v>
      </c>
      <c r="D514" s="12">
        <f t="shared" si="23"/>
        <v>-55999.999999999942</v>
      </c>
      <c r="E514" s="7"/>
      <c r="F514" s="8">
        <f t="shared" si="24"/>
        <v>85743.999999999898</v>
      </c>
    </row>
    <row r="515" spans="1:6" x14ac:dyDescent="0.25">
      <c r="A515" s="2">
        <v>42752</v>
      </c>
      <c r="B515" s="3">
        <v>52.48</v>
      </c>
      <c r="C515" s="33">
        <f t="shared" si="25"/>
        <v>0.10999999999999943</v>
      </c>
      <c r="D515" s="12">
        <f t="shared" si="23"/>
        <v>4399.9999999999773</v>
      </c>
      <c r="E515" s="7"/>
      <c r="F515" s="8">
        <f t="shared" si="24"/>
        <v>85743.999999999898</v>
      </c>
    </row>
    <row r="516" spans="1:6" x14ac:dyDescent="0.25">
      <c r="A516" s="2">
        <v>42751</v>
      </c>
      <c r="B516" s="3">
        <v>52.37</v>
      </c>
      <c r="C516" s="33">
        <f t="shared" si="25"/>
        <v>0</v>
      </c>
      <c r="D516" s="12">
        <f t="shared" si="23"/>
        <v>0</v>
      </c>
      <c r="E516" s="7"/>
      <c r="F516" s="8">
        <f t="shared" si="24"/>
        <v>85743.999999999898</v>
      </c>
    </row>
    <row r="517" spans="1:6" x14ac:dyDescent="0.25">
      <c r="A517" s="2">
        <v>42748</v>
      </c>
      <c r="B517" s="3">
        <v>52.37</v>
      </c>
      <c r="C517" s="33">
        <f t="shared" si="25"/>
        <v>-0.64000000000000057</v>
      </c>
      <c r="D517" s="12">
        <f t="shared" si="23"/>
        <v>-25600.000000000022</v>
      </c>
      <c r="E517" s="7"/>
      <c r="F517" s="8">
        <f t="shared" si="24"/>
        <v>85743.999999999898</v>
      </c>
    </row>
    <row r="518" spans="1:6" x14ac:dyDescent="0.25">
      <c r="A518" s="2">
        <v>42747</v>
      </c>
      <c r="B518" s="3">
        <v>53.01</v>
      </c>
      <c r="C518" s="33">
        <f t="shared" si="25"/>
        <v>0.75999999999999801</v>
      </c>
      <c r="D518" s="12">
        <f t="shared" si="23"/>
        <v>30399.99999999992</v>
      </c>
      <c r="E518" s="7"/>
      <c r="F518" s="8">
        <f t="shared" si="24"/>
        <v>85743.999999999898</v>
      </c>
    </row>
    <row r="519" spans="1:6" x14ac:dyDescent="0.25">
      <c r="A519" s="2">
        <v>42746</v>
      </c>
      <c r="B519" s="3">
        <v>52.25</v>
      </c>
      <c r="C519" s="33">
        <f t="shared" si="25"/>
        <v>1.4299999999999997</v>
      </c>
      <c r="D519" s="12">
        <f t="shared" ref="D519:D582" si="26">C519*$I$7</f>
        <v>57199.999999999985</v>
      </c>
      <c r="E519" s="7"/>
      <c r="F519" s="8">
        <f t="shared" ref="F519:F582" si="27">-PERCENTILE(D519:D780,1-$I$6)</f>
        <v>85743.999999999898</v>
      </c>
    </row>
    <row r="520" spans="1:6" x14ac:dyDescent="0.25">
      <c r="A520" s="2">
        <v>42745</v>
      </c>
      <c r="B520" s="3">
        <v>50.82</v>
      </c>
      <c r="C520" s="33">
        <f t="shared" ref="C520:C583" si="28">B520-B521</f>
        <v>-1.1400000000000006</v>
      </c>
      <c r="D520" s="12">
        <f t="shared" si="26"/>
        <v>-45600.000000000022</v>
      </c>
      <c r="E520" s="7"/>
      <c r="F520" s="8">
        <f t="shared" si="27"/>
        <v>85743.999999999898</v>
      </c>
    </row>
    <row r="521" spans="1:6" x14ac:dyDescent="0.25">
      <c r="A521" s="2">
        <v>42744</v>
      </c>
      <c r="B521" s="3">
        <v>51.96</v>
      </c>
      <c r="C521" s="33">
        <f t="shared" si="28"/>
        <v>-2.0300000000000011</v>
      </c>
      <c r="D521" s="12">
        <f t="shared" si="26"/>
        <v>-81200.000000000044</v>
      </c>
      <c r="E521" s="7"/>
      <c r="F521" s="8">
        <f t="shared" si="27"/>
        <v>85743.999999999898</v>
      </c>
    </row>
    <row r="522" spans="1:6" x14ac:dyDescent="0.25">
      <c r="A522" s="2">
        <v>42741</v>
      </c>
      <c r="B522" s="3">
        <v>53.99</v>
      </c>
      <c r="C522" s="33">
        <f t="shared" si="28"/>
        <v>0.23000000000000398</v>
      </c>
      <c r="D522" s="12">
        <f t="shared" si="26"/>
        <v>9200.0000000001601</v>
      </c>
      <c r="E522" s="7"/>
      <c r="F522" s="8">
        <f t="shared" si="27"/>
        <v>85743.999999999898</v>
      </c>
    </row>
    <row r="523" spans="1:6" x14ac:dyDescent="0.25">
      <c r="A523" s="2">
        <v>42740</v>
      </c>
      <c r="B523" s="3">
        <v>53.76</v>
      </c>
      <c r="C523" s="33">
        <f t="shared" si="28"/>
        <v>0.5</v>
      </c>
      <c r="D523" s="12">
        <f t="shared" si="26"/>
        <v>20000</v>
      </c>
      <c r="E523" s="7"/>
      <c r="F523" s="8">
        <f t="shared" si="27"/>
        <v>85743.999999999898</v>
      </c>
    </row>
    <row r="524" spans="1:6" x14ac:dyDescent="0.25">
      <c r="A524" s="2">
        <v>42739</v>
      </c>
      <c r="B524" s="3">
        <v>53.26</v>
      </c>
      <c r="C524" s="33">
        <f t="shared" si="28"/>
        <v>0.92999999999999972</v>
      </c>
      <c r="D524" s="12">
        <f t="shared" si="26"/>
        <v>37199.999999999985</v>
      </c>
      <c r="E524" s="7"/>
      <c r="F524" s="8">
        <f t="shared" si="27"/>
        <v>85743.999999999898</v>
      </c>
    </row>
    <row r="525" spans="1:6" x14ac:dyDescent="0.25">
      <c r="A525" s="2">
        <v>42738</v>
      </c>
      <c r="B525" s="3">
        <v>52.33</v>
      </c>
      <c r="C525" s="33">
        <f t="shared" si="28"/>
        <v>-1.3900000000000006</v>
      </c>
      <c r="D525" s="12">
        <f t="shared" si="26"/>
        <v>-55600.000000000022</v>
      </c>
      <c r="E525" s="7"/>
      <c r="F525" s="8">
        <f t="shared" si="27"/>
        <v>85743.999999999898</v>
      </c>
    </row>
    <row r="526" spans="1:6" x14ac:dyDescent="0.25">
      <c r="A526" s="2">
        <v>42737</v>
      </c>
      <c r="B526" s="3">
        <v>53.72</v>
      </c>
      <c r="C526" s="33">
        <f t="shared" si="28"/>
        <v>0</v>
      </c>
      <c r="D526" s="12">
        <f t="shared" si="26"/>
        <v>0</v>
      </c>
      <c r="E526" s="7"/>
      <c r="F526" s="8">
        <f t="shared" si="27"/>
        <v>85743.999999999898</v>
      </c>
    </row>
    <row r="527" spans="1:6" x14ac:dyDescent="0.25">
      <c r="A527" s="2">
        <v>42734</v>
      </c>
      <c r="B527" s="3">
        <v>53.72</v>
      </c>
      <c r="C527" s="33">
        <f t="shared" si="28"/>
        <v>-5.0000000000004263E-2</v>
      </c>
      <c r="D527" s="12">
        <f t="shared" si="26"/>
        <v>-2000.0000000001705</v>
      </c>
      <c r="E527" s="7"/>
      <c r="F527" s="8">
        <f t="shared" si="27"/>
        <v>85743.999999999898</v>
      </c>
    </row>
    <row r="528" spans="1:6" x14ac:dyDescent="0.25">
      <c r="A528" s="2">
        <v>42733</v>
      </c>
      <c r="B528" s="3">
        <v>53.77</v>
      </c>
      <c r="C528" s="33">
        <f t="shared" si="28"/>
        <v>-0.28999999999999915</v>
      </c>
      <c r="D528" s="12">
        <f t="shared" si="26"/>
        <v>-11599.999999999965</v>
      </c>
      <c r="E528" s="7"/>
      <c r="F528" s="8">
        <f t="shared" si="27"/>
        <v>85743.999999999898</v>
      </c>
    </row>
    <row r="529" spans="1:6" x14ac:dyDescent="0.25">
      <c r="A529" s="2">
        <v>42732</v>
      </c>
      <c r="B529" s="3">
        <v>54.06</v>
      </c>
      <c r="C529" s="33">
        <f t="shared" si="28"/>
        <v>0.16000000000000369</v>
      </c>
      <c r="D529" s="12">
        <f t="shared" si="26"/>
        <v>6400.0000000001473</v>
      </c>
      <c r="E529" s="7"/>
      <c r="F529" s="8">
        <f t="shared" si="27"/>
        <v>85743.999999999898</v>
      </c>
    </row>
    <row r="530" spans="1:6" x14ac:dyDescent="0.25">
      <c r="A530" s="2">
        <v>42731</v>
      </c>
      <c r="B530" s="3">
        <v>53.9</v>
      </c>
      <c r="C530" s="33">
        <f t="shared" si="28"/>
        <v>0.87999999999999545</v>
      </c>
      <c r="D530" s="12">
        <f t="shared" si="26"/>
        <v>35199.999999999818</v>
      </c>
      <c r="E530" s="7"/>
      <c r="F530" s="8">
        <f t="shared" si="27"/>
        <v>85743.999999999898</v>
      </c>
    </row>
    <row r="531" spans="1:6" x14ac:dyDescent="0.25">
      <c r="A531" s="2">
        <v>42730</v>
      </c>
      <c r="B531" s="3">
        <v>53.02</v>
      </c>
      <c r="C531" s="33">
        <f t="shared" si="28"/>
        <v>0</v>
      </c>
      <c r="D531" s="12">
        <f t="shared" si="26"/>
        <v>0</v>
      </c>
      <c r="E531" s="7"/>
      <c r="F531" s="8">
        <f t="shared" si="27"/>
        <v>85743.999999999898</v>
      </c>
    </row>
    <row r="532" spans="1:6" x14ac:dyDescent="0.25">
      <c r="A532" s="2">
        <v>42727</v>
      </c>
      <c r="B532" s="3">
        <v>53.02</v>
      </c>
      <c r="C532" s="33">
        <f t="shared" si="28"/>
        <v>7.0000000000000284E-2</v>
      </c>
      <c r="D532" s="12">
        <f t="shared" si="26"/>
        <v>2800.0000000000114</v>
      </c>
      <c r="E532" s="7"/>
      <c r="F532" s="8">
        <f t="shared" si="27"/>
        <v>85743.999999999898</v>
      </c>
    </row>
    <row r="533" spans="1:6" x14ac:dyDescent="0.25">
      <c r="A533" s="2">
        <v>42726</v>
      </c>
      <c r="B533" s="3">
        <v>52.95</v>
      </c>
      <c r="C533" s="33">
        <f t="shared" si="28"/>
        <v>0.46000000000000085</v>
      </c>
      <c r="D533" s="12">
        <f t="shared" si="26"/>
        <v>18400.000000000033</v>
      </c>
      <c r="E533" s="7"/>
      <c r="F533" s="8">
        <f t="shared" si="27"/>
        <v>85743.999999999898</v>
      </c>
    </row>
    <row r="534" spans="1:6" x14ac:dyDescent="0.25">
      <c r="A534" s="2">
        <v>42725</v>
      </c>
      <c r="B534" s="3">
        <v>52.49</v>
      </c>
      <c r="C534" s="33">
        <f t="shared" si="28"/>
        <v>0.26000000000000512</v>
      </c>
      <c r="D534" s="12">
        <f t="shared" si="26"/>
        <v>10400.000000000204</v>
      </c>
      <c r="E534" s="7"/>
      <c r="F534" s="8">
        <f t="shared" si="27"/>
        <v>85743.999999999898</v>
      </c>
    </row>
    <row r="535" spans="1:6" x14ac:dyDescent="0.25">
      <c r="A535" s="2">
        <v>42724</v>
      </c>
      <c r="B535" s="3">
        <v>52.23</v>
      </c>
      <c r="C535" s="33">
        <f t="shared" si="28"/>
        <v>0.10999999999999943</v>
      </c>
      <c r="D535" s="12">
        <f t="shared" si="26"/>
        <v>4399.9999999999773</v>
      </c>
      <c r="E535" s="7"/>
      <c r="F535" s="8">
        <f t="shared" si="27"/>
        <v>85743.999999999898</v>
      </c>
    </row>
    <row r="536" spans="1:6" x14ac:dyDescent="0.25">
      <c r="A536" s="2">
        <v>42723</v>
      </c>
      <c r="B536" s="3">
        <v>52.12</v>
      </c>
      <c r="C536" s="33">
        <f t="shared" si="28"/>
        <v>0.21999999999999886</v>
      </c>
      <c r="D536" s="12">
        <f t="shared" si="26"/>
        <v>8799.9999999999545</v>
      </c>
      <c r="E536" s="7"/>
      <c r="F536" s="8">
        <f t="shared" si="27"/>
        <v>85743.999999999898</v>
      </c>
    </row>
    <row r="537" spans="1:6" x14ac:dyDescent="0.25">
      <c r="A537" s="2">
        <v>42720</v>
      </c>
      <c r="B537" s="3">
        <v>51.9</v>
      </c>
      <c r="C537" s="33">
        <f t="shared" si="28"/>
        <v>1</v>
      </c>
      <c r="D537" s="12">
        <f t="shared" si="26"/>
        <v>40000</v>
      </c>
      <c r="E537" s="7"/>
      <c r="F537" s="8">
        <f t="shared" si="27"/>
        <v>85743.999999999898</v>
      </c>
    </row>
    <row r="538" spans="1:6" x14ac:dyDescent="0.25">
      <c r="A538" s="2">
        <v>42719</v>
      </c>
      <c r="B538" s="3">
        <v>50.9</v>
      </c>
      <c r="C538" s="33">
        <f t="shared" si="28"/>
        <v>-0.14000000000000057</v>
      </c>
      <c r="D538" s="12">
        <f t="shared" si="26"/>
        <v>-5600.0000000000227</v>
      </c>
      <c r="E538" s="7"/>
      <c r="F538" s="8">
        <f t="shared" si="27"/>
        <v>85743.999999999898</v>
      </c>
    </row>
    <row r="539" spans="1:6" x14ac:dyDescent="0.25">
      <c r="A539" s="2">
        <v>42718</v>
      </c>
      <c r="B539" s="3">
        <v>51.04</v>
      </c>
      <c r="C539" s="33">
        <f t="shared" si="28"/>
        <v>-1.9399999999999977</v>
      </c>
      <c r="D539" s="12">
        <f t="shared" si="26"/>
        <v>-77599.999999999913</v>
      </c>
      <c r="E539" s="7"/>
      <c r="F539" s="8">
        <f t="shared" si="27"/>
        <v>85743.999999999898</v>
      </c>
    </row>
    <row r="540" spans="1:6" x14ac:dyDescent="0.25">
      <c r="A540" s="2">
        <v>42717</v>
      </c>
      <c r="B540" s="3">
        <v>52.98</v>
      </c>
      <c r="C540" s="33">
        <f t="shared" si="28"/>
        <v>0.14999999999999858</v>
      </c>
      <c r="D540" s="12">
        <f t="shared" si="26"/>
        <v>5999.9999999999436</v>
      </c>
      <c r="E540" s="7"/>
      <c r="F540" s="8">
        <f t="shared" si="27"/>
        <v>85743.999999999898</v>
      </c>
    </row>
    <row r="541" spans="1:6" x14ac:dyDescent="0.25">
      <c r="A541" s="2">
        <v>42716</v>
      </c>
      <c r="B541" s="3">
        <v>52.83</v>
      </c>
      <c r="C541" s="33">
        <f t="shared" si="28"/>
        <v>1.3299999999999983</v>
      </c>
      <c r="D541" s="12">
        <f t="shared" si="26"/>
        <v>53199.999999999935</v>
      </c>
      <c r="E541" s="7"/>
      <c r="F541" s="8">
        <f t="shared" si="27"/>
        <v>85743.999999999898</v>
      </c>
    </row>
    <row r="542" spans="1:6" x14ac:dyDescent="0.25">
      <c r="A542" s="2">
        <v>42713</v>
      </c>
      <c r="B542" s="3">
        <v>51.5</v>
      </c>
      <c r="C542" s="33">
        <f t="shared" si="28"/>
        <v>0.65999999999999659</v>
      </c>
      <c r="D542" s="12">
        <f t="shared" si="26"/>
        <v>26399.999999999862</v>
      </c>
      <c r="E542" s="7"/>
      <c r="F542" s="8">
        <f t="shared" si="27"/>
        <v>85743.999999999898</v>
      </c>
    </row>
    <row r="543" spans="1:6" x14ac:dyDescent="0.25">
      <c r="A543" s="2">
        <v>42712</v>
      </c>
      <c r="B543" s="3">
        <v>50.84</v>
      </c>
      <c r="C543" s="33">
        <f t="shared" si="28"/>
        <v>1.0700000000000003</v>
      </c>
      <c r="D543" s="12">
        <f t="shared" si="26"/>
        <v>42800.000000000015</v>
      </c>
      <c r="E543" s="7"/>
      <c r="F543" s="8">
        <f t="shared" si="27"/>
        <v>85743.999999999898</v>
      </c>
    </row>
    <row r="544" spans="1:6" x14ac:dyDescent="0.25">
      <c r="A544" s="2">
        <v>42711</v>
      </c>
      <c r="B544" s="3">
        <v>49.77</v>
      </c>
      <c r="C544" s="33">
        <f t="shared" si="28"/>
        <v>-1.1599999999999966</v>
      </c>
      <c r="D544" s="12">
        <f t="shared" si="26"/>
        <v>-46399.999999999862</v>
      </c>
      <c r="E544" s="7"/>
      <c r="F544" s="8">
        <f t="shared" si="27"/>
        <v>85743.999999999898</v>
      </c>
    </row>
    <row r="545" spans="1:6" x14ac:dyDescent="0.25">
      <c r="A545" s="2">
        <v>42710</v>
      </c>
      <c r="B545" s="3">
        <v>50.93</v>
      </c>
      <c r="C545" s="33">
        <f t="shared" si="28"/>
        <v>-0.85999999999999943</v>
      </c>
      <c r="D545" s="12">
        <f t="shared" si="26"/>
        <v>-34399.999999999978</v>
      </c>
      <c r="E545" s="7"/>
      <c r="F545" s="8">
        <f t="shared" si="27"/>
        <v>92067.999999999985</v>
      </c>
    </row>
    <row r="546" spans="1:6" x14ac:dyDescent="0.25">
      <c r="A546" s="2">
        <v>42709</v>
      </c>
      <c r="B546" s="3">
        <v>51.79</v>
      </c>
      <c r="C546" s="33">
        <f t="shared" si="28"/>
        <v>0.10999999999999943</v>
      </c>
      <c r="D546" s="12">
        <f t="shared" si="26"/>
        <v>4399.9999999999773</v>
      </c>
      <c r="E546" s="7"/>
      <c r="F546" s="8">
        <f t="shared" si="27"/>
        <v>92067.999999999985</v>
      </c>
    </row>
    <row r="547" spans="1:6" x14ac:dyDescent="0.25">
      <c r="A547" s="2">
        <v>42706</v>
      </c>
      <c r="B547" s="3">
        <v>51.68</v>
      </c>
      <c r="C547" s="33">
        <f t="shared" si="28"/>
        <v>0.61999999999999744</v>
      </c>
      <c r="D547" s="12">
        <f t="shared" si="26"/>
        <v>24799.999999999898</v>
      </c>
      <c r="E547" s="7"/>
      <c r="F547" s="8">
        <f t="shared" si="27"/>
        <v>92067.999999999985</v>
      </c>
    </row>
    <row r="548" spans="1:6" x14ac:dyDescent="0.25">
      <c r="A548" s="2">
        <v>42705</v>
      </c>
      <c r="B548" s="3">
        <v>51.06</v>
      </c>
      <c r="C548" s="33">
        <f t="shared" si="28"/>
        <v>1.6200000000000045</v>
      </c>
      <c r="D548" s="12">
        <f t="shared" si="26"/>
        <v>64800.000000000182</v>
      </c>
      <c r="E548" s="7"/>
      <c r="F548" s="8">
        <f t="shared" si="27"/>
        <v>92067.999999999985</v>
      </c>
    </row>
    <row r="549" spans="1:6" x14ac:dyDescent="0.25">
      <c r="A549" s="2">
        <v>42704</v>
      </c>
      <c r="B549" s="3">
        <v>49.44</v>
      </c>
      <c r="C549" s="33">
        <f t="shared" si="28"/>
        <v>4.2100000000000009</v>
      </c>
      <c r="D549" s="12">
        <f t="shared" si="26"/>
        <v>168400.00000000003</v>
      </c>
      <c r="E549" s="7"/>
      <c r="F549" s="8">
        <f t="shared" si="27"/>
        <v>92067.999999999985</v>
      </c>
    </row>
    <row r="550" spans="1:6" x14ac:dyDescent="0.25">
      <c r="A550" s="2">
        <v>42703</v>
      </c>
      <c r="B550" s="3">
        <v>45.23</v>
      </c>
      <c r="C550" s="33">
        <f t="shared" si="28"/>
        <v>-1.8500000000000014</v>
      </c>
      <c r="D550" s="12">
        <f t="shared" si="26"/>
        <v>-74000.000000000058</v>
      </c>
      <c r="E550" s="7"/>
      <c r="F550" s="8">
        <f t="shared" si="27"/>
        <v>92067.999999999985</v>
      </c>
    </row>
    <row r="551" spans="1:6" x14ac:dyDescent="0.25">
      <c r="A551" s="2">
        <v>42702</v>
      </c>
      <c r="B551" s="3">
        <v>47.08</v>
      </c>
      <c r="C551" s="33">
        <f t="shared" si="28"/>
        <v>1.019999999999996</v>
      </c>
      <c r="D551" s="12">
        <f t="shared" si="26"/>
        <v>40799.99999999984</v>
      </c>
      <c r="E551" s="7"/>
      <c r="F551" s="8">
        <f t="shared" si="27"/>
        <v>92067.999999999985</v>
      </c>
    </row>
    <row r="552" spans="1:6" x14ac:dyDescent="0.25">
      <c r="A552" s="2">
        <v>42699</v>
      </c>
      <c r="B552" s="3">
        <v>46.06</v>
      </c>
      <c r="C552" s="33">
        <f t="shared" si="28"/>
        <v>-1.8999999999999986</v>
      </c>
      <c r="D552" s="12">
        <f t="shared" si="26"/>
        <v>-75999.999999999942</v>
      </c>
      <c r="E552" s="7"/>
      <c r="F552" s="8">
        <f t="shared" si="27"/>
        <v>92067.999999999985</v>
      </c>
    </row>
    <row r="553" spans="1:6" x14ac:dyDescent="0.25">
      <c r="A553" s="2">
        <v>42698</v>
      </c>
      <c r="B553" s="3">
        <v>47.96</v>
      </c>
      <c r="C553" s="33">
        <f t="shared" si="28"/>
        <v>0</v>
      </c>
      <c r="D553" s="12">
        <f t="shared" si="26"/>
        <v>0</v>
      </c>
      <c r="E553" s="7"/>
      <c r="F553" s="8">
        <f t="shared" si="27"/>
        <v>92067.999999999985</v>
      </c>
    </row>
    <row r="554" spans="1:6" x14ac:dyDescent="0.25">
      <c r="A554" s="2">
        <v>42697</v>
      </c>
      <c r="B554" s="3">
        <v>47.96</v>
      </c>
      <c r="C554" s="33">
        <f t="shared" si="28"/>
        <v>-7.0000000000000284E-2</v>
      </c>
      <c r="D554" s="12">
        <f t="shared" si="26"/>
        <v>-2800.0000000000114</v>
      </c>
      <c r="E554" s="7"/>
      <c r="F554" s="8">
        <f t="shared" si="27"/>
        <v>92067.999999999985</v>
      </c>
    </row>
    <row r="555" spans="1:6" x14ac:dyDescent="0.25">
      <c r="A555" s="2">
        <v>42696</v>
      </c>
      <c r="B555" s="3">
        <v>48.03</v>
      </c>
      <c r="C555" s="33">
        <f t="shared" si="28"/>
        <v>0.53999999999999915</v>
      </c>
      <c r="D555" s="12">
        <f t="shared" si="26"/>
        <v>21599.999999999967</v>
      </c>
      <c r="E555" s="7"/>
      <c r="F555" s="8">
        <f t="shared" si="27"/>
        <v>92067.999999999985</v>
      </c>
    </row>
    <row r="556" spans="1:6" x14ac:dyDescent="0.25">
      <c r="A556" s="2">
        <v>42695</v>
      </c>
      <c r="B556" s="3">
        <v>47.49</v>
      </c>
      <c r="C556" s="33">
        <f t="shared" si="28"/>
        <v>1.8000000000000043</v>
      </c>
      <c r="D556" s="12">
        <f t="shared" si="26"/>
        <v>72000.000000000175</v>
      </c>
      <c r="E556" s="7"/>
      <c r="F556" s="8">
        <f t="shared" si="27"/>
        <v>92067.999999999985</v>
      </c>
    </row>
    <row r="557" spans="1:6" x14ac:dyDescent="0.25">
      <c r="A557" s="2">
        <v>42692</v>
      </c>
      <c r="B557" s="3">
        <v>45.69</v>
      </c>
      <c r="C557" s="33">
        <f t="shared" si="28"/>
        <v>0.26999999999999602</v>
      </c>
      <c r="D557" s="12">
        <f t="shared" si="26"/>
        <v>10799.99999999984</v>
      </c>
      <c r="E557" s="7"/>
      <c r="F557" s="8">
        <f t="shared" si="27"/>
        <v>92067.999999999985</v>
      </c>
    </row>
    <row r="558" spans="1:6" x14ac:dyDescent="0.25">
      <c r="A558" s="2">
        <v>42691</v>
      </c>
      <c r="B558" s="3">
        <v>45.42</v>
      </c>
      <c r="C558" s="33">
        <f t="shared" si="28"/>
        <v>-0.14999999999999858</v>
      </c>
      <c r="D558" s="12">
        <f t="shared" si="26"/>
        <v>-5999.9999999999436</v>
      </c>
      <c r="E558" s="7"/>
      <c r="F558" s="8">
        <f t="shared" si="27"/>
        <v>92067.999999999985</v>
      </c>
    </row>
    <row r="559" spans="1:6" x14ac:dyDescent="0.25">
      <c r="A559" s="2">
        <v>42690</v>
      </c>
      <c r="B559" s="3">
        <v>45.57</v>
      </c>
      <c r="C559" s="33">
        <f t="shared" si="28"/>
        <v>-0.24000000000000199</v>
      </c>
      <c r="D559" s="12">
        <f t="shared" si="26"/>
        <v>-9600.00000000008</v>
      </c>
      <c r="E559" s="7"/>
      <c r="F559" s="8">
        <f t="shared" si="27"/>
        <v>92067.999999999985</v>
      </c>
    </row>
    <row r="560" spans="1:6" x14ac:dyDescent="0.25">
      <c r="A560" s="2">
        <v>42689</v>
      </c>
      <c r="B560" s="3">
        <v>45.81</v>
      </c>
      <c r="C560" s="33">
        <f t="shared" si="28"/>
        <v>2.490000000000002</v>
      </c>
      <c r="D560" s="12">
        <f t="shared" si="26"/>
        <v>99600.000000000073</v>
      </c>
      <c r="E560" s="7"/>
      <c r="F560" s="8">
        <f t="shared" si="27"/>
        <v>92067.999999999985</v>
      </c>
    </row>
    <row r="561" spans="1:6" x14ac:dyDescent="0.25">
      <c r="A561" s="2">
        <v>42688</v>
      </c>
      <c r="B561" s="3">
        <v>43.32</v>
      </c>
      <c r="C561" s="33">
        <f t="shared" si="28"/>
        <v>-8.9999999999996305E-2</v>
      </c>
      <c r="D561" s="12">
        <f t="shared" si="26"/>
        <v>-3599.9999999998522</v>
      </c>
      <c r="E561" s="7"/>
      <c r="F561" s="8">
        <f t="shared" si="27"/>
        <v>92067.999999999985</v>
      </c>
    </row>
    <row r="562" spans="1:6" x14ac:dyDescent="0.25">
      <c r="A562" s="2">
        <v>42685</v>
      </c>
      <c r="B562" s="3">
        <v>43.41</v>
      </c>
      <c r="C562" s="33">
        <f t="shared" si="28"/>
        <v>-1.25</v>
      </c>
      <c r="D562" s="12">
        <f t="shared" si="26"/>
        <v>-50000</v>
      </c>
      <c r="E562" s="7"/>
      <c r="F562" s="8">
        <f t="shared" si="27"/>
        <v>92067.999999999985</v>
      </c>
    </row>
    <row r="563" spans="1:6" x14ac:dyDescent="0.25">
      <c r="A563" s="2">
        <v>42684</v>
      </c>
      <c r="B563" s="3">
        <v>44.66</v>
      </c>
      <c r="C563" s="33">
        <f t="shared" si="28"/>
        <v>-0.61000000000000654</v>
      </c>
      <c r="D563" s="12">
        <f t="shared" si="26"/>
        <v>-24400.000000000262</v>
      </c>
      <c r="E563" s="7"/>
      <c r="F563" s="8">
        <f t="shared" si="27"/>
        <v>92067.999999999985</v>
      </c>
    </row>
    <row r="564" spans="1:6" x14ac:dyDescent="0.25">
      <c r="A564" s="2">
        <v>42683</v>
      </c>
      <c r="B564" s="3">
        <v>45.27</v>
      </c>
      <c r="C564" s="33">
        <f t="shared" si="28"/>
        <v>0.29000000000000625</v>
      </c>
      <c r="D564" s="12">
        <f t="shared" si="26"/>
        <v>11600.000000000251</v>
      </c>
      <c r="E564" s="7"/>
      <c r="F564" s="8">
        <f t="shared" si="27"/>
        <v>92067.999999999985</v>
      </c>
    </row>
    <row r="565" spans="1:6" x14ac:dyDescent="0.25">
      <c r="A565" s="2">
        <v>42682</v>
      </c>
      <c r="B565" s="3">
        <v>44.98</v>
      </c>
      <c r="C565" s="33">
        <f t="shared" si="28"/>
        <v>8.9999999999996305E-2</v>
      </c>
      <c r="D565" s="12">
        <f t="shared" si="26"/>
        <v>3599.9999999998522</v>
      </c>
      <c r="E565" s="7"/>
      <c r="F565" s="8">
        <f t="shared" si="27"/>
        <v>92067.999999999985</v>
      </c>
    </row>
    <row r="566" spans="1:6" x14ac:dyDescent="0.25">
      <c r="A566" s="2">
        <v>42681</v>
      </c>
      <c r="B566" s="3">
        <v>44.89</v>
      </c>
      <c r="C566" s="33">
        <f t="shared" si="28"/>
        <v>0.82000000000000028</v>
      </c>
      <c r="D566" s="12">
        <f t="shared" si="26"/>
        <v>32800.000000000015</v>
      </c>
      <c r="E566" s="7"/>
      <c r="F566" s="8">
        <f t="shared" si="27"/>
        <v>92067.999999999985</v>
      </c>
    </row>
    <row r="567" spans="1:6" x14ac:dyDescent="0.25">
      <c r="A567" s="2">
        <v>42678</v>
      </c>
      <c r="B567" s="3">
        <v>44.07</v>
      </c>
      <c r="C567" s="33">
        <f t="shared" si="28"/>
        <v>-0.58999999999999631</v>
      </c>
      <c r="D567" s="12">
        <f t="shared" si="26"/>
        <v>-23599.999999999851</v>
      </c>
      <c r="E567" s="7"/>
      <c r="F567" s="8">
        <f t="shared" si="27"/>
        <v>92067.999999999985</v>
      </c>
    </row>
    <row r="568" spans="1:6" x14ac:dyDescent="0.25">
      <c r="A568" s="2">
        <v>42677</v>
      </c>
      <c r="B568" s="3">
        <v>44.66</v>
      </c>
      <c r="C568" s="33">
        <f t="shared" si="28"/>
        <v>-0.68000000000000682</v>
      </c>
      <c r="D568" s="12">
        <f t="shared" si="26"/>
        <v>-27200.000000000273</v>
      </c>
      <c r="E568" s="7"/>
      <c r="F568" s="8">
        <f t="shared" si="27"/>
        <v>92067.999999999985</v>
      </c>
    </row>
    <row r="569" spans="1:6" x14ac:dyDescent="0.25">
      <c r="A569" s="2">
        <v>42676</v>
      </c>
      <c r="B569" s="3">
        <v>45.34</v>
      </c>
      <c r="C569" s="33">
        <f t="shared" si="28"/>
        <v>-1.3299999999999983</v>
      </c>
      <c r="D569" s="12">
        <f t="shared" si="26"/>
        <v>-53199.999999999935</v>
      </c>
      <c r="E569" s="7"/>
      <c r="F569" s="8">
        <f t="shared" si="27"/>
        <v>92067.999999999985</v>
      </c>
    </row>
    <row r="570" spans="1:6" x14ac:dyDescent="0.25">
      <c r="A570" s="2">
        <v>42675</v>
      </c>
      <c r="B570" s="3">
        <v>46.67</v>
      </c>
      <c r="C570" s="33">
        <f t="shared" si="28"/>
        <v>-0.18999999999999773</v>
      </c>
      <c r="D570" s="12">
        <f t="shared" si="26"/>
        <v>-7599.9999999999091</v>
      </c>
      <c r="E570" s="7"/>
      <c r="F570" s="8">
        <f t="shared" si="27"/>
        <v>92067.999999999985</v>
      </c>
    </row>
    <row r="571" spans="1:6" x14ac:dyDescent="0.25">
      <c r="A571" s="2">
        <v>42674</v>
      </c>
      <c r="B571" s="3">
        <v>46.86</v>
      </c>
      <c r="C571" s="33">
        <f t="shared" si="28"/>
        <v>-1.8400000000000034</v>
      </c>
      <c r="D571" s="12">
        <f t="shared" si="26"/>
        <v>-73600.000000000131</v>
      </c>
      <c r="E571" s="7"/>
      <c r="F571" s="8">
        <f t="shared" si="27"/>
        <v>92067.999999999985</v>
      </c>
    </row>
    <row r="572" spans="1:6" x14ac:dyDescent="0.25">
      <c r="A572" s="2">
        <v>42671</v>
      </c>
      <c r="B572" s="3">
        <v>48.7</v>
      </c>
      <c r="C572" s="33">
        <f t="shared" si="28"/>
        <v>-1.019999999999996</v>
      </c>
      <c r="D572" s="12">
        <f t="shared" si="26"/>
        <v>-40799.99999999984</v>
      </c>
      <c r="E572" s="7"/>
      <c r="F572" s="8">
        <f t="shared" si="27"/>
        <v>92067.999999999985</v>
      </c>
    </row>
    <row r="573" spans="1:6" x14ac:dyDescent="0.25">
      <c r="A573" s="2">
        <v>42670</v>
      </c>
      <c r="B573" s="3">
        <v>49.72</v>
      </c>
      <c r="C573" s="33">
        <f t="shared" si="28"/>
        <v>0.53999999999999915</v>
      </c>
      <c r="D573" s="12">
        <f t="shared" si="26"/>
        <v>21599.999999999967</v>
      </c>
      <c r="E573" s="7"/>
      <c r="F573" s="8">
        <f t="shared" si="27"/>
        <v>92067.999999999985</v>
      </c>
    </row>
    <row r="574" spans="1:6" x14ac:dyDescent="0.25">
      <c r="A574" s="2">
        <v>42669</v>
      </c>
      <c r="B574" s="3">
        <v>49.18</v>
      </c>
      <c r="C574" s="33">
        <f t="shared" si="28"/>
        <v>-0.78000000000000114</v>
      </c>
      <c r="D574" s="12">
        <f t="shared" si="26"/>
        <v>-31200.000000000044</v>
      </c>
      <c r="E574" s="7"/>
      <c r="F574" s="8">
        <f t="shared" si="27"/>
        <v>92067.999999999985</v>
      </c>
    </row>
    <row r="575" spans="1:6" x14ac:dyDescent="0.25">
      <c r="A575" s="2">
        <v>42668</v>
      </c>
      <c r="B575" s="3">
        <v>49.96</v>
      </c>
      <c r="C575" s="33">
        <f t="shared" si="28"/>
        <v>-0.56000000000000227</v>
      </c>
      <c r="D575" s="12">
        <f t="shared" si="26"/>
        <v>-22400.000000000091</v>
      </c>
      <c r="E575" s="7"/>
      <c r="F575" s="8">
        <f t="shared" si="27"/>
        <v>92067.999999999985</v>
      </c>
    </row>
    <row r="576" spans="1:6" x14ac:dyDescent="0.25">
      <c r="A576" s="2">
        <v>42667</v>
      </c>
      <c r="B576" s="3">
        <v>50.52</v>
      </c>
      <c r="C576" s="33">
        <f t="shared" si="28"/>
        <v>-0.32999999999999829</v>
      </c>
      <c r="D576" s="12">
        <f t="shared" si="26"/>
        <v>-13199.999999999931</v>
      </c>
      <c r="E576" s="7"/>
      <c r="F576" s="8">
        <f t="shared" si="27"/>
        <v>92067.999999999985</v>
      </c>
    </row>
    <row r="577" spans="1:6" x14ac:dyDescent="0.25">
      <c r="A577" s="2">
        <v>42664</v>
      </c>
      <c r="B577" s="3">
        <v>50.85</v>
      </c>
      <c r="C577" s="33">
        <f t="shared" si="28"/>
        <v>0.42000000000000171</v>
      </c>
      <c r="D577" s="12">
        <f t="shared" si="26"/>
        <v>16800.000000000069</v>
      </c>
      <c r="E577" s="7"/>
      <c r="F577" s="8">
        <f t="shared" si="27"/>
        <v>92067.999999999985</v>
      </c>
    </row>
    <row r="578" spans="1:6" x14ac:dyDescent="0.25">
      <c r="A578" s="2">
        <v>42663</v>
      </c>
      <c r="B578" s="3">
        <v>50.43</v>
      </c>
      <c r="C578" s="33">
        <f t="shared" si="28"/>
        <v>-1.1700000000000017</v>
      </c>
      <c r="D578" s="12">
        <f t="shared" si="26"/>
        <v>-46800.000000000065</v>
      </c>
      <c r="E578" s="7"/>
      <c r="F578" s="8">
        <f t="shared" si="27"/>
        <v>92067.999999999985</v>
      </c>
    </row>
    <row r="579" spans="1:6" x14ac:dyDescent="0.25">
      <c r="A579" s="2">
        <v>42662</v>
      </c>
      <c r="B579" s="3">
        <v>51.6</v>
      </c>
      <c r="C579" s="33">
        <f t="shared" si="28"/>
        <v>1.3100000000000023</v>
      </c>
      <c r="D579" s="12">
        <f t="shared" si="26"/>
        <v>52400.000000000087</v>
      </c>
      <c r="E579" s="7"/>
      <c r="F579" s="8">
        <f t="shared" si="27"/>
        <v>92067.999999999985</v>
      </c>
    </row>
    <row r="580" spans="1:6" x14ac:dyDescent="0.25">
      <c r="A580" s="2">
        <v>42661</v>
      </c>
      <c r="B580" s="3">
        <v>50.29</v>
      </c>
      <c r="C580" s="33">
        <f t="shared" si="28"/>
        <v>0.35000000000000142</v>
      </c>
      <c r="D580" s="12">
        <f t="shared" si="26"/>
        <v>14000.000000000056</v>
      </c>
      <c r="E580" s="7"/>
      <c r="F580" s="8">
        <f t="shared" si="27"/>
        <v>92067.999999999985</v>
      </c>
    </row>
    <row r="581" spans="1:6" x14ac:dyDescent="0.25">
      <c r="A581" s="2">
        <v>42660</v>
      </c>
      <c r="B581" s="3">
        <v>49.94</v>
      </c>
      <c r="C581" s="33">
        <f t="shared" si="28"/>
        <v>-0.41000000000000369</v>
      </c>
      <c r="D581" s="12">
        <f t="shared" si="26"/>
        <v>-16400.000000000149</v>
      </c>
      <c r="E581" s="7"/>
      <c r="F581" s="8">
        <f t="shared" si="27"/>
        <v>92067.999999999985</v>
      </c>
    </row>
    <row r="582" spans="1:6" x14ac:dyDescent="0.25">
      <c r="A582" s="2">
        <v>42657</v>
      </c>
      <c r="B582" s="3">
        <v>50.35</v>
      </c>
      <c r="C582" s="33">
        <f t="shared" si="28"/>
        <v>-8.9999999999996305E-2</v>
      </c>
      <c r="D582" s="12">
        <f t="shared" si="26"/>
        <v>-3599.9999999998522</v>
      </c>
      <c r="E582" s="7"/>
      <c r="F582" s="8">
        <f t="shared" si="27"/>
        <v>92067.999999999985</v>
      </c>
    </row>
    <row r="583" spans="1:6" x14ac:dyDescent="0.25">
      <c r="A583" s="2">
        <v>42656</v>
      </c>
      <c r="B583" s="3">
        <v>50.44</v>
      </c>
      <c r="C583" s="33">
        <f t="shared" si="28"/>
        <v>0.25999999999999801</v>
      </c>
      <c r="D583" s="12">
        <f t="shared" ref="D583:D646" si="29">C583*$I$7</f>
        <v>10399.99999999992</v>
      </c>
      <c r="E583" s="7"/>
      <c r="F583" s="8">
        <f t="shared" ref="F583:F646" si="30">-PERCENTILE(D583:D844,1-$I$6)</f>
        <v>92067.999999999985</v>
      </c>
    </row>
    <row r="584" spans="1:6" x14ac:dyDescent="0.25">
      <c r="A584" s="2">
        <v>42655</v>
      </c>
      <c r="B584" s="3">
        <v>50.18</v>
      </c>
      <c r="C584" s="33">
        <f t="shared" ref="C584:C647" si="31">B584-B585</f>
        <v>-0.60999999999999943</v>
      </c>
      <c r="D584" s="12">
        <f t="shared" si="29"/>
        <v>-24399.999999999978</v>
      </c>
      <c r="E584" s="7"/>
      <c r="F584" s="8">
        <f t="shared" si="30"/>
        <v>92067.999999999985</v>
      </c>
    </row>
    <row r="585" spans="1:6" x14ac:dyDescent="0.25">
      <c r="A585" s="2">
        <v>42654</v>
      </c>
      <c r="B585" s="3">
        <v>50.79</v>
      </c>
      <c r="C585" s="33">
        <f t="shared" si="31"/>
        <v>-0.56000000000000227</v>
      </c>
      <c r="D585" s="12">
        <f t="shared" si="29"/>
        <v>-22400.000000000091</v>
      </c>
      <c r="E585" s="7"/>
      <c r="F585" s="8">
        <f t="shared" si="30"/>
        <v>93892.000000000015</v>
      </c>
    </row>
    <row r="586" spans="1:6" x14ac:dyDescent="0.25">
      <c r="A586" s="2">
        <v>42653</v>
      </c>
      <c r="B586" s="3">
        <v>51.35</v>
      </c>
      <c r="C586" s="33">
        <f t="shared" si="31"/>
        <v>1.5399999999999991</v>
      </c>
      <c r="D586" s="12">
        <f t="shared" si="29"/>
        <v>61599.999999999964</v>
      </c>
      <c r="E586" s="7"/>
      <c r="F586" s="8">
        <f t="shared" si="30"/>
        <v>93892.000000000015</v>
      </c>
    </row>
    <row r="587" spans="1:6" x14ac:dyDescent="0.25">
      <c r="A587" s="2">
        <v>42650</v>
      </c>
      <c r="B587" s="3">
        <v>49.81</v>
      </c>
      <c r="C587" s="33">
        <f t="shared" si="31"/>
        <v>-0.62999999999999545</v>
      </c>
      <c r="D587" s="12">
        <f t="shared" si="29"/>
        <v>-25199.999999999818</v>
      </c>
      <c r="E587" s="7"/>
      <c r="F587" s="8">
        <f t="shared" si="30"/>
        <v>93892.000000000015</v>
      </c>
    </row>
    <row r="588" spans="1:6" x14ac:dyDescent="0.25">
      <c r="A588" s="2">
        <v>42649</v>
      </c>
      <c r="B588" s="3">
        <v>50.44</v>
      </c>
      <c r="C588" s="33">
        <f t="shared" si="31"/>
        <v>0.60999999999999943</v>
      </c>
      <c r="D588" s="12">
        <f t="shared" si="29"/>
        <v>24399.999999999978</v>
      </c>
      <c r="E588" s="7"/>
      <c r="F588" s="8">
        <f t="shared" si="30"/>
        <v>93892.000000000015</v>
      </c>
    </row>
    <row r="589" spans="1:6" x14ac:dyDescent="0.25">
      <c r="A589" s="2">
        <v>42648</v>
      </c>
      <c r="B589" s="3">
        <v>49.83</v>
      </c>
      <c r="C589" s="33">
        <f t="shared" si="31"/>
        <v>1.1400000000000006</v>
      </c>
      <c r="D589" s="12">
        <f t="shared" si="29"/>
        <v>45600.000000000022</v>
      </c>
      <c r="E589" s="7"/>
      <c r="F589" s="8">
        <f t="shared" si="30"/>
        <v>93892.000000000015</v>
      </c>
    </row>
    <row r="590" spans="1:6" x14ac:dyDescent="0.25">
      <c r="A590" s="2">
        <v>42647</v>
      </c>
      <c r="B590" s="3">
        <v>48.69</v>
      </c>
      <c r="C590" s="33">
        <f t="shared" si="31"/>
        <v>-0.12000000000000455</v>
      </c>
      <c r="D590" s="12">
        <f t="shared" si="29"/>
        <v>-4800.0000000001819</v>
      </c>
      <c r="E590" s="7"/>
      <c r="F590" s="8">
        <f t="shared" si="30"/>
        <v>93892.000000000015</v>
      </c>
    </row>
    <row r="591" spans="1:6" x14ac:dyDescent="0.25">
      <c r="A591" s="2">
        <v>42646</v>
      </c>
      <c r="B591" s="3">
        <v>48.81</v>
      </c>
      <c r="C591" s="33">
        <f t="shared" si="31"/>
        <v>0.57000000000000028</v>
      </c>
      <c r="D591" s="12">
        <f t="shared" si="29"/>
        <v>22800.000000000011</v>
      </c>
      <c r="E591" s="7"/>
      <c r="F591" s="8">
        <f t="shared" si="30"/>
        <v>93892.000000000015</v>
      </c>
    </row>
    <row r="592" spans="1:6" x14ac:dyDescent="0.25">
      <c r="A592" s="2">
        <v>42643</v>
      </c>
      <c r="B592" s="3">
        <v>48.24</v>
      </c>
      <c r="C592" s="33">
        <f t="shared" si="31"/>
        <v>0.41000000000000369</v>
      </c>
      <c r="D592" s="12">
        <f t="shared" si="29"/>
        <v>16400.000000000149</v>
      </c>
      <c r="E592" s="7"/>
      <c r="F592" s="8">
        <f t="shared" si="30"/>
        <v>93892.000000000015</v>
      </c>
    </row>
    <row r="593" spans="1:6" x14ac:dyDescent="0.25">
      <c r="A593" s="2">
        <v>42642</v>
      </c>
      <c r="B593" s="3">
        <v>47.83</v>
      </c>
      <c r="C593" s="33">
        <f t="shared" si="31"/>
        <v>0.78000000000000114</v>
      </c>
      <c r="D593" s="12">
        <f t="shared" si="29"/>
        <v>31200.000000000044</v>
      </c>
      <c r="E593" s="7"/>
      <c r="F593" s="8">
        <f t="shared" si="30"/>
        <v>93892.000000000015</v>
      </c>
    </row>
    <row r="594" spans="1:6" x14ac:dyDescent="0.25">
      <c r="A594" s="2">
        <v>42641</v>
      </c>
      <c r="B594" s="3">
        <v>47.05</v>
      </c>
      <c r="C594" s="33">
        <f t="shared" si="31"/>
        <v>2.3799999999999955</v>
      </c>
      <c r="D594" s="12">
        <f t="shared" si="29"/>
        <v>95199.999999999825</v>
      </c>
      <c r="E594" s="7"/>
      <c r="F594" s="8">
        <f t="shared" si="30"/>
        <v>93892.000000000015</v>
      </c>
    </row>
    <row r="595" spans="1:6" x14ac:dyDescent="0.25">
      <c r="A595" s="2">
        <v>42640</v>
      </c>
      <c r="B595" s="3">
        <v>44.67</v>
      </c>
      <c r="C595" s="33">
        <f t="shared" si="31"/>
        <v>-1.259999999999998</v>
      </c>
      <c r="D595" s="12">
        <f t="shared" si="29"/>
        <v>-50399.99999999992</v>
      </c>
      <c r="E595" s="7"/>
      <c r="F595" s="8">
        <f t="shared" si="30"/>
        <v>93892.000000000015</v>
      </c>
    </row>
    <row r="596" spans="1:6" x14ac:dyDescent="0.25">
      <c r="A596" s="2">
        <v>42639</v>
      </c>
      <c r="B596" s="3">
        <v>45.93</v>
      </c>
      <c r="C596" s="33">
        <f t="shared" si="31"/>
        <v>1.4500000000000028</v>
      </c>
      <c r="D596" s="12">
        <f t="shared" si="29"/>
        <v>58000.000000000116</v>
      </c>
      <c r="E596" s="7"/>
      <c r="F596" s="8">
        <f t="shared" si="30"/>
        <v>93892.000000000015</v>
      </c>
    </row>
    <row r="597" spans="1:6" x14ac:dyDescent="0.25">
      <c r="A597" s="2">
        <v>42636</v>
      </c>
      <c r="B597" s="3">
        <v>44.48</v>
      </c>
      <c r="C597" s="33">
        <f t="shared" si="31"/>
        <v>-1.8400000000000034</v>
      </c>
      <c r="D597" s="12">
        <f t="shared" si="29"/>
        <v>-73600.000000000131</v>
      </c>
      <c r="E597" s="7"/>
      <c r="F597" s="8">
        <f t="shared" si="30"/>
        <v>93892.000000000015</v>
      </c>
    </row>
    <row r="598" spans="1:6" x14ac:dyDescent="0.25">
      <c r="A598" s="2">
        <v>42635</v>
      </c>
      <c r="B598" s="3">
        <v>46.32</v>
      </c>
      <c r="C598" s="33">
        <f t="shared" si="31"/>
        <v>0.97999999999999687</v>
      </c>
      <c r="D598" s="12">
        <f t="shared" si="29"/>
        <v>39199.999999999876</v>
      </c>
      <c r="E598" s="7"/>
      <c r="F598" s="8">
        <f t="shared" si="30"/>
        <v>93892.000000000015</v>
      </c>
    </row>
    <row r="599" spans="1:6" x14ac:dyDescent="0.25">
      <c r="A599" s="2">
        <v>42634</v>
      </c>
      <c r="B599" s="3">
        <v>45.34</v>
      </c>
      <c r="C599" s="33">
        <f t="shared" si="31"/>
        <v>1.9000000000000057</v>
      </c>
      <c r="D599" s="12">
        <f t="shared" si="29"/>
        <v>76000.000000000233</v>
      </c>
      <c r="E599" s="7"/>
      <c r="F599" s="8">
        <f t="shared" si="30"/>
        <v>93892.000000000015</v>
      </c>
    </row>
    <row r="600" spans="1:6" x14ac:dyDescent="0.25">
      <c r="A600" s="2">
        <v>42633</v>
      </c>
      <c r="B600" s="3">
        <v>43.44</v>
      </c>
      <c r="C600" s="33">
        <f t="shared" si="31"/>
        <v>0.14000000000000057</v>
      </c>
      <c r="D600" s="12">
        <f t="shared" si="29"/>
        <v>5600.0000000000227</v>
      </c>
      <c r="E600" s="7"/>
      <c r="F600" s="8">
        <f t="shared" si="30"/>
        <v>93892.000000000015</v>
      </c>
    </row>
    <row r="601" spans="1:6" x14ac:dyDescent="0.25">
      <c r="A601" s="2">
        <v>42632</v>
      </c>
      <c r="B601" s="3">
        <v>43.3</v>
      </c>
      <c r="C601" s="33">
        <f t="shared" si="31"/>
        <v>0.26999999999999602</v>
      </c>
      <c r="D601" s="12">
        <f t="shared" si="29"/>
        <v>10799.99999999984</v>
      </c>
      <c r="E601" s="7"/>
      <c r="F601" s="8">
        <f t="shared" si="30"/>
        <v>93892.000000000015</v>
      </c>
    </row>
    <row r="602" spans="1:6" x14ac:dyDescent="0.25">
      <c r="A602" s="2">
        <v>42629</v>
      </c>
      <c r="B602" s="3">
        <v>43.03</v>
      </c>
      <c r="C602" s="33">
        <f t="shared" si="31"/>
        <v>-0.87999999999999545</v>
      </c>
      <c r="D602" s="12">
        <f t="shared" si="29"/>
        <v>-35199.999999999818</v>
      </c>
      <c r="E602" s="7"/>
      <c r="F602" s="8">
        <f t="shared" si="30"/>
        <v>93892.000000000015</v>
      </c>
    </row>
    <row r="603" spans="1:6" x14ac:dyDescent="0.25">
      <c r="A603" s="2">
        <v>42628</v>
      </c>
      <c r="B603" s="3">
        <v>43.91</v>
      </c>
      <c r="C603" s="33">
        <f t="shared" si="31"/>
        <v>0.32999999999999829</v>
      </c>
      <c r="D603" s="12">
        <f t="shared" si="29"/>
        <v>13199.999999999931</v>
      </c>
      <c r="E603" s="7"/>
      <c r="F603" s="8">
        <f t="shared" si="30"/>
        <v>93892.000000000015</v>
      </c>
    </row>
    <row r="604" spans="1:6" x14ac:dyDescent="0.25">
      <c r="A604" s="2">
        <v>42627</v>
      </c>
      <c r="B604" s="3">
        <v>43.58</v>
      </c>
      <c r="C604" s="33">
        <f t="shared" si="31"/>
        <v>-1.3200000000000003</v>
      </c>
      <c r="D604" s="12">
        <f t="shared" si="29"/>
        <v>-52800.000000000015</v>
      </c>
      <c r="E604" s="7"/>
      <c r="F604" s="8">
        <f t="shared" si="30"/>
        <v>93892.000000000015</v>
      </c>
    </row>
    <row r="605" spans="1:6" x14ac:dyDescent="0.25">
      <c r="A605" s="2">
        <v>42626</v>
      </c>
      <c r="B605" s="3">
        <v>44.9</v>
      </c>
      <c r="C605" s="33">
        <f t="shared" si="31"/>
        <v>-1.3900000000000006</v>
      </c>
      <c r="D605" s="12">
        <f t="shared" si="29"/>
        <v>-55600.000000000022</v>
      </c>
      <c r="E605" s="7"/>
      <c r="F605" s="8">
        <f t="shared" si="30"/>
        <v>93892.000000000015</v>
      </c>
    </row>
    <row r="606" spans="1:6" x14ac:dyDescent="0.25">
      <c r="A606" s="2">
        <v>42625</v>
      </c>
      <c r="B606" s="3">
        <v>46.29</v>
      </c>
      <c r="C606" s="33">
        <f t="shared" si="31"/>
        <v>0.40999999999999659</v>
      </c>
      <c r="D606" s="12">
        <f t="shared" si="29"/>
        <v>16399.999999999862</v>
      </c>
      <c r="E606" s="7"/>
      <c r="F606" s="8">
        <f t="shared" si="30"/>
        <v>93892.000000000015</v>
      </c>
    </row>
    <row r="607" spans="1:6" x14ac:dyDescent="0.25">
      <c r="A607" s="2">
        <v>42622</v>
      </c>
      <c r="B607" s="3">
        <v>45.88</v>
      </c>
      <c r="C607" s="33">
        <f t="shared" si="31"/>
        <v>-1.7399999999999949</v>
      </c>
      <c r="D607" s="12">
        <f t="shared" si="29"/>
        <v>-69599.999999999796</v>
      </c>
      <c r="E607" s="7"/>
      <c r="F607" s="8">
        <f t="shared" si="30"/>
        <v>93892.000000000015</v>
      </c>
    </row>
    <row r="608" spans="1:6" x14ac:dyDescent="0.25">
      <c r="A608" s="2">
        <v>42621</v>
      </c>
      <c r="B608" s="3">
        <v>47.62</v>
      </c>
      <c r="C608" s="33">
        <f t="shared" si="31"/>
        <v>2.1199999999999974</v>
      </c>
      <c r="D608" s="12">
        <f t="shared" si="29"/>
        <v>84799.999999999898</v>
      </c>
      <c r="E608" s="7"/>
      <c r="F608" s="8">
        <f t="shared" si="30"/>
        <v>93892.000000000015</v>
      </c>
    </row>
    <row r="609" spans="1:6" x14ac:dyDescent="0.25">
      <c r="A609" s="2">
        <v>42620</v>
      </c>
      <c r="B609" s="3">
        <v>45.5</v>
      </c>
      <c r="C609" s="33">
        <f t="shared" si="31"/>
        <v>0.67000000000000171</v>
      </c>
      <c r="D609" s="12">
        <f t="shared" si="29"/>
        <v>26800.000000000069</v>
      </c>
      <c r="E609" s="7"/>
      <c r="F609" s="8">
        <f t="shared" si="30"/>
        <v>93892.000000000015</v>
      </c>
    </row>
    <row r="610" spans="1:6" x14ac:dyDescent="0.25">
      <c r="A610" s="2">
        <v>42619</v>
      </c>
      <c r="B610" s="3">
        <v>44.83</v>
      </c>
      <c r="C610" s="33">
        <f t="shared" si="31"/>
        <v>0.39000000000000057</v>
      </c>
      <c r="D610" s="12">
        <f t="shared" si="29"/>
        <v>15600.000000000022</v>
      </c>
      <c r="E610" s="7"/>
      <c r="F610" s="8">
        <f t="shared" si="30"/>
        <v>93892.000000000015</v>
      </c>
    </row>
    <row r="611" spans="1:6" x14ac:dyDescent="0.25">
      <c r="A611" s="2">
        <v>42618</v>
      </c>
      <c r="B611" s="3">
        <v>44.44</v>
      </c>
      <c r="C611" s="33">
        <f t="shared" si="31"/>
        <v>0</v>
      </c>
      <c r="D611" s="12">
        <f t="shared" si="29"/>
        <v>0</v>
      </c>
      <c r="E611" s="7"/>
      <c r="F611" s="8">
        <f t="shared" si="30"/>
        <v>93892.000000000015</v>
      </c>
    </row>
    <row r="612" spans="1:6" x14ac:dyDescent="0.25">
      <c r="A612" s="2">
        <v>42615</v>
      </c>
      <c r="B612" s="3">
        <v>44.44</v>
      </c>
      <c r="C612" s="33">
        <f t="shared" si="31"/>
        <v>1.2800000000000011</v>
      </c>
      <c r="D612" s="12">
        <f t="shared" si="29"/>
        <v>51200.000000000044</v>
      </c>
      <c r="E612" s="7"/>
      <c r="F612" s="8">
        <f t="shared" si="30"/>
        <v>93892.000000000015</v>
      </c>
    </row>
    <row r="613" spans="1:6" x14ac:dyDescent="0.25">
      <c r="A613" s="2">
        <v>42614</v>
      </c>
      <c r="B613" s="3">
        <v>43.16</v>
      </c>
      <c r="C613" s="33">
        <f t="shared" si="31"/>
        <v>-1.5400000000000063</v>
      </c>
      <c r="D613" s="12">
        <f t="shared" si="29"/>
        <v>-61600.000000000247</v>
      </c>
      <c r="E613" s="7"/>
      <c r="F613" s="8">
        <f t="shared" si="30"/>
        <v>93892.000000000015</v>
      </c>
    </row>
    <row r="614" spans="1:6" x14ac:dyDescent="0.25">
      <c r="A614" s="2">
        <v>42613</v>
      </c>
      <c r="B614" s="3">
        <v>44.7</v>
      </c>
      <c r="C614" s="33">
        <f t="shared" si="31"/>
        <v>-1.6499999999999986</v>
      </c>
      <c r="D614" s="12">
        <f t="shared" si="29"/>
        <v>-65999.999999999942</v>
      </c>
      <c r="E614" s="7"/>
      <c r="F614" s="8">
        <f t="shared" si="30"/>
        <v>96848</v>
      </c>
    </row>
    <row r="615" spans="1:6" x14ac:dyDescent="0.25">
      <c r="A615" s="2">
        <v>42612</v>
      </c>
      <c r="B615" s="3">
        <v>46.35</v>
      </c>
      <c r="C615" s="33">
        <f t="shared" si="31"/>
        <v>-0.62999999999999545</v>
      </c>
      <c r="D615" s="12">
        <f t="shared" si="29"/>
        <v>-25199.999999999818</v>
      </c>
      <c r="E615" s="7"/>
      <c r="F615" s="8">
        <f t="shared" si="30"/>
        <v>96848</v>
      </c>
    </row>
    <row r="616" spans="1:6" x14ac:dyDescent="0.25">
      <c r="A616" s="2">
        <v>42611</v>
      </c>
      <c r="B616" s="3">
        <v>46.98</v>
      </c>
      <c r="C616" s="33">
        <f t="shared" si="31"/>
        <v>-0.66000000000000369</v>
      </c>
      <c r="D616" s="12">
        <f t="shared" si="29"/>
        <v>-26400.000000000149</v>
      </c>
      <c r="E616" s="7"/>
      <c r="F616" s="8">
        <f t="shared" si="30"/>
        <v>96848</v>
      </c>
    </row>
    <row r="617" spans="1:6" x14ac:dyDescent="0.25">
      <c r="A617" s="2">
        <v>42608</v>
      </c>
      <c r="B617" s="3">
        <v>47.64</v>
      </c>
      <c r="C617" s="33">
        <f t="shared" si="31"/>
        <v>0.31000000000000227</v>
      </c>
      <c r="D617" s="12">
        <f t="shared" si="29"/>
        <v>12400.000000000091</v>
      </c>
      <c r="E617" s="7"/>
      <c r="F617" s="8">
        <f t="shared" si="30"/>
        <v>96848</v>
      </c>
    </row>
    <row r="618" spans="1:6" x14ac:dyDescent="0.25">
      <c r="A618" s="2">
        <v>42607</v>
      </c>
      <c r="B618" s="3">
        <v>47.33</v>
      </c>
      <c r="C618" s="33">
        <f t="shared" si="31"/>
        <v>0.55999999999999517</v>
      </c>
      <c r="D618" s="12">
        <f t="shared" si="29"/>
        <v>22399.999999999807</v>
      </c>
      <c r="E618" s="7"/>
      <c r="F618" s="8">
        <f t="shared" si="30"/>
        <v>96848</v>
      </c>
    </row>
    <row r="619" spans="1:6" x14ac:dyDescent="0.25">
      <c r="A619" s="2">
        <v>42606</v>
      </c>
      <c r="B619" s="3">
        <v>46.77</v>
      </c>
      <c r="C619" s="33">
        <f t="shared" si="31"/>
        <v>-1.3299999999999983</v>
      </c>
      <c r="D619" s="12">
        <f t="shared" si="29"/>
        <v>-53199.999999999935</v>
      </c>
      <c r="E619" s="7"/>
      <c r="F619" s="8">
        <f t="shared" si="30"/>
        <v>96848</v>
      </c>
    </row>
    <row r="620" spans="1:6" x14ac:dyDescent="0.25">
      <c r="A620" s="2">
        <v>42605</v>
      </c>
      <c r="B620" s="3">
        <v>48.1</v>
      </c>
      <c r="C620" s="33">
        <f t="shared" si="31"/>
        <v>1.0500000000000043</v>
      </c>
      <c r="D620" s="12">
        <f t="shared" si="29"/>
        <v>42000.000000000167</v>
      </c>
      <c r="E620" s="7"/>
      <c r="F620" s="8">
        <f t="shared" si="30"/>
        <v>96848</v>
      </c>
    </row>
    <row r="621" spans="1:6" x14ac:dyDescent="0.25">
      <c r="A621" s="2">
        <v>42604</v>
      </c>
      <c r="B621" s="3">
        <v>47.05</v>
      </c>
      <c r="C621" s="33">
        <f t="shared" si="31"/>
        <v>-1.470000000000006</v>
      </c>
      <c r="D621" s="12">
        <f t="shared" si="29"/>
        <v>-58800.00000000024</v>
      </c>
      <c r="E621" s="7"/>
      <c r="F621" s="8">
        <f t="shared" si="30"/>
        <v>96848</v>
      </c>
    </row>
    <row r="622" spans="1:6" x14ac:dyDescent="0.25">
      <c r="A622" s="2">
        <v>42601</v>
      </c>
      <c r="B622" s="3">
        <v>48.52</v>
      </c>
      <c r="C622" s="33">
        <f t="shared" si="31"/>
        <v>0.30000000000000426</v>
      </c>
      <c r="D622" s="12">
        <f t="shared" si="29"/>
        <v>12000.000000000171</v>
      </c>
      <c r="E622" s="7"/>
      <c r="F622" s="8">
        <f t="shared" si="30"/>
        <v>96848</v>
      </c>
    </row>
    <row r="623" spans="1:6" x14ac:dyDescent="0.25">
      <c r="A623" s="2">
        <v>42600</v>
      </c>
      <c r="B623" s="3">
        <v>48.22</v>
      </c>
      <c r="C623" s="33">
        <f t="shared" si="31"/>
        <v>1.4299999999999997</v>
      </c>
      <c r="D623" s="12">
        <f t="shared" si="29"/>
        <v>57199.999999999985</v>
      </c>
      <c r="E623" s="7"/>
      <c r="F623" s="8">
        <f t="shared" si="30"/>
        <v>96848</v>
      </c>
    </row>
    <row r="624" spans="1:6" x14ac:dyDescent="0.25">
      <c r="A624" s="2">
        <v>42599</v>
      </c>
      <c r="B624" s="3">
        <v>46.79</v>
      </c>
      <c r="C624" s="33">
        <f t="shared" si="31"/>
        <v>0.21000000000000085</v>
      </c>
      <c r="D624" s="12">
        <f t="shared" si="29"/>
        <v>8400.0000000000346</v>
      </c>
      <c r="E624" s="7"/>
      <c r="F624" s="8">
        <f t="shared" si="30"/>
        <v>96848</v>
      </c>
    </row>
    <row r="625" spans="1:6" x14ac:dyDescent="0.25">
      <c r="A625" s="2">
        <v>42598</v>
      </c>
      <c r="B625" s="3">
        <v>46.58</v>
      </c>
      <c r="C625" s="33">
        <f t="shared" si="31"/>
        <v>0.83999999999999631</v>
      </c>
      <c r="D625" s="12">
        <f t="shared" si="29"/>
        <v>33599.999999999854</v>
      </c>
      <c r="E625" s="7"/>
      <c r="F625" s="8">
        <f t="shared" si="30"/>
        <v>96848</v>
      </c>
    </row>
    <row r="626" spans="1:6" x14ac:dyDescent="0.25">
      <c r="A626" s="2">
        <v>42597</v>
      </c>
      <c r="B626" s="3">
        <v>45.74</v>
      </c>
      <c r="C626" s="33">
        <f t="shared" si="31"/>
        <v>1.25</v>
      </c>
      <c r="D626" s="12">
        <f t="shared" si="29"/>
        <v>50000</v>
      </c>
      <c r="E626" s="7"/>
      <c r="F626" s="8">
        <f t="shared" si="30"/>
        <v>96848</v>
      </c>
    </row>
    <row r="627" spans="1:6" x14ac:dyDescent="0.25">
      <c r="A627" s="2">
        <v>42594</v>
      </c>
      <c r="B627" s="3">
        <v>44.49</v>
      </c>
      <c r="C627" s="33">
        <f t="shared" si="31"/>
        <v>1</v>
      </c>
      <c r="D627" s="12">
        <f t="shared" si="29"/>
        <v>40000</v>
      </c>
      <c r="E627" s="7"/>
      <c r="F627" s="8">
        <f t="shared" si="30"/>
        <v>96848</v>
      </c>
    </row>
    <row r="628" spans="1:6" x14ac:dyDescent="0.25">
      <c r="A628" s="2">
        <v>42593</v>
      </c>
      <c r="B628" s="3">
        <v>43.49</v>
      </c>
      <c r="C628" s="33">
        <f t="shared" si="31"/>
        <v>1.7800000000000011</v>
      </c>
      <c r="D628" s="12">
        <f t="shared" si="29"/>
        <v>71200.000000000044</v>
      </c>
      <c r="E628" s="7"/>
      <c r="F628" s="8">
        <f t="shared" si="30"/>
        <v>96848</v>
      </c>
    </row>
    <row r="629" spans="1:6" x14ac:dyDescent="0.25">
      <c r="A629" s="2">
        <v>42592</v>
      </c>
      <c r="B629" s="3">
        <v>41.71</v>
      </c>
      <c r="C629" s="33">
        <f t="shared" si="31"/>
        <v>-1.0600000000000023</v>
      </c>
      <c r="D629" s="12">
        <f t="shared" si="29"/>
        <v>-42400.000000000087</v>
      </c>
      <c r="E629" s="7"/>
      <c r="F629" s="8">
        <f t="shared" si="30"/>
        <v>96848</v>
      </c>
    </row>
    <row r="630" spans="1:6" x14ac:dyDescent="0.25">
      <c r="A630" s="2">
        <v>42591</v>
      </c>
      <c r="B630" s="3">
        <v>42.77</v>
      </c>
      <c r="C630" s="33">
        <f t="shared" si="31"/>
        <v>-0.25</v>
      </c>
      <c r="D630" s="12">
        <f t="shared" si="29"/>
        <v>-10000</v>
      </c>
      <c r="E630" s="7"/>
      <c r="F630" s="8">
        <f t="shared" si="30"/>
        <v>96848</v>
      </c>
    </row>
    <row r="631" spans="1:6" x14ac:dyDescent="0.25">
      <c r="A631" s="2">
        <v>42590</v>
      </c>
      <c r="B631" s="3">
        <v>43.02</v>
      </c>
      <c r="C631" s="33">
        <f t="shared" si="31"/>
        <v>1.220000000000006</v>
      </c>
      <c r="D631" s="12">
        <f t="shared" si="29"/>
        <v>48800.00000000024</v>
      </c>
      <c r="E631" s="7"/>
      <c r="F631" s="8">
        <f t="shared" si="30"/>
        <v>96848</v>
      </c>
    </row>
    <row r="632" spans="1:6" x14ac:dyDescent="0.25">
      <c r="A632" s="2">
        <v>42587</v>
      </c>
      <c r="B632" s="3">
        <v>41.8</v>
      </c>
      <c r="C632" s="33">
        <f t="shared" si="31"/>
        <v>-0.13000000000000256</v>
      </c>
      <c r="D632" s="12">
        <f t="shared" si="29"/>
        <v>-5200.0000000001019</v>
      </c>
      <c r="E632" s="7"/>
      <c r="F632" s="8">
        <f t="shared" si="30"/>
        <v>96848</v>
      </c>
    </row>
    <row r="633" spans="1:6" x14ac:dyDescent="0.25">
      <c r="A633" s="2">
        <v>42586</v>
      </c>
      <c r="B633" s="3">
        <v>41.93</v>
      </c>
      <c r="C633" s="33">
        <f t="shared" si="31"/>
        <v>1.1000000000000014</v>
      </c>
      <c r="D633" s="12">
        <f t="shared" si="29"/>
        <v>44000.000000000058</v>
      </c>
      <c r="E633" s="7"/>
      <c r="F633" s="8">
        <f t="shared" si="30"/>
        <v>96848</v>
      </c>
    </row>
    <row r="634" spans="1:6" x14ac:dyDescent="0.25">
      <c r="A634" s="2">
        <v>42585</v>
      </c>
      <c r="B634" s="3">
        <v>40.83</v>
      </c>
      <c r="C634" s="33">
        <f t="shared" si="31"/>
        <v>1.3200000000000003</v>
      </c>
      <c r="D634" s="12">
        <f t="shared" si="29"/>
        <v>52800.000000000015</v>
      </c>
      <c r="E634" s="7"/>
      <c r="F634" s="8">
        <f t="shared" si="30"/>
        <v>96848</v>
      </c>
    </row>
    <row r="635" spans="1:6" x14ac:dyDescent="0.25">
      <c r="A635" s="2">
        <v>42584</v>
      </c>
      <c r="B635" s="3">
        <v>39.51</v>
      </c>
      <c r="C635" s="33">
        <f t="shared" si="31"/>
        <v>-0.55000000000000426</v>
      </c>
      <c r="D635" s="12">
        <f t="shared" si="29"/>
        <v>-22000.000000000171</v>
      </c>
      <c r="E635" s="7"/>
      <c r="F635" s="8">
        <f t="shared" si="30"/>
        <v>96848</v>
      </c>
    </row>
    <row r="636" spans="1:6" x14ac:dyDescent="0.25">
      <c r="A636" s="2">
        <v>42583</v>
      </c>
      <c r="B636" s="3">
        <v>40.06</v>
      </c>
      <c r="C636" s="33">
        <f t="shared" si="31"/>
        <v>-1.5399999999999991</v>
      </c>
      <c r="D636" s="12">
        <f t="shared" si="29"/>
        <v>-61599.999999999964</v>
      </c>
      <c r="E636" s="7"/>
      <c r="F636" s="8">
        <f t="shared" si="30"/>
        <v>96848</v>
      </c>
    </row>
    <row r="637" spans="1:6" x14ac:dyDescent="0.25">
      <c r="A637" s="2">
        <v>42580</v>
      </c>
      <c r="B637" s="3">
        <v>41.6</v>
      </c>
      <c r="C637" s="33">
        <f t="shared" si="31"/>
        <v>0.46000000000000085</v>
      </c>
      <c r="D637" s="12">
        <f t="shared" si="29"/>
        <v>18400.000000000033</v>
      </c>
      <c r="E637" s="7"/>
      <c r="F637" s="8">
        <f t="shared" si="30"/>
        <v>96848</v>
      </c>
    </row>
    <row r="638" spans="1:6" x14ac:dyDescent="0.25">
      <c r="A638" s="2">
        <v>42579</v>
      </c>
      <c r="B638" s="3">
        <v>41.14</v>
      </c>
      <c r="C638" s="33">
        <f t="shared" si="31"/>
        <v>-0.78000000000000114</v>
      </c>
      <c r="D638" s="12">
        <f t="shared" si="29"/>
        <v>-31200.000000000044</v>
      </c>
      <c r="E638" s="7"/>
      <c r="F638" s="8">
        <f t="shared" si="30"/>
        <v>96848</v>
      </c>
    </row>
    <row r="639" spans="1:6" x14ac:dyDescent="0.25">
      <c r="A639" s="2">
        <v>42578</v>
      </c>
      <c r="B639" s="3">
        <v>41.92</v>
      </c>
      <c r="C639" s="33">
        <f t="shared" si="31"/>
        <v>-1</v>
      </c>
      <c r="D639" s="12">
        <f t="shared" si="29"/>
        <v>-40000</v>
      </c>
      <c r="E639" s="7"/>
      <c r="F639" s="8">
        <f t="shared" si="30"/>
        <v>96848</v>
      </c>
    </row>
    <row r="640" spans="1:6" x14ac:dyDescent="0.25">
      <c r="A640" s="2">
        <v>42577</v>
      </c>
      <c r="B640" s="3">
        <v>42.92</v>
      </c>
      <c r="C640" s="33">
        <f t="shared" si="31"/>
        <v>-0.21000000000000085</v>
      </c>
      <c r="D640" s="12">
        <f t="shared" si="29"/>
        <v>-8400.0000000000346</v>
      </c>
      <c r="E640" s="7"/>
      <c r="F640" s="8">
        <f t="shared" si="30"/>
        <v>96848</v>
      </c>
    </row>
    <row r="641" spans="1:6" x14ac:dyDescent="0.25">
      <c r="A641" s="2">
        <v>42576</v>
      </c>
      <c r="B641" s="3">
        <v>43.13</v>
      </c>
      <c r="C641" s="33">
        <f t="shared" si="31"/>
        <v>-1.0599999999999952</v>
      </c>
      <c r="D641" s="12">
        <f t="shared" si="29"/>
        <v>-42399.999999999804</v>
      </c>
      <c r="E641" s="7"/>
      <c r="F641" s="8">
        <f t="shared" si="30"/>
        <v>96848</v>
      </c>
    </row>
    <row r="642" spans="1:6" x14ac:dyDescent="0.25">
      <c r="A642" s="2">
        <v>42573</v>
      </c>
      <c r="B642" s="3">
        <v>44.19</v>
      </c>
      <c r="C642" s="33">
        <f t="shared" si="31"/>
        <v>-0.56000000000000227</v>
      </c>
      <c r="D642" s="12">
        <f t="shared" si="29"/>
        <v>-22400.000000000091</v>
      </c>
      <c r="E642" s="7"/>
      <c r="F642" s="8">
        <f t="shared" si="30"/>
        <v>96848</v>
      </c>
    </row>
    <row r="643" spans="1:6" x14ac:dyDescent="0.25">
      <c r="A643" s="2">
        <v>42572</v>
      </c>
      <c r="B643" s="3">
        <v>44.75</v>
      </c>
      <c r="C643" s="33">
        <f t="shared" si="31"/>
        <v>-0.18999999999999773</v>
      </c>
      <c r="D643" s="12">
        <f t="shared" si="29"/>
        <v>-7599.9999999999091</v>
      </c>
      <c r="E643" s="7"/>
      <c r="F643" s="8">
        <f t="shared" si="30"/>
        <v>96848</v>
      </c>
    </row>
    <row r="644" spans="1:6" x14ac:dyDescent="0.25">
      <c r="A644" s="2">
        <v>42571</v>
      </c>
      <c r="B644" s="3">
        <v>44.94</v>
      </c>
      <c r="C644" s="33">
        <f t="shared" si="31"/>
        <v>0.28999999999999915</v>
      </c>
      <c r="D644" s="12">
        <f t="shared" si="29"/>
        <v>11599.999999999965</v>
      </c>
      <c r="E644" s="7"/>
      <c r="F644" s="8">
        <f t="shared" si="30"/>
        <v>96848</v>
      </c>
    </row>
    <row r="645" spans="1:6" x14ac:dyDescent="0.25">
      <c r="A645" s="2">
        <v>42570</v>
      </c>
      <c r="B645" s="3">
        <v>44.65</v>
      </c>
      <c r="C645" s="33">
        <f t="shared" si="31"/>
        <v>-0.59000000000000341</v>
      </c>
      <c r="D645" s="12">
        <f t="shared" si="29"/>
        <v>-23600.000000000138</v>
      </c>
      <c r="E645" s="7"/>
      <c r="F645" s="8">
        <f t="shared" si="30"/>
        <v>96848</v>
      </c>
    </row>
    <row r="646" spans="1:6" x14ac:dyDescent="0.25">
      <c r="A646" s="2">
        <v>42569</v>
      </c>
      <c r="B646" s="3">
        <v>45.24</v>
      </c>
      <c r="C646" s="33">
        <f t="shared" si="31"/>
        <v>-0.71000000000000085</v>
      </c>
      <c r="D646" s="12">
        <f t="shared" si="29"/>
        <v>-28400.000000000033</v>
      </c>
      <c r="E646" s="7"/>
      <c r="F646" s="8">
        <f t="shared" si="30"/>
        <v>96848</v>
      </c>
    </row>
    <row r="647" spans="1:6" x14ac:dyDescent="0.25">
      <c r="A647" s="2">
        <v>42566</v>
      </c>
      <c r="B647" s="3">
        <v>45.95</v>
      </c>
      <c r="C647" s="33">
        <f t="shared" si="31"/>
        <v>0.27000000000000313</v>
      </c>
      <c r="D647" s="12">
        <f t="shared" ref="D647:D710" si="32">C647*$I$7</f>
        <v>10800.000000000126</v>
      </c>
      <c r="E647" s="7"/>
      <c r="F647" s="8">
        <f t="shared" ref="F647:F710" si="33">-PERCENTILE(D647:D908,1-$I$6)</f>
        <v>96848</v>
      </c>
    </row>
    <row r="648" spans="1:6" x14ac:dyDescent="0.25">
      <c r="A648" s="2">
        <v>42565</v>
      </c>
      <c r="B648" s="3">
        <v>45.68</v>
      </c>
      <c r="C648" s="33">
        <f t="shared" ref="C648:C711" si="34">B648-B649</f>
        <v>0.92999999999999972</v>
      </c>
      <c r="D648" s="12">
        <f t="shared" si="32"/>
        <v>37199.999999999985</v>
      </c>
      <c r="E648" s="7"/>
      <c r="F648" s="8">
        <f t="shared" si="33"/>
        <v>96848</v>
      </c>
    </row>
    <row r="649" spans="1:6" x14ac:dyDescent="0.25">
      <c r="A649" s="2">
        <v>42564</v>
      </c>
      <c r="B649" s="3">
        <v>44.75</v>
      </c>
      <c r="C649" s="33">
        <f t="shared" si="34"/>
        <v>-2.0499999999999972</v>
      </c>
      <c r="D649" s="12">
        <f t="shared" si="32"/>
        <v>-81999.999999999884</v>
      </c>
      <c r="E649" s="7"/>
      <c r="F649" s="8">
        <f t="shared" si="33"/>
        <v>96848</v>
      </c>
    </row>
    <row r="650" spans="1:6" x14ac:dyDescent="0.25">
      <c r="A650" s="2">
        <v>42563</v>
      </c>
      <c r="B650" s="3">
        <v>46.8</v>
      </c>
      <c r="C650" s="33">
        <f t="shared" si="34"/>
        <v>2.0399999999999991</v>
      </c>
      <c r="D650" s="12">
        <f t="shared" si="32"/>
        <v>81599.999999999971</v>
      </c>
      <c r="E650" s="7"/>
      <c r="F650" s="8">
        <f t="shared" si="33"/>
        <v>96848</v>
      </c>
    </row>
    <row r="651" spans="1:6" x14ac:dyDescent="0.25">
      <c r="A651" s="2">
        <v>42562</v>
      </c>
      <c r="B651" s="3">
        <v>44.76</v>
      </c>
      <c r="C651" s="33">
        <f t="shared" si="34"/>
        <v>-0.64999999999999858</v>
      </c>
      <c r="D651" s="12">
        <f t="shared" si="32"/>
        <v>-25999.999999999942</v>
      </c>
      <c r="E651" s="7"/>
      <c r="F651" s="8">
        <f t="shared" si="33"/>
        <v>96848</v>
      </c>
    </row>
    <row r="652" spans="1:6" x14ac:dyDescent="0.25">
      <c r="A652" s="2">
        <v>42559</v>
      </c>
      <c r="B652" s="3">
        <v>45.41</v>
      </c>
      <c r="C652" s="33">
        <f t="shared" si="34"/>
        <v>0.26999999999999602</v>
      </c>
      <c r="D652" s="12">
        <f t="shared" si="32"/>
        <v>10799.99999999984</v>
      </c>
      <c r="E652" s="7"/>
      <c r="F652" s="8">
        <f t="shared" si="33"/>
        <v>96848</v>
      </c>
    </row>
    <row r="653" spans="1:6" x14ac:dyDescent="0.25">
      <c r="A653" s="2">
        <v>42558</v>
      </c>
      <c r="B653" s="3">
        <v>45.14</v>
      </c>
      <c r="C653" s="33">
        <f t="shared" si="34"/>
        <v>-2.2899999999999991</v>
      </c>
      <c r="D653" s="12">
        <f t="shared" si="32"/>
        <v>-91599.999999999971</v>
      </c>
      <c r="E653" s="7"/>
      <c r="F653" s="8">
        <f t="shared" si="33"/>
        <v>96848</v>
      </c>
    </row>
    <row r="654" spans="1:6" x14ac:dyDescent="0.25">
      <c r="A654" s="2">
        <v>42557</v>
      </c>
      <c r="B654" s="3">
        <v>47.43</v>
      </c>
      <c r="C654" s="33">
        <f t="shared" si="34"/>
        <v>0.82999999999999829</v>
      </c>
      <c r="D654" s="12">
        <f t="shared" si="32"/>
        <v>33199.999999999935</v>
      </c>
      <c r="E654" s="7"/>
      <c r="F654" s="8">
        <f t="shared" si="33"/>
        <v>96848</v>
      </c>
    </row>
    <row r="655" spans="1:6" x14ac:dyDescent="0.25">
      <c r="A655" s="2">
        <v>42556</v>
      </c>
      <c r="B655" s="3">
        <v>46.6</v>
      </c>
      <c r="C655" s="33">
        <f t="shared" si="34"/>
        <v>-2.3900000000000006</v>
      </c>
      <c r="D655" s="12">
        <f t="shared" si="32"/>
        <v>-95600.000000000029</v>
      </c>
      <c r="E655" s="7"/>
      <c r="F655" s="8">
        <f t="shared" si="33"/>
        <v>99735.999999999985</v>
      </c>
    </row>
    <row r="656" spans="1:6" x14ac:dyDescent="0.25">
      <c r="A656" s="2">
        <v>42555</v>
      </c>
      <c r="B656" s="3">
        <v>48.99</v>
      </c>
      <c r="C656" s="33">
        <f t="shared" si="34"/>
        <v>0</v>
      </c>
      <c r="D656" s="12">
        <f t="shared" si="32"/>
        <v>0</v>
      </c>
      <c r="E656" s="7"/>
      <c r="F656" s="8">
        <f t="shared" si="33"/>
        <v>99735.999999999985</v>
      </c>
    </row>
    <row r="657" spans="1:6" x14ac:dyDescent="0.25">
      <c r="A657" s="2">
        <v>42552</v>
      </c>
      <c r="B657" s="3">
        <v>48.99</v>
      </c>
      <c r="C657" s="33">
        <f t="shared" si="34"/>
        <v>0.66000000000000369</v>
      </c>
      <c r="D657" s="12">
        <f t="shared" si="32"/>
        <v>26400.000000000149</v>
      </c>
      <c r="E657" s="7"/>
      <c r="F657" s="8">
        <f t="shared" si="33"/>
        <v>99735.999999999985</v>
      </c>
    </row>
    <row r="658" spans="1:6" x14ac:dyDescent="0.25">
      <c r="A658" s="2">
        <v>42551</v>
      </c>
      <c r="B658" s="3">
        <v>48.33</v>
      </c>
      <c r="C658" s="33">
        <f t="shared" si="34"/>
        <v>-1.5500000000000043</v>
      </c>
      <c r="D658" s="12">
        <f t="shared" si="32"/>
        <v>-62000.000000000167</v>
      </c>
      <c r="E658" s="7"/>
      <c r="F658" s="8">
        <f t="shared" si="33"/>
        <v>100711.99999999997</v>
      </c>
    </row>
    <row r="659" spans="1:6" x14ac:dyDescent="0.25">
      <c r="A659" s="2">
        <v>42550</v>
      </c>
      <c r="B659" s="3">
        <v>49.88</v>
      </c>
      <c r="C659" s="33">
        <f t="shared" si="34"/>
        <v>2.0300000000000011</v>
      </c>
      <c r="D659" s="12">
        <f t="shared" si="32"/>
        <v>81200.000000000044</v>
      </c>
      <c r="E659" s="7"/>
      <c r="F659" s="8">
        <f t="shared" si="33"/>
        <v>100711.99999999997</v>
      </c>
    </row>
    <row r="660" spans="1:6" x14ac:dyDescent="0.25">
      <c r="A660" s="2">
        <v>42549</v>
      </c>
      <c r="B660" s="3">
        <v>47.85</v>
      </c>
      <c r="C660" s="33">
        <f t="shared" si="34"/>
        <v>1.5200000000000031</v>
      </c>
      <c r="D660" s="12">
        <f t="shared" si="32"/>
        <v>60800.000000000124</v>
      </c>
      <c r="E660" s="7"/>
      <c r="F660" s="8">
        <f t="shared" si="33"/>
        <v>100711.99999999997</v>
      </c>
    </row>
    <row r="661" spans="1:6" x14ac:dyDescent="0.25">
      <c r="A661" s="2">
        <v>42548</v>
      </c>
      <c r="B661" s="3">
        <v>46.33</v>
      </c>
      <c r="C661" s="33">
        <f t="shared" si="34"/>
        <v>-1.3100000000000023</v>
      </c>
      <c r="D661" s="12">
        <f t="shared" si="32"/>
        <v>-52400.000000000087</v>
      </c>
      <c r="E661" s="7"/>
      <c r="F661" s="8">
        <f t="shared" si="33"/>
        <v>100711.99999999997</v>
      </c>
    </row>
    <row r="662" spans="1:6" x14ac:dyDescent="0.25">
      <c r="A662" s="2">
        <v>42545</v>
      </c>
      <c r="B662" s="3">
        <v>47.64</v>
      </c>
      <c r="C662" s="33">
        <f t="shared" si="34"/>
        <v>-2.4699999999999989</v>
      </c>
      <c r="D662" s="12">
        <f t="shared" si="32"/>
        <v>-98799.999999999956</v>
      </c>
      <c r="E662" s="7"/>
      <c r="F662" s="8">
        <f t="shared" si="33"/>
        <v>100711.99999999997</v>
      </c>
    </row>
    <row r="663" spans="1:6" x14ac:dyDescent="0.25">
      <c r="A663" s="2">
        <v>42544</v>
      </c>
      <c r="B663" s="3">
        <v>50.11</v>
      </c>
      <c r="C663" s="33">
        <f t="shared" si="34"/>
        <v>0.97999999999999687</v>
      </c>
      <c r="D663" s="12">
        <f t="shared" si="32"/>
        <v>39199.999999999876</v>
      </c>
      <c r="E663" s="7"/>
      <c r="F663" s="8">
        <f t="shared" si="33"/>
        <v>100711.99999999997</v>
      </c>
    </row>
    <row r="664" spans="1:6" x14ac:dyDescent="0.25">
      <c r="A664" s="2">
        <v>42543</v>
      </c>
      <c r="B664" s="3">
        <v>49.13</v>
      </c>
      <c r="C664" s="33">
        <f t="shared" si="34"/>
        <v>0.28000000000000114</v>
      </c>
      <c r="D664" s="12">
        <f t="shared" si="32"/>
        <v>11200.000000000045</v>
      </c>
      <c r="E664" s="7"/>
      <c r="F664" s="8">
        <f t="shared" si="33"/>
        <v>100711.99999999997</v>
      </c>
    </row>
    <row r="665" spans="1:6" x14ac:dyDescent="0.25">
      <c r="A665" s="2">
        <v>42542</v>
      </c>
      <c r="B665" s="3">
        <v>48.85</v>
      </c>
      <c r="C665" s="33">
        <f t="shared" si="34"/>
        <v>-0.51999999999999602</v>
      </c>
      <c r="D665" s="12">
        <f t="shared" si="32"/>
        <v>-20799.99999999984</v>
      </c>
      <c r="E665" s="7"/>
      <c r="F665" s="8">
        <f t="shared" si="33"/>
        <v>100711.99999999997</v>
      </c>
    </row>
    <row r="666" spans="1:6" x14ac:dyDescent="0.25">
      <c r="A666" s="2">
        <v>42541</v>
      </c>
      <c r="B666" s="3">
        <v>49.37</v>
      </c>
      <c r="C666" s="33">
        <f t="shared" si="34"/>
        <v>1.3900000000000006</v>
      </c>
      <c r="D666" s="12">
        <f t="shared" si="32"/>
        <v>55600.000000000022</v>
      </c>
      <c r="E666" s="7"/>
      <c r="F666" s="8">
        <f t="shared" si="33"/>
        <v>100711.99999999997</v>
      </c>
    </row>
    <row r="667" spans="1:6" x14ac:dyDescent="0.25">
      <c r="A667" s="2">
        <v>42538</v>
      </c>
      <c r="B667" s="3">
        <v>47.98</v>
      </c>
      <c r="C667" s="33">
        <f t="shared" si="34"/>
        <v>1.769999999999996</v>
      </c>
      <c r="D667" s="12">
        <f t="shared" si="32"/>
        <v>70799.99999999984</v>
      </c>
      <c r="E667" s="7"/>
      <c r="F667" s="8">
        <f t="shared" si="33"/>
        <v>100711.99999999997</v>
      </c>
    </row>
    <row r="668" spans="1:6" x14ac:dyDescent="0.25">
      <c r="A668" s="2">
        <v>42537</v>
      </c>
      <c r="B668" s="3">
        <v>46.21</v>
      </c>
      <c r="C668" s="33">
        <f t="shared" si="34"/>
        <v>-1.7999999999999972</v>
      </c>
      <c r="D668" s="12">
        <f t="shared" si="32"/>
        <v>-71999.999999999884</v>
      </c>
      <c r="E668" s="7"/>
      <c r="F668" s="8">
        <f t="shared" si="33"/>
        <v>100711.99999999997</v>
      </c>
    </row>
    <row r="669" spans="1:6" x14ac:dyDescent="0.25">
      <c r="A669" s="2">
        <v>42536</v>
      </c>
      <c r="B669" s="3">
        <v>48.01</v>
      </c>
      <c r="C669" s="33">
        <f t="shared" si="34"/>
        <v>-0.48000000000000398</v>
      </c>
      <c r="D669" s="12">
        <f t="shared" si="32"/>
        <v>-19200.00000000016</v>
      </c>
      <c r="E669" s="7"/>
      <c r="F669" s="8">
        <f t="shared" si="33"/>
        <v>100711.99999999997</v>
      </c>
    </row>
    <row r="670" spans="1:6" x14ac:dyDescent="0.25">
      <c r="A670" s="2">
        <v>42535</v>
      </c>
      <c r="B670" s="3">
        <v>48.49</v>
      </c>
      <c r="C670" s="33">
        <f t="shared" si="34"/>
        <v>-0.39000000000000057</v>
      </c>
      <c r="D670" s="12">
        <f t="shared" si="32"/>
        <v>-15600.000000000022</v>
      </c>
      <c r="E670" s="7"/>
      <c r="F670" s="8">
        <f t="shared" si="33"/>
        <v>100711.99999999997</v>
      </c>
    </row>
    <row r="671" spans="1:6" x14ac:dyDescent="0.25">
      <c r="A671" s="2">
        <v>42534</v>
      </c>
      <c r="B671" s="3">
        <v>48.88</v>
      </c>
      <c r="C671" s="33">
        <f t="shared" si="34"/>
        <v>-0.18999999999999773</v>
      </c>
      <c r="D671" s="12">
        <f t="shared" si="32"/>
        <v>-7599.9999999999091</v>
      </c>
      <c r="E671" s="7"/>
      <c r="F671" s="8">
        <f t="shared" si="33"/>
        <v>100711.99999999997</v>
      </c>
    </row>
    <row r="672" spans="1:6" x14ac:dyDescent="0.25">
      <c r="A672" s="2">
        <v>42531</v>
      </c>
      <c r="B672" s="3">
        <v>49.07</v>
      </c>
      <c r="C672" s="33">
        <f t="shared" si="34"/>
        <v>-1.490000000000002</v>
      </c>
      <c r="D672" s="12">
        <f t="shared" si="32"/>
        <v>-59600.00000000008</v>
      </c>
      <c r="E672" s="7"/>
      <c r="F672" s="8">
        <f t="shared" si="33"/>
        <v>100711.99999999997</v>
      </c>
    </row>
    <row r="673" spans="1:6" x14ac:dyDescent="0.25">
      <c r="A673" s="2">
        <v>42530</v>
      </c>
      <c r="B673" s="3">
        <v>50.56</v>
      </c>
      <c r="C673" s="33">
        <f t="shared" si="34"/>
        <v>-0.6699999999999946</v>
      </c>
      <c r="D673" s="12">
        <f t="shared" si="32"/>
        <v>-26799.999999999785</v>
      </c>
      <c r="E673" s="7"/>
      <c r="F673" s="8">
        <f t="shared" si="33"/>
        <v>100711.99999999997</v>
      </c>
    </row>
    <row r="674" spans="1:6" x14ac:dyDescent="0.25">
      <c r="A674" s="2">
        <v>42529</v>
      </c>
      <c r="B674" s="3">
        <v>51.23</v>
      </c>
      <c r="C674" s="33">
        <f t="shared" si="34"/>
        <v>0.86999999999999744</v>
      </c>
      <c r="D674" s="12">
        <f t="shared" si="32"/>
        <v>34799.999999999898</v>
      </c>
      <c r="E674" s="7"/>
      <c r="F674" s="8">
        <f t="shared" si="33"/>
        <v>100711.99999999997</v>
      </c>
    </row>
    <row r="675" spans="1:6" x14ac:dyDescent="0.25">
      <c r="A675" s="2">
        <v>42528</v>
      </c>
      <c r="B675" s="3">
        <v>50.36</v>
      </c>
      <c r="C675" s="33">
        <f t="shared" si="34"/>
        <v>0.67000000000000171</v>
      </c>
      <c r="D675" s="12">
        <f t="shared" si="32"/>
        <v>26800.000000000069</v>
      </c>
      <c r="E675" s="7"/>
      <c r="F675" s="8">
        <f t="shared" si="33"/>
        <v>100711.99999999997</v>
      </c>
    </row>
    <row r="676" spans="1:6" x14ac:dyDescent="0.25">
      <c r="A676" s="2">
        <v>42527</v>
      </c>
      <c r="B676" s="3">
        <v>49.69</v>
      </c>
      <c r="C676" s="33">
        <f t="shared" si="34"/>
        <v>1.0700000000000003</v>
      </c>
      <c r="D676" s="12">
        <f t="shared" si="32"/>
        <v>42800.000000000015</v>
      </c>
      <c r="E676" s="7"/>
      <c r="F676" s="8">
        <f t="shared" si="33"/>
        <v>100711.99999999997</v>
      </c>
    </row>
    <row r="677" spans="1:6" x14ac:dyDescent="0.25">
      <c r="A677" s="2">
        <v>42524</v>
      </c>
      <c r="B677" s="3">
        <v>48.62</v>
      </c>
      <c r="C677" s="33">
        <f t="shared" si="34"/>
        <v>-0.55000000000000426</v>
      </c>
      <c r="D677" s="12">
        <f t="shared" si="32"/>
        <v>-22000.000000000171</v>
      </c>
      <c r="E677" s="7"/>
      <c r="F677" s="8">
        <f t="shared" si="33"/>
        <v>100711.99999999997</v>
      </c>
    </row>
    <row r="678" spans="1:6" x14ac:dyDescent="0.25">
      <c r="A678" s="2">
        <v>42523</v>
      </c>
      <c r="B678" s="3">
        <v>49.17</v>
      </c>
      <c r="C678" s="33">
        <f t="shared" si="34"/>
        <v>0.16000000000000369</v>
      </c>
      <c r="D678" s="12">
        <f t="shared" si="32"/>
        <v>6400.0000000001473</v>
      </c>
      <c r="E678" s="7"/>
      <c r="F678" s="8">
        <f t="shared" si="33"/>
        <v>100711.99999999997</v>
      </c>
    </row>
    <row r="679" spans="1:6" x14ac:dyDescent="0.25">
      <c r="A679" s="2">
        <v>42522</v>
      </c>
      <c r="B679" s="3">
        <v>49.01</v>
      </c>
      <c r="C679" s="33">
        <f t="shared" si="34"/>
        <v>-9.0000000000003411E-2</v>
      </c>
      <c r="D679" s="12">
        <f t="shared" si="32"/>
        <v>-3600.0000000001364</v>
      </c>
      <c r="E679" s="7"/>
      <c r="F679" s="8">
        <f t="shared" si="33"/>
        <v>100711.99999999997</v>
      </c>
    </row>
    <row r="680" spans="1:6" x14ac:dyDescent="0.25">
      <c r="A680" s="2">
        <v>42521</v>
      </c>
      <c r="B680" s="3">
        <v>49.1</v>
      </c>
      <c r="C680" s="33">
        <f t="shared" si="34"/>
        <v>-0.22999999999999687</v>
      </c>
      <c r="D680" s="12">
        <f t="shared" si="32"/>
        <v>-9199.9999999998745</v>
      </c>
      <c r="E680" s="7"/>
      <c r="F680" s="8">
        <f t="shared" si="33"/>
        <v>100711.99999999997</v>
      </c>
    </row>
    <row r="681" spans="1:6" x14ac:dyDescent="0.25">
      <c r="A681" s="2">
        <v>42520</v>
      </c>
      <c r="B681" s="3">
        <v>49.33</v>
      </c>
      <c r="C681" s="33">
        <f t="shared" si="34"/>
        <v>0</v>
      </c>
      <c r="D681" s="12">
        <f t="shared" si="32"/>
        <v>0</v>
      </c>
      <c r="E681" s="7"/>
      <c r="F681" s="8">
        <f t="shared" si="33"/>
        <v>100711.99999999997</v>
      </c>
    </row>
    <row r="682" spans="1:6" x14ac:dyDescent="0.25">
      <c r="A682" s="2">
        <v>42517</v>
      </c>
      <c r="B682" s="3">
        <v>49.33</v>
      </c>
      <c r="C682" s="33">
        <f t="shared" si="34"/>
        <v>-0.14999999999999858</v>
      </c>
      <c r="D682" s="12">
        <f t="shared" si="32"/>
        <v>-5999.9999999999436</v>
      </c>
      <c r="E682" s="7"/>
      <c r="F682" s="8">
        <f t="shared" si="33"/>
        <v>100711.99999999997</v>
      </c>
    </row>
    <row r="683" spans="1:6" x14ac:dyDescent="0.25">
      <c r="A683" s="2">
        <v>42516</v>
      </c>
      <c r="B683" s="3">
        <v>49.48</v>
      </c>
      <c r="C683" s="33">
        <f t="shared" si="34"/>
        <v>-8.00000000000054E-2</v>
      </c>
      <c r="D683" s="12">
        <f t="shared" si="32"/>
        <v>-3200.000000000216</v>
      </c>
      <c r="E683" s="7"/>
      <c r="F683" s="8">
        <f t="shared" si="33"/>
        <v>100711.99999999997</v>
      </c>
    </row>
    <row r="684" spans="1:6" x14ac:dyDescent="0.25">
      <c r="A684" s="2">
        <v>42515</v>
      </c>
      <c r="B684" s="3">
        <v>49.56</v>
      </c>
      <c r="C684" s="33">
        <f t="shared" si="34"/>
        <v>0.94000000000000483</v>
      </c>
      <c r="D684" s="12">
        <f t="shared" si="32"/>
        <v>37600.000000000196</v>
      </c>
      <c r="E684" s="7"/>
      <c r="F684" s="8">
        <f t="shared" si="33"/>
        <v>100711.99999999997</v>
      </c>
    </row>
    <row r="685" spans="1:6" x14ac:dyDescent="0.25">
      <c r="A685" s="2">
        <v>42514</v>
      </c>
      <c r="B685" s="3">
        <v>48.62</v>
      </c>
      <c r="C685" s="33">
        <f t="shared" si="34"/>
        <v>0.53999999999999915</v>
      </c>
      <c r="D685" s="12">
        <f t="shared" si="32"/>
        <v>21599.999999999967</v>
      </c>
      <c r="E685" s="7"/>
      <c r="F685" s="8">
        <f t="shared" si="33"/>
        <v>100711.99999999997</v>
      </c>
    </row>
    <row r="686" spans="1:6" x14ac:dyDescent="0.25">
      <c r="A686" s="2">
        <v>42513</v>
      </c>
      <c r="B686" s="3">
        <v>48.08</v>
      </c>
      <c r="C686" s="33">
        <f t="shared" si="34"/>
        <v>0.32999999999999829</v>
      </c>
      <c r="D686" s="12">
        <f t="shared" si="32"/>
        <v>13199.999999999931</v>
      </c>
      <c r="E686" s="7"/>
      <c r="F686" s="8">
        <f t="shared" si="33"/>
        <v>100711.99999999997</v>
      </c>
    </row>
    <row r="687" spans="1:6" x14ac:dyDescent="0.25">
      <c r="A687" s="2">
        <v>42510</v>
      </c>
      <c r="B687" s="3">
        <v>47.75</v>
      </c>
      <c r="C687" s="33">
        <f t="shared" si="34"/>
        <v>-0.40999999999999659</v>
      </c>
      <c r="D687" s="12">
        <f t="shared" si="32"/>
        <v>-16399.999999999862</v>
      </c>
      <c r="E687" s="7"/>
      <c r="F687" s="8">
        <f t="shared" si="33"/>
        <v>100711.99999999997</v>
      </c>
    </row>
    <row r="688" spans="1:6" x14ac:dyDescent="0.25">
      <c r="A688" s="2">
        <v>42509</v>
      </c>
      <c r="B688" s="3">
        <v>48.16</v>
      </c>
      <c r="C688" s="33">
        <f t="shared" si="34"/>
        <v>-3.0000000000001137E-2</v>
      </c>
      <c r="D688" s="12">
        <f t="shared" si="32"/>
        <v>-1200.0000000000455</v>
      </c>
      <c r="E688" s="7"/>
      <c r="F688" s="8">
        <f t="shared" si="33"/>
        <v>100711.99999999997</v>
      </c>
    </row>
    <row r="689" spans="1:6" x14ac:dyDescent="0.25">
      <c r="A689" s="2">
        <v>42508</v>
      </c>
      <c r="B689" s="3">
        <v>48.19</v>
      </c>
      <c r="C689" s="33">
        <f t="shared" si="34"/>
        <v>-0.12000000000000455</v>
      </c>
      <c r="D689" s="12">
        <f t="shared" si="32"/>
        <v>-4800.0000000001819</v>
      </c>
      <c r="E689" s="7"/>
      <c r="F689" s="8">
        <f t="shared" si="33"/>
        <v>100711.99999999997</v>
      </c>
    </row>
    <row r="690" spans="1:6" x14ac:dyDescent="0.25">
      <c r="A690" s="2">
        <v>42507</v>
      </c>
      <c r="B690" s="3">
        <v>48.31</v>
      </c>
      <c r="C690" s="33">
        <f t="shared" si="34"/>
        <v>0.59000000000000341</v>
      </c>
      <c r="D690" s="12">
        <f t="shared" si="32"/>
        <v>23600.000000000138</v>
      </c>
      <c r="E690" s="7"/>
      <c r="F690" s="8">
        <f t="shared" si="33"/>
        <v>100711.99999999997</v>
      </c>
    </row>
    <row r="691" spans="1:6" x14ac:dyDescent="0.25">
      <c r="A691" s="2">
        <v>42506</v>
      </c>
      <c r="B691" s="3">
        <v>47.72</v>
      </c>
      <c r="C691" s="33">
        <f t="shared" si="34"/>
        <v>1.509999999999998</v>
      </c>
      <c r="D691" s="12">
        <f t="shared" si="32"/>
        <v>60399.99999999992</v>
      </c>
      <c r="E691" s="7"/>
      <c r="F691" s="8">
        <f t="shared" si="33"/>
        <v>100711.99999999997</v>
      </c>
    </row>
    <row r="692" spans="1:6" x14ac:dyDescent="0.25">
      <c r="A692" s="2">
        <v>42503</v>
      </c>
      <c r="B692" s="3">
        <v>46.21</v>
      </c>
      <c r="C692" s="33">
        <f t="shared" si="34"/>
        <v>-0.49000000000000199</v>
      </c>
      <c r="D692" s="12">
        <f t="shared" si="32"/>
        <v>-19600.00000000008</v>
      </c>
      <c r="E692" s="7"/>
      <c r="F692" s="8">
        <f t="shared" si="33"/>
        <v>100711.99999999997</v>
      </c>
    </row>
    <row r="693" spans="1:6" x14ac:dyDescent="0.25">
      <c r="A693" s="2">
        <v>42502</v>
      </c>
      <c r="B693" s="3">
        <v>46.7</v>
      </c>
      <c r="C693" s="33">
        <f t="shared" si="34"/>
        <v>0.47000000000000597</v>
      </c>
      <c r="D693" s="12">
        <f t="shared" si="32"/>
        <v>18800.00000000024</v>
      </c>
      <c r="E693" s="7"/>
      <c r="F693" s="8">
        <f t="shared" si="33"/>
        <v>100711.99999999997</v>
      </c>
    </row>
    <row r="694" spans="1:6" x14ac:dyDescent="0.25">
      <c r="A694" s="2">
        <v>42501</v>
      </c>
      <c r="B694" s="3">
        <v>46.23</v>
      </c>
      <c r="C694" s="33">
        <f t="shared" si="34"/>
        <v>1.5700000000000003</v>
      </c>
      <c r="D694" s="12">
        <f t="shared" si="32"/>
        <v>62800.000000000015</v>
      </c>
      <c r="E694" s="7"/>
      <c r="F694" s="8">
        <f t="shared" si="33"/>
        <v>100711.99999999997</v>
      </c>
    </row>
    <row r="695" spans="1:6" x14ac:dyDescent="0.25">
      <c r="A695" s="2">
        <v>42500</v>
      </c>
      <c r="B695" s="3">
        <v>44.66</v>
      </c>
      <c r="C695" s="33">
        <f t="shared" si="34"/>
        <v>1.2199999999999989</v>
      </c>
      <c r="D695" s="12">
        <f t="shared" si="32"/>
        <v>48799.999999999956</v>
      </c>
      <c r="E695" s="7"/>
      <c r="F695" s="8">
        <f t="shared" si="33"/>
        <v>100711.99999999997</v>
      </c>
    </row>
    <row r="696" spans="1:6" x14ac:dyDescent="0.25">
      <c r="A696" s="2">
        <v>42499</v>
      </c>
      <c r="B696" s="3">
        <v>43.44</v>
      </c>
      <c r="C696" s="33">
        <f t="shared" si="34"/>
        <v>-1.2199999999999989</v>
      </c>
      <c r="D696" s="12">
        <f t="shared" si="32"/>
        <v>-48799.999999999956</v>
      </c>
      <c r="E696" s="7"/>
      <c r="F696" s="8">
        <f t="shared" si="33"/>
        <v>100711.99999999997</v>
      </c>
    </row>
    <row r="697" spans="1:6" x14ac:dyDescent="0.25">
      <c r="A697" s="2">
        <v>42496</v>
      </c>
      <c r="B697" s="3">
        <v>44.66</v>
      </c>
      <c r="C697" s="33">
        <f t="shared" si="34"/>
        <v>0.33999999999999631</v>
      </c>
      <c r="D697" s="12">
        <f t="shared" si="32"/>
        <v>13599.999999999853</v>
      </c>
      <c r="E697" s="7"/>
      <c r="F697" s="8">
        <f t="shared" si="33"/>
        <v>100711.99999999997</v>
      </c>
    </row>
    <row r="698" spans="1:6" x14ac:dyDescent="0.25">
      <c r="A698" s="2">
        <v>42495</v>
      </c>
      <c r="B698" s="3">
        <v>44.32</v>
      </c>
      <c r="C698" s="33">
        <f t="shared" si="34"/>
        <v>0.53999999999999915</v>
      </c>
      <c r="D698" s="12">
        <f t="shared" si="32"/>
        <v>21599.999999999967</v>
      </c>
      <c r="E698" s="7"/>
      <c r="F698" s="8">
        <f t="shared" si="33"/>
        <v>100711.99999999997</v>
      </c>
    </row>
    <row r="699" spans="1:6" x14ac:dyDescent="0.25">
      <c r="A699" s="2">
        <v>42494</v>
      </c>
      <c r="B699" s="3">
        <v>43.78</v>
      </c>
      <c r="C699" s="33">
        <f t="shared" si="34"/>
        <v>0.13000000000000256</v>
      </c>
      <c r="D699" s="12">
        <f t="shared" si="32"/>
        <v>5200.0000000001019</v>
      </c>
      <c r="E699" s="7"/>
      <c r="F699" s="8">
        <f t="shared" si="33"/>
        <v>100711.99999999997</v>
      </c>
    </row>
    <row r="700" spans="1:6" x14ac:dyDescent="0.25">
      <c r="A700" s="2">
        <v>42493</v>
      </c>
      <c r="B700" s="3">
        <v>43.65</v>
      </c>
      <c r="C700" s="33">
        <f t="shared" si="34"/>
        <v>-1.1300000000000026</v>
      </c>
      <c r="D700" s="12">
        <f t="shared" si="32"/>
        <v>-45200.000000000102</v>
      </c>
      <c r="E700" s="7"/>
      <c r="F700" s="8">
        <f t="shared" si="33"/>
        <v>100711.99999999997</v>
      </c>
    </row>
    <row r="701" spans="1:6" x14ac:dyDescent="0.25">
      <c r="A701" s="2">
        <v>42492</v>
      </c>
      <c r="B701" s="3">
        <v>44.78</v>
      </c>
      <c r="C701" s="33">
        <f t="shared" si="34"/>
        <v>-1.1400000000000006</v>
      </c>
      <c r="D701" s="12">
        <f t="shared" si="32"/>
        <v>-45600.000000000022</v>
      </c>
      <c r="E701" s="7"/>
      <c r="F701" s="8">
        <f t="shared" si="33"/>
        <v>100711.99999999997</v>
      </c>
    </row>
    <row r="702" spans="1:6" x14ac:dyDescent="0.25">
      <c r="A702" s="2">
        <v>42489</v>
      </c>
      <c r="B702" s="3">
        <v>45.92</v>
      </c>
      <c r="C702" s="33">
        <f t="shared" si="34"/>
        <v>-0.10999999999999943</v>
      </c>
      <c r="D702" s="12">
        <f t="shared" si="32"/>
        <v>-4399.9999999999773</v>
      </c>
      <c r="E702" s="7"/>
      <c r="F702" s="8">
        <f t="shared" si="33"/>
        <v>100711.99999999997</v>
      </c>
    </row>
    <row r="703" spans="1:6" x14ac:dyDescent="0.25">
      <c r="A703" s="2">
        <v>42488</v>
      </c>
      <c r="B703" s="3">
        <v>46.03</v>
      </c>
      <c r="C703" s="33">
        <f t="shared" si="34"/>
        <v>0.70000000000000284</v>
      </c>
      <c r="D703" s="12">
        <f t="shared" si="32"/>
        <v>28000.000000000113</v>
      </c>
      <c r="E703" s="7"/>
      <c r="F703" s="8">
        <f t="shared" si="33"/>
        <v>100711.99999999997</v>
      </c>
    </row>
    <row r="704" spans="1:6" x14ac:dyDescent="0.25">
      <c r="A704" s="2">
        <v>42487</v>
      </c>
      <c r="B704" s="3">
        <v>45.33</v>
      </c>
      <c r="C704" s="33">
        <f t="shared" si="34"/>
        <v>1.2899999999999991</v>
      </c>
      <c r="D704" s="12">
        <f t="shared" si="32"/>
        <v>51599.999999999964</v>
      </c>
      <c r="E704" s="7"/>
      <c r="F704" s="8">
        <f t="shared" si="33"/>
        <v>100711.99999999997</v>
      </c>
    </row>
    <row r="705" spans="1:6" x14ac:dyDescent="0.25">
      <c r="A705" s="2">
        <v>42486</v>
      </c>
      <c r="B705" s="3">
        <v>44.04</v>
      </c>
      <c r="C705" s="33">
        <f t="shared" si="34"/>
        <v>1.3999999999999986</v>
      </c>
      <c r="D705" s="12">
        <f t="shared" si="32"/>
        <v>55999.999999999942</v>
      </c>
      <c r="E705" s="7"/>
      <c r="F705" s="8">
        <f t="shared" si="33"/>
        <v>100711.99999999997</v>
      </c>
    </row>
    <row r="706" spans="1:6" x14ac:dyDescent="0.25">
      <c r="A706" s="2">
        <v>42485</v>
      </c>
      <c r="B706" s="3">
        <v>42.64</v>
      </c>
      <c r="C706" s="33">
        <f t="shared" si="34"/>
        <v>-1.0899999999999963</v>
      </c>
      <c r="D706" s="12">
        <f t="shared" si="32"/>
        <v>-43599.999999999854</v>
      </c>
      <c r="E706" s="7"/>
      <c r="F706" s="8">
        <f t="shared" si="33"/>
        <v>100711.99999999997</v>
      </c>
    </row>
    <row r="707" spans="1:6" x14ac:dyDescent="0.25">
      <c r="A707" s="2">
        <v>42482</v>
      </c>
      <c r="B707" s="3">
        <v>43.73</v>
      </c>
      <c r="C707" s="33">
        <f t="shared" si="34"/>
        <v>0.54999999999999716</v>
      </c>
      <c r="D707" s="12">
        <f t="shared" si="32"/>
        <v>21999.999999999887</v>
      </c>
      <c r="E707" s="7"/>
      <c r="F707" s="8">
        <f t="shared" si="33"/>
        <v>100711.99999999997</v>
      </c>
    </row>
    <row r="708" spans="1:6" x14ac:dyDescent="0.25">
      <c r="A708" s="2">
        <v>42481</v>
      </c>
      <c r="B708" s="3">
        <v>43.18</v>
      </c>
      <c r="C708" s="33">
        <f t="shared" si="34"/>
        <v>0.54999999999999716</v>
      </c>
      <c r="D708" s="12">
        <f t="shared" si="32"/>
        <v>21999.999999999887</v>
      </c>
      <c r="E708" s="7"/>
      <c r="F708" s="8">
        <f t="shared" si="33"/>
        <v>100711.99999999997</v>
      </c>
    </row>
    <row r="709" spans="1:6" x14ac:dyDescent="0.25">
      <c r="A709" s="2">
        <v>42480</v>
      </c>
      <c r="B709" s="3">
        <v>42.63</v>
      </c>
      <c r="C709" s="33">
        <f t="shared" si="34"/>
        <v>1.5500000000000043</v>
      </c>
      <c r="D709" s="12">
        <f t="shared" si="32"/>
        <v>62000.000000000167</v>
      </c>
      <c r="E709" s="7"/>
      <c r="F709" s="8">
        <f t="shared" si="33"/>
        <v>100711.99999999997</v>
      </c>
    </row>
    <row r="710" spans="1:6" x14ac:dyDescent="0.25">
      <c r="A710" s="2">
        <v>42479</v>
      </c>
      <c r="B710" s="3">
        <v>41.08</v>
      </c>
      <c r="C710" s="33">
        <f t="shared" si="34"/>
        <v>1.2999999999999972</v>
      </c>
      <c r="D710" s="12">
        <f t="shared" si="32"/>
        <v>51999.999999999884</v>
      </c>
      <c r="E710" s="7"/>
      <c r="F710" s="8">
        <f t="shared" si="33"/>
        <v>100711.99999999997</v>
      </c>
    </row>
    <row r="711" spans="1:6" x14ac:dyDescent="0.25">
      <c r="A711" s="2">
        <v>42478</v>
      </c>
      <c r="B711" s="3">
        <v>39.78</v>
      </c>
      <c r="C711" s="33">
        <f t="shared" si="34"/>
        <v>-0.57999999999999829</v>
      </c>
      <c r="D711" s="12">
        <f t="shared" ref="D711:D774" si="35">C711*$I$7</f>
        <v>-23199.999999999931</v>
      </c>
      <c r="E711" s="7"/>
      <c r="F711" s="8">
        <f t="shared" ref="F711:F774" si="36">-PERCENTILE(D711:D972,1-$I$6)</f>
        <v>100711.99999999997</v>
      </c>
    </row>
    <row r="712" spans="1:6" x14ac:dyDescent="0.25">
      <c r="A712" s="2">
        <v>42475</v>
      </c>
      <c r="B712" s="3">
        <v>40.36</v>
      </c>
      <c r="C712" s="33">
        <f t="shared" ref="C712:C775" si="37">B712-B713</f>
        <v>-1.1400000000000006</v>
      </c>
      <c r="D712" s="12">
        <f t="shared" si="35"/>
        <v>-45600.000000000022</v>
      </c>
      <c r="E712" s="7"/>
      <c r="F712" s="8">
        <f t="shared" si="36"/>
        <v>100711.99999999997</v>
      </c>
    </row>
    <row r="713" spans="1:6" x14ac:dyDescent="0.25">
      <c r="A713" s="2">
        <v>42474</v>
      </c>
      <c r="B713" s="3">
        <v>41.5</v>
      </c>
      <c r="C713" s="33">
        <f t="shared" si="37"/>
        <v>-0.25999999999999801</v>
      </c>
      <c r="D713" s="12">
        <f t="shared" si="35"/>
        <v>-10399.99999999992</v>
      </c>
      <c r="E713" s="7"/>
      <c r="F713" s="8">
        <f t="shared" si="36"/>
        <v>100711.99999999997</v>
      </c>
    </row>
    <row r="714" spans="1:6" x14ac:dyDescent="0.25">
      <c r="A714" s="2">
        <v>42473</v>
      </c>
      <c r="B714" s="3">
        <v>41.76</v>
      </c>
      <c r="C714" s="33">
        <f t="shared" si="37"/>
        <v>-0.41000000000000369</v>
      </c>
      <c r="D714" s="12">
        <f t="shared" si="35"/>
        <v>-16400.000000000149</v>
      </c>
      <c r="E714" s="7"/>
      <c r="F714" s="8">
        <f t="shared" si="36"/>
        <v>100711.99999999997</v>
      </c>
    </row>
    <row r="715" spans="1:6" x14ac:dyDescent="0.25">
      <c r="A715" s="2">
        <v>42472</v>
      </c>
      <c r="B715" s="3">
        <v>42.17</v>
      </c>
      <c r="C715" s="33">
        <f t="shared" si="37"/>
        <v>1.8100000000000023</v>
      </c>
      <c r="D715" s="12">
        <f t="shared" si="35"/>
        <v>72400.000000000087</v>
      </c>
      <c r="E715" s="7"/>
      <c r="F715" s="8">
        <f t="shared" si="36"/>
        <v>100711.99999999997</v>
      </c>
    </row>
    <row r="716" spans="1:6" x14ac:dyDescent="0.25">
      <c r="A716" s="2">
        <v>42471</v>
      </c>
      <c r="B716" s="3">
        <v>40.36</v>
      </c>
      <c r="C716" s="33">
        <f t="shared" si="37"/>
        <v>0.64000000000000057</v>
      </c>
      <c r="D716" s="12">
        <f t="shared" si="35"/>
        <v>25600.000000000022</v>
      </c>
      <c r="E716" s="7"/>
      <c r="F716" s="8">
        <f t="shared" si="36"/>
        <v>100711.99999999997</v>
      </c>
    </row>
    <row r="717" spans="1:6" x14ac:dyDescent="0.25">
      <c r="A717" s="2">
        <v>42468</v>
      </c>
      <c r="B717" s="3">
        <v>39.72</v>
      </c>
      <c r="C717" s="33">
        <f t="shared" si="37"/>
        <v>2.4600000000000009</v>
      </c>
      <c r="D717" s="12">
        <f t="shared" si="35"/>
        <v>98400.000000000029</v>
      </c>
      <c r="E717" s="7"/>
      <c r="F717" s="8">
        <f t="shared" si="36"/>
        <v>100711.99999999997</v>
      </c>
    </row>
    <row r="718" spans="1:6" x14ac:dyDescent="0.25">
      <c r="A718" s="2">
        <v>42467</v>
      </c>
      <c r="B718" s="3">
        <v>37.26</v>
      </c>
      <c r="C718" s="33">
        <f t="shared" si="37"/>
        <v>-0.49000000000000199</v>
      </c>
      <c r="D718" s="12">
        <f t="shared" si="35"/>
        <v>-19600.00000000008</v>
      </c>
      <c r="E718" s="7"/>
      <c r="F718" s="8">
        <f t="shared" si="36"/>
        <v>117267.99999999985</v>
      </c>
    </row>
    <row r="719" spans="1:6" x14ac:dyDescent="0.25">
      <c r="A719" s="2">
        <v>42466</v>
      </c>
      <c r="B719" s="3">
        <v>37.75</v>
      </c>
      <c r="C719" s="33">
        <f t="shared" si="37"/>
        <v>1.8599999999999994</v>
      </c>
      <c r="D719" s="12">
        <f t="shared" si="35"/>
        <v>74399.999999999971</v>
      </c>
      <c r="E719" s="7"/>
      <c r="F719" s="8">
        <f t="shared" si="36"/>
        <v>117267.99999999985</v>
      </c>
    </row>
    <row r="720" spans="1:6" x14ac:dyDescent="0.25">
      <c r="A720" s="2">
        <v>42465</v>
      </c>
      <c r="B720" s="3">
        <v>35.89</v>
      </c>
      <c r="C720" s="33">
        <f t="shared" si="37"/>
        <v>0.18999999999999773</v>
      </c>
      <c r="D720" s="12">
        <f t="shared" si="35"/>
        <v>7599.9999999999091</v>
      </c>
      <c r="E720" s="7"/>
      <c r="F720" s="8">
        <f t="shared" si="36"/>
        <v>117267.99999999985</v>
      </c>
    </row>
    <row r="721" spans="1:6" x14ac:dyDescent="0.25">
      <c r="A721" s="2">
        <v>42464</v>
      </c>
      <c r="B721" s="3">
        <v>35.700000000000003</v>
      </c>
      <c r="C721" s="33">
        <f t="shared" si="37"/>
        <v>-1.0899999999999963</v>
      </c>
      <c r="D721" s="12">
        <f t="shared" si="35"/>
        <v>-43599.999999999854</v>
      </c>
      <c r="E721" s="7"/>
      <c r="F721" s="8">
        <f t="shared" si="36"/>
        <v>117267.99999999985</v>
      </c>
    </row>
    <row r="722" spans="1:6" x14ac:dyDescent="0.25">
      <c r="A722" s="2">
        <v>42461</v>
      </c>
      <c r="B722" s="3">
        <v>36.79</v>
      </c>
      <c r="C722" s="33">
        <f t="shared" si="37"/>
        <v>-1.5500000000000043</v>
      </c>
      <c r="D722" s="12">
        <f t="shared" si="35"/>
        <v>-62000.000000000167</v>
      </c>
      <c r="E722" s="7"/>
      <c r="F722" s="8">
        <f t="shared" si="36"/>
        <v>117267.99999999985</v>
      </c>
    </row>
    <row r="723" spans="1:6" x14ac:dyDescent="0.25">
      <c r="A723" s="2">
        <v>42460</v>
      </c>
      <c r="B723" s="3">
        <v>38.340000000000003</v>
      </c>
      <c r="C723" s="33">
        <f t="shared" si="37"/>
        <v>2.0000000000003126E-2</v>
      </c>
      <c r="D723" s="12">
        <f t="shared" si="35"/>
        <v>800.00000000012506</v>
      </c>
      <c r="E723" s="7"/>
      <c r="F723" s="8">
        <f t="shared" si="36"/>
        <v>117267.99999999985</v>
      </c>
    </row>
    <row r="724" spans="1:6" x14ac:dyDescent="0.25">
      <c r="A724" s="2">
        <v>42459</v>
      </c>
      <c r="B724" s="3">
        <v>38.32</v>
      </c>
      <c r="C724" s="33">
        <f t="shared" si="37"/>
        <v>3.9999999999999147E-2</v>
      </c>
      <c r="D724" s="12">
        <f t="shared" si="35"/>
        <v>1599.9999999999659</v>
      </c>
      <c r="E724" s="7"/>
      <c r="F724" s="8">
        <f t="shared" si="36"/>
        <v>117267.99999999985</v>
      </c>
    </row>
    <row r="725" spans="1:6" x14ac:dyDescent="0.25">
      <c r="A725" s="2">
        <v>42458</v>
      </c>
      <c r="B725" s="3">
        <v>38.28</v>
      </c>
      <c r="C725" s="33">
        <f t="shared" si="37"/>
        <v>-1.1099999999999994</v>
      </c>
      <c r="D725" s="12">
        <f t="shared" si="35"/>
        <v>-44399.999999999978</v>
      </c>
      <c r="E725" s="7"/>
      <c r="F725" s="8">
        <f t="shared" si="36"/>
        <v>117267.99999999985</v>
      </c>
    </row>
    <row r="726" spans="1:6" x14ac:dyDescent="0.25">
      <c r="A726" s="2">
        <v>42457</v>
      </c>
      <c r="B726" s="3">
        <v>39.39</v>
      </c>
      <c r="C726" s="33">
        <f t="shared" si="37"/>
        <v>-7.0000000000000284E-2</v>
      </c>
      <c r="D726" s="12">
        <f t="shared" si="35"/>
        <v>-2800.0000000000114</v>
      </c>
      <c r="E726" s="7"/>
      <c r="F726" s="8">
        <f t="shared" si="36"/>
        <v>117999.99999999988</v>
      </c>
    </row>
    <row r="727" spans="1:6" x14ac:dyDescent="0.25">
      <c r="A727" s="2">
        <v>42454</v>
      </c>
      <c r="B727" s="3">
        <v>39.46</v>
      </c>
      <c r="C727" s="33">
        <f t="shared" si="37"/>
        <v>0</v>
      </c>
      <c r="D727" s="12">
        <f t="shared" si="35"/>
        <v>0</v>
      </c>
      <c r="E727" s="7"/>
      <c r="F727" s="8">
        <f t="shared" si="36"/>
        <v>117999.99999999988</v>
      </c>
    </row>
    <row r="728" spans="1:6" x14ac:dyDescent="0.25">
      <c r="A728" s="2">
        <v>42453</v>
      </c>
      <c r="B728" s="3">
        <v>39.46</v>
      </c>
      <c r="C728" s="33">
        <f t="shared" si="37"/>
        <v>-0.32999999999999829</v>
      </c>
      <c r="D728" s="12">
        <f t="shared" si="35"/>
        <v>-13199.999999999931</v>
      </c>
      <c r="E728" s="7"/>
      <c r="F728" s="8">
        <f t="shared" si="36"/>
        <v>117999.99999999988</v>
      </c>
    </row>
    <row r="729" spans="1:6" x14ac:dyDescent="0.25">
      <c r="A729" s="2">
        <v>42452</v>
      </c>
      <c r="B729" s="3">
        <v>39.79</v>
      </c>
      <c r="C729" s="33">
        <f t="shared" si="37"/>
        <v>-1.6600000000000037</v>
      </c>
      <c r="D729" s="12">
        <f t="shared" si="35"/>
        <v>-66400.000000000146</v>
      </c>
      <c r="E729" s="7"/>
      <c r="F729" s="8">
        <f t="shared" si="36"/>
        <v>117999.99999999988</v>
      </c>
    </row>
    <row r="730" spans="1:6" x14ac:dyDescent="0.25">
      <c r="A730" s="2">
        <v>42451</v>
      </c>
      <c r="B730" s="3">
        <v>41.45</v>
      </c>
      <c r="C730" s="33">
        <f t="shared" si="37"/>
        <v>1.5400000000000063</v>
      </c>
      <c r="D730" s="12">
        <f t="shared" si="35"/>
        <v>61600.000000000247</v>
      </c>
      <c r="E730" s="7"/>
      <c r="F730" s="8">
        <f t="shared" si="36"/>
        <v>117999.99999999988</v>
      </c>
    </row>
    <row r="731" spans="1:6" x14ac:dyDescent="0.25">
      <c r="A731" s="2">
        <v>42450</v>
      </c>
      <c r="B731" s="3">
        <v>39.909999999999997</v>
      </c>
      <c r="C731" s="33">
        <f t="shared" si="37"/>
        <v>0.46999999999999886</v>
      </c>
      <c r="D731" s="12">
        <f t="shared" si="35"/>
        <v>18799.999999999956</v>
      </c>
      <c r="E731" s="7"/>
      <c r="F731" s="8">
        <f t="shared" si="36"/>
        <v>117999.99999999988</v>
      </c>
    </row>
    <row r="732" spans="1:6" x14ac:dyDescent="0.25">
      <c r="A732" s="2">
        <v>42447</v>
      </c>
      <c r="B732" s="3">
        <v>39.44</v>
      </c>
      <c r="C732" s="33">
        <f t="shared" si="37"/>
        <v>-0.76000000000000512</v>
      </c>
      <c r="D732" s="12">
        <f t="shared" si="35"/>
        <v>-30400.000000000204</v>
      </c>
      <c r="E732" s="7"/>
      <c r="F732" s="8">
        <f t="shared" si="36"/>
        <v>117999.99999999988</v>
      </c>
    </row>
    <row r="733" spans="1:6" x14ac:dyDescent="0.25">
      <c r="A733" s="2">
        <v>42446</v>
      </c>
      <c r="B733" s="3">
        <v>40.200000000000003</v>
      </c>
      <c r="C733" s="33">
        <f t="shared" si="37"/>
        <v>1.740000000000002</v>
      </c>
      <c r="D733" s="12">
        <f t="shared" si="35"/>
        <v>69600.000000000073</v>
      </c>
      <c r="E733" s="7"/>
      <c r="F733" s="8">
        <f t="shared" si="36"/>
        <v>117999.99999999988</v>
      </c>
    </row>
    <row r="734" spans="1:6" x14ac:dyDescent="0.25">
      <c r="A734" s="2">
        <v>42445</v>
      </c>
      <c r="B734" s="3">
        <v>38.46</v>
      </c>
      <c r="C734" s="33">
        <f t="shared" si="37"/>
        <v>2.1199999999999974</v>
      </c>
      <c r="D734" s="12">
        <f t="shared" si="35"/>
        <v>84799.999999999898</v>
      </c>
      <c r="E734" s="7"/>
      <c r="F734" s="8">
        <f t="shared" si="36"/>
        <v>117999.99999999988</v>
      </c>
    </row>
    <row r="735" spans="1:6" x14ac:dyDescent="0.25">
      <c r="A735" s="2">
        <v>42444</v>
      </c>
      <c r="B735" s="3">
        <v>36.340000000000003</v>
      </c>
      <c r="C735" s="33">
        <f t="shared" si="37"/>
        <v>-0.83999999999999631</v>
      </c>
      <c r="D735" s="12">
        <f t="shared" si="35"/>
        <v>-33599.999999999854</v>
      </c>
      <c r="E735" s="7"/>
      <c r="F735" s="8">
        <f t="shared" si="36"/>
        <v>117999.99999999988</v>
      </c>
    </row>
    <row r="736" spans="1:6" x14ac:dyDescent="0.25">
      <c r="A736" s="2">
        <v>42443</v>
      </c>
      <c r="B736" s="3">
        <v>37.18</v>
      </c>
      <c r="C736" s="33">
        <f t="shared" si="37"/>
        <v>-1.3200000000000003</v>
      </c>
      <c r="D736" s="12">
        <f t="shared" si="35"/>
        <v>-52800.000000000015</v>
      </c>
      <c r="E736" s="7"/>
      <c r="F736" s="8">
        <f t="shared" si="36"/>
        <v>117999.99999999988</v>
      </c>
    </row>
    <row r="737" spans="1:6" x14ac:dyDescent="0.25">
      <c r="A737" s="2">
        <v>42440</v>
      </c>
      <c r="B737" s="3">
        <v>38.5</v>
      </c>
      <c r="C737" s="33">
        <f t="shared" si="37"/>
        <v>0.65999999999999659</v>
      </c>
      <c r="D737" s="12">
        <f t="shared" si="35"/>
        <v>26399.999999999862</v>
      </c>
      <c r="E737" s="7"/>
      <c r="F737" s="8">
        <f t="shared" si="36"/>
        <v>117999.99999999988</v>
      </c>
    </row>
    <row r="738" spans="1:6" x14ac:dyDescent="0.25">
      <c r="A738" s="2">
        <v>42439</v>
      </c>
      <c r="B738" s="3">
        <v>37.840000000000003</v>
      </c>
      <c r="C738" s="33">
        <f t="shared" si="37"/>
        <v>-0.44999999999999574</v>
      </c>
      <c r="D738" s="12">
        <f t="shared" si="35"/>
        <v>-17999.999999999829</v>
      </c>
      <c r="E738" s="7"/>
      <c r="F738" s="8">
        <f t="shared" si="36"/>
        <v>117999.99999999988</v>
      </c>
    </row>
    <row r="739" spans="1:6" x14ac:dyDescent="0.25">
      <c r="A739" s="2">
        <v>42438</v>
      </c>
      <c r="B739" s="3">
        <v>38.29</v>
      </c>
      <c r="C739" s="33">
        <f t="shared" si="37"/>
        <v>1.7899999999999991</v>
      </c>
      <c r="D739" s="12">
        <f t="shared" si="35"/>
        <v>71599.999999999971</v>
      </c>
      <c r="E739" s="7"/>
      <c r="F739" s="8">
        <f t="shared" si="36"/>
        <v>117999.99999999988</v>
      </c>
    </row>
    <row r="740" spans="1:6" x14ac:dyDescent="0.25">
      <c r="A740" s="2">
        <v>42437</v>
      </c>
      <c r="B740" s="3">
        <v>36.5</v>
      </c>
      <c r="C740" s="33">
        <f t="shared" si="37"/>
        <v>-1.3999999999999986</v>
      </c>
      <c r="D740" s="12">
        <f t="shared" si="35"/>
        <v>-55999.999999999942</v>
      </c>
      <c r="E740" s="7"/>
      <c r="F740" s="8">
        <f t="shared" si="36"/>
        <v>117999.99999999988</v>
      </c>
    </row>
    <row r="741" spans="1:6" x14ac:dyDescent="0.25">
      <c r="A741" s="2">
        <v>42436</v>
      </c>
      <c r="B741" s="3">
        <v>37.9</v>
      </c>
      <c r="C741" s="33">
        <f t="shared" si="37"/>
        <v>1.9799999999999969</v>
      </c>
      <c r="D741" s="12">
        <f t="shared" si="35"/>
        <v>79199.999999999869</v>
      </c>
      <c r="E741" s="7"/>
      <c r="F741" s="8">
        <f t="shared" si="36"/>
        <v>117999.99999999988</v>
      </c>
    </row>
    <row r="742" spans="1:6" x14ac:dyDescent="0.25">
      <c r="A742" s="2">
        <v>42433</v>
      </c>
      <c r="B742" s="3">
        <v>35.92</v>
      </c>
      <c r="C742" s="33">
        <f t="shared" si="37"/>
        <v>1.3500000000000014</v>
      </c>
      <c r="D742" s="12">
        <f t="shared" si="35"/>
        <v>54000.000000000058</v>
      </c>
      <c r="E742" s="7"/>
      <c r="F742" s="8">
        <f t="shared" si="36"/>
        <v>117999.99999999988</v>
      </c>
    </row>
    <row r="743" spans="1:6" x14ac:dyDescent="0.25">
      <c r="A743" s="2">
        <v>42432</v>
      </c>
      <c r="B743" s="3">
        <v>34.57</v>
      </c>
      <c r="C743" s="33">
        <f t="shared" si="37"/>
        <v>-8.9999999999996305E-2</v>
      </c>
      <c r="D743" s="12">
        <f t="shared" si="35"/>
        <v>-3599.9999999998522</v>
      </c>
      <c r="E743" s="7"/>
      <c r="F743" s="8">
        <f t="shared" si="36"/>
        <v>117999.99999999988</v>
      </c>
    </row>
    <row r="744" spans="1:6" x14ac:dyDescent="0.25">
      <c r="A744" s="2">
        <v>42431</v>
      </c>
      <c r="B744" s="3">
        <v>34.659999999999997</v>
      </c>
      <c r="C744" s="33">
        <f t="shared" si="37"/>
        <v>0.25999999999999801</v>
      </c>
      <c r="D744" s="12">
        <f t="shared" si="35"/>
        <v>10399.99999999992</v>
      </c>
      <c r="E744" s="7"/>
      <c r="F744" s="8">
        <f t="shared" si="36"/>
        <v>117999.99999999988</v>
      </c>
    </row>
    <row r="745" spans="1:6" x14ac:dyDescent="0.25">
      <c r="A745" s="2">
        <v>42430</v>
      </c>
      <c r="B745" s="3">
        <v>34.4</v>
      </c>
      <c r="C745" s="33">
        <f t="shared" si="37"/>
        <v>0.64999999999999858</v>
      </c>
      <c r="D745" s="12">
        <f t="shared" si="35"/>
        <v>25999.999999999942</v>
      </c>
      <c r="E745" s="7"/>
      <c r="F745" s="8">
        <f t="shared" si="36"/>
        <v>117999.99999999988</v>
      </c>
    </row>
    <row r="746" spans="1:6" x14ac:dyDescent="0.25">
      <c r="A746" s="2">
        <v>42429</v>
      </c>
      <c r="B746" s="3">
        <v>33.75</v>
      </c>
      <c r="C746" s="33">
        <f t="shared" si="37"/>
        <v>0.96999999999999886</v>
      </c>
      <c r="D746" s="12">
        <f t="shared" si="35"/>
        <v>38799.999999999956</v>
      </c>
      <c r="E746" s="7"/>
      <c r="F746" s="8">
        <f t="shared" si="36"/>
        <v>117999.99999999988</v>
      </c>
    </row>
    <row r="747" spans="1:6" x14ac:dyDescent="0.25">
      <c r="A747" s="2">
        <v>42426</v>
      </c>
      <c r="B747" s="3">
        <v>32.78</v>
      </c>
      <c r="C747" s="33">
        <f t="shared" si="37"/>
        <v>-0.28999999999999915</v>
      </c>
      <c r="D747" s="12">
        <f t="shared" si="35"/>
        <v>-11599.999999999965</v>
      </c>
      <c r="E747" s="7"/>
      <c r="F747" s="8">
        <f t="shared" si="36"/>
        <v>124343.99999999987</v>
      </c>
    </row>
    <row r="748" spans="1:6" x14ac:dyDescent="0.25">
      <c r="A748" s="2">
        <v>42425</v>
      </c>
      <c r="B748" s="3">
        <v>33.07</v>
      </c>
      <c r="C748" s="33">
        <f t="shared" si="37"/>
        <v>0.92000000000000171</v>
      </c>
      <c r="D748" s="12">
        <f t="shared" si="35"/>
        <v>36800.000000000065</v>
      </c>
      <c r="E748" s="7"/>
      <c r="F748" s="8">
        <f t="shared" si="36"/>
        <v>124343.99999999987</v>
      </c>
    </row>
    <row r="749" spans="1:6" x14ac:dyDescent="0.25">
      <c r="A749" s="2">
        <v>42424</v>
      </c>
      <c r="B749" s="3">
        <v>32.15</v>
      </c>
      <c r="C749" s="33">
        <f t="shared" si="37"/>
        <v>0.27999999999999758</v>
      </c>
      <c r="D749" s="12">
        <f t="shared" si="35"/>
        <v>11199.999999999904</v>
      </c>
      <c r="E749" s="7"/>
      <c r="F749" s="8">
        <f t="shared" si="36"/>
        <v>124343.99999999987</v>
      </c>
    </row>
    <row r="750" spans="1:6" x14ac:dyDescent="0.25">
      <c r="A750" s="2">
        <v>42423</v>
      </c>
      <c r="B750" s="3">
        <v>31.87</v>
      </c>
      <c r="C750" s="33">
        <f t="shared" si="37"/>
        <v>0.39000000000000057</v>
      </c>
      <c r="D750" s="12">
        <f t="shared" si="35"/>
        <v>15600.000000000022</v>
      </c>
      <c r="E750" s="7"/>
      <c r="F750" s="8">
        <f t="shared" si="36"/>
        <v>124343.99999999987</v>
      </c>
    </row>
    <row r="751" spans="1:6" x14ac:dyDescent="0.25">
      <c r="A751" s="2">
        <v>42422</v>
      </c>
      <c r="B751" s="3">
        <v>31.48</v>
      </c>
      <c r="C751" s="33">
        <f t="shared" si="37"/>
        <v>1.8399999999999999</v>
      </c>
      <c r="D751" s="12">
        <f t="shared" si="35"/>
        <v>73600</v>
      </c>
      <c r="E751" s="7"/>
      <c r="F751" s="8">
        <f t="shared" si="36"/>
        <v>124343.99999999987</v>
      </c>
    </row>
    <row r="752" spans="1:6" x14ac:dyDescent="0.25">
      <c r="A752" s="2">
        <v>42419</v>
      </c>
      <c r="B752" s="3">
        <v>29.64</v>
      </c>
      <c r="C752" s="33">
        <f t="shared" si="37"/>
        <v>-1.129999999999999</v>
      </c>
      <c r="D752" s="12">
        <f t="shared" si="35"/>
        <v>-45199.999999999964</v>
      </c>
      <c r="E752" s="7"/>
      <c r="F752" s="8">
        <f t="shared" si="36"/>
        <v>124343.99999999987</v>
      </c>
    </row>
    <row r="753" spans="1:6" x14ac:dyDescent="0.25">
      <c r="A753" s="2">
        <v>42418</v>
      </c>
      <c r="B753" s="3">
        <v>30.77</v>
      </c>
      <c r="C753" s="33">
        <f t="shared" si="37"/>
        <v>0.10999999999999943</v>
      </c>
      <c r="D753" s="12">
        <f t="shared" si="35"/>
        <v>4399.9999999999773</v>
      </c>
      <c r="E753" s="7"/>
      <c r="F753" s="8">
        <f t="shared" si="36"/>
        <v>124343.99999999987</v>
      </c>
    </row>
    <row r="754" spans="1:6" x14ac:dyDescent="0.25">
      <c r="A754" s="2">
        <v>42417</v>
      </c>
      <c r="B754" s="3">
        <v>30.66</v>
      </c>
      <c r="C754" s="33">
        <f t="shared" si="37"/>
        <v>1.620000000000001</v>
      </c>
      <c r="D754" s="12">
        <f t="shared" si="35"/>
        <v>64800.000000000036</v>
      </c>
      <c r="E754" s="7"/>
      <c r="F754" s="8">
        <f t="shared" si="36"/>
        <v>124343.99999999987</v>
      </c>
    </row>
    <row r="755" spans="1:6" x14ac:dyDescent="0.25">
      <c r="A755" s="2">
        <v>42416</v>
      </c>
      <c r="B755" s="3">
        <v>29.04</v>
      </c>
      <c r="C755" s="33">
        <f t="shared" si="37"/>
        <v>-0.40000000000000213</v>
      </c>
      <c r="D755" s="12">
        <f t="shared" si="35"/>
        <v>-16000.000000000085</v>
      </c>
      <c r="E755" s="7"/>
      <c r="F755" s="8">
        <f t="shared" si="36"/>
        <v>124343.99999999987</v>
      </c>
    </row>
    <row r="756" spans="1:6" x14ac:dyDescent="0.25">
      <c r="A756" s="2">
        <v>42415</v>
      </c>
      <c r="B756" s="3">
        <v>29.44</v>
      </c>
      <c r="C756" s="33">
        <f t="shared" si="37"/>
        <v>0</v>
      </c>
      <c r="D756" s="12">
        <f t="shared" si="35"/>
        <v>0</v>
      </c>
      <c r="E756" s="7"/>
      <c r="F756" s="8">
        <f t="shared" si="36"/>
        <v>124343.99999999987</v>
      </c>
    </row>
    <row r="757" spans="1:6" x14ac:dyDescent="0.25">
      <c r="A757" s="2">
        <v>42412</v>
      </c>
      <c r="B757" s="3">
        <v>29.44</v>
      </c>
      <c r="C757" s="33">
        <f t="shared" si="37"/>
        <v>3.2300000000000004</v>
      </c>
      <c r="D757" s="12">
        <f t="shared" si="35"/>
        <v>129200.00000000001</v>
      </c>
      <c r="E757" s="7"/>
      <c r="F757" s="8">
        <f t="shared" si="36"/>
        <v>124343.99999999987</v>
      </c>
    </row>
    <row r="758" spans="1:6" x14ac:dyDescent="0.25">
      <c r="A758" s="2">
        <v>42411</v>
      </c>
      <c r="B758" s="3">
        <v>26.21</v>
      </c>
      <c r="C758" s="33">
        <f t="shared" si="37"/>
        <v>-1.2399999999999984</v>
      </c>
      <c r="D758" s="12">
        <f t="shared" si="35"/>
        <v>-49599.999999999935</v>
      </c>
      <c r="E758" s="7"/>
      <c r="F758" s="8">
        <f t="shared" si="36"/>
        <v>124343.99999999987</v>
      </c>
    </row>
    <row r="759" spans="1:6" x14ac:dyDescent="0.25">
      <c r="A759" s="2">
        <v>42410</v>
      </c>
      <c r="B759" s="3">
        <v>27.45</v>
      </c>
      <c r="C759" s="33">
        <f t="shared" si="37"/>
        <v>-0.49000000000000199</v>
      </c>
      <c r="D759" s="12">
        <f t="shared" si="35"/>
        <v>-19600.00000000008</v>
      </c>
      <c r="E759" s="7"/>
      <c r="F759" s="8">
        <f t="shared" si="36"/>
        <v>124831.99999999977</v>
      </c>
    </row>
    <row r="760" spans="1:6" x14ac:dyDescent="0.25">
      <c r="A760" s="2">
        <v>42409</v>
      </c>
      <c r="B760" s="3">
        <v>27.94</v>
      </c>
      <c r="C760" s="33">
        <f t="shared" si="37"/>
        <v>-1.75</v>
      </c>
      <c r="D760" s="12">
        <f t="shared" si="35"/>
        <v>-70000</v>
      </c>
      <c r="E760" s="7"/>
      <c r="F760" s="8">
        <f t="shared" si="36"/>
        <v>124831.99999999977</v>
      </c>
    </row>
    <row r="761" spans="1:6" x14ac:dyDescent="0.25">
      <c r="A761" s="2">
        <v>42408</v>
      </c>
      <c r="B761" s="3">
        <v>29.69</v>
      </c>
      <c r="C761" s="33">
        <f t="shared" si="37"/>
        <v>-1.1999999999999993</v>
      </c>
      <c r="D761" s="12">
        <f t="shared" si="35"/>
        <v>-47999.999999999971</v>
      </c>
      <c r="E761" s="7"/>
      <c r="F761" s="8">
        <f t="shared" si="36"/>
        <v>124831.99999999977</v>
      </c>
    </row>
    <row r="762" spans="1:6" x14ac:dyDescent="0.25">
      <c r="A762" s="2">
        <v>42405</v>
      </c>
      <c r="B762" s="3">
        <v>30.89</v>
      </c>
      <c r="C762" s="33">
        <f t="shared" si="37"/>
        <v>-0.82999999999999829</v>
      </c>
      <c r="D762" s="12">
        <f t="shared" si="35"/>
        <v>-33199.999999999935</v>
      </c>
      <c r="E762" s="7"/>
      <c r="F762" s="8">
        <f t="shared" si="36"/>
        <v>124831.99999999977</v>
      </c>
    </row>
    <row r="763" spans="1:6" x14ac:dyDescent="0.25">
      <c r="A763" s="2">
        <v>42404</v>
      </c>
      <c r="B763" s="3">
        <v>31.72</v>
      </c>
      <c r="C763" s="33">
        <f t="shared" si="37"/>
        <v>-0.56000000000000227</v>
      </c>
      <c r="D763" s="12">
        <f t="shared" si="35"/>
        <v>-22400.000000000091</v>
      </c>
      <c r="E763" s="7"/>
      <c r="F763" s="8">
        <f t="shared" si="36"/>
        <v>145987.99999999997</v>
      </c>
    </row>
    <row r="764" spans="1:6" x14ac:dyDescent="0.25">
      <c r="A764" s="2">
        <v>42403</v>
      </c>
      <c r="B764" s="3">
        <v>32.28</v>
      </c>
      <c r="C764" s="33">
        <f t="shared" si="37"/>
        <v>2.4000000000000021</v>
      </c>
      <c r="D764" s="12">
        <f t="shared" si="35"/>
        <v>96000.000000000087</v>
      </c>
      <c r="E764" s="7"/>
      <c r="F764" s="8">
        <f t="shared" si="36"/>
        <v>145987.99999999997</v>
      </c>
    </row>
    <row r="765" spans="1:6" x14ac:dyDescent="0.25">
      <c r="A765" s="2">
        <v>42402</v>
      </c>
      <c r="B765" s="3">
        <v>29.88</v>
      </c>
      <c r="C765" s="33">
        <f t="shared" si="37"/>
        <v>-1.740000000000002</v>
      </c>
      <c r="D765" s="12">
        <f t="shared" si="35"/>
        <v>-69600.000000000073</v>
      </c>
      <c r="E765" s="7"/>
      <c r="F765" s="8">
        <f t="shared" si="36"/>
        <v>145987.99999999997</v>
      </c>
    </row>
    <row r="766" spans="1:6" x14ac:dyDescent="0.25">
      <c r="A766" s="2">
        <v>42401</v>
      </c>
      <c r="B766" s="3">
        <v>31.62</v>
      </c>
      <c r="C766" s="33">
        <f t="shared" si="37"/>
        <v>-1.9999999999999964</v>
      </c>
      <c r="D766" s="12">
        <f t="shared" si="35"/>
        <v>-79999.999999999854</v>
      </c>
      <c r="E766" s="7"/>
      <c r="F766" s="8">
        <f t="shared" si="36"/>
        <v>145987.99999999997</v>
      </c>
    </row>
    <row r="767" spans="1:6" x14ac:dyDescent="0.25">
      <c r="A767" s="2">
        <v>42398</v>
      </c>
      <c r="B767" s="3">
        <v>33.619999999999997</v>
      </c>
      <c r="C767" s="33">
        <f t="shared" si="37"/>
        <v>0.39999999999999858</v>
      </c>
      <c r="D767" s="12">
        <f t="shared" si="35"/>
        <v>15999.999999999944</v>
      </c>
      <c r="E767" s="7"/>
      <c r="F767" s="8">
        <f t="shared" si="36"/>
        <v>145987.99999999997</v>
      </c>
    </row>
    <row r="768" spans="1:6" x14ac:dyDescent="0.25">
      <c r="A768" s="2">
        <v>42397</v>
      </c>
      <c r="B768" s="3">
        <v>33.22</v>
      </c>
      <c r="C768" s="33">
        <f t="shared" si="37"/>
        <v>0.92000000000000171</v>
      </c>
      <c r="D768" s="12">
        <f t="shared" si="35"/>
        <v>36800.000000000065</v>
      </c>
      <c r="E768" s="7"/>
      <c r="F768" s="8">
        <f t="shared" si="36"/>
        <v>145987.99999999997</v>
      </c>
    </row>
    <row r="769" spans="1:6" x14ac:dyDescent="0.25">
      <c r="A769" s="2">
        <v>42396</v>
      </c>
      <c r="B769" s="3">
        <v>32.299999999999997</v>
      </c>
      <c r="C769" s="33">
        <f t="shared" si="37"/>
        <v>0.84999999999999787</v>
      </c>
      <c r="D769" s="12">
        <f t="shared" si="35"/>
        <v>33999.999999999913</v>
      </c>
      <c r="E769" s="7"/>
      <c r="F769" s="8">
        <f t="shared" si="36"/>
        <v>145987.99999999997</v>
      </c>
    </row>
    <row r="770" spans="1:6" x14ac:dyDescent="0.25">
      <c r="A770" s="2">
        <v>42395</v>
      </c>
      <c r="B770" s="3">
        <v>31.45</v>
      </c>
      <c r="C770" s="33">
        <f t="shared" si="37"/>
        <v>1.1099999999999994</v>
      </c>
      <c r="D770" s="12">
        <f t="shared" si="35"/>
        <v>44399.999999999978</v>
      </c>
      <c r="E770" s="7"/>
      <c r="F770" s="8">
        <f t="shared" si="36"/>
        <v>145987.99999999997</v>
      </c>
    </row>
    <row r="771" spans="1:6" x14ac:dyDescent="0.25">
      <c r="A771" s="2">
        <v>42394</v>
      </c>
      <c r="B771" s="3">
        <v>30.34</v>
      </c>
      <c r="C771" s="33">
        <f t="shared" si="37"/>
        <v>-1.8499999999999979</v>
      </c>
      <c r="D771" s="12">
        <f t="shared" si="35"/>
        <v>-73999.999999999913</v>
      </c>
      <c r="E771" s="7"/>
      <c r="F771" s="8">
        <f t="shared" si="36"/>
        <v>145987.99999999997</v>
      </c>
    </row>
    <row r="772" spans="1:6" x14ac:dyDescent="0.25">
      <c r="A772" s="2">
        <v>42391</v>
      </c>
      <c r="B772" s="3">
        <v>32.19</v>
      </c>
      <c r="C772" s="33">
        <f t="shared" si="37"/>
        <v>2.6599999999999966</v>
      </c>
      <c r="D772" s="12">
        <f t="shared" si="35"/>
        <v>106399.99999999987</v>
      </c>
      <c r="E772" s="7"/>
      <c r="F772" s="8">
        <f t="shared" si="36"/>
        <v>145987.99999999997</v>
      </c>
    </row>
    <row r="773" spans="1:6" x14ac:dyDescent="0.25">
      <c r="A773" s="2">
        <v>42390</v>
      </c>
      <c r="B773" s="3">
        <v>29.53</v>
      </c>
      <c r="C773" s="33">
        <f t="shared" si="37"/>
        <v>2.9800000000000004</v>
      </c>
      <c r="D773" s="12">
        <f t="shared" si="35"/>
        <v>119200.00000000001</v>
      </c>
      <c r="E773" s="7"/>
      <c r="F773" s="8">
        <f t="shared" si="36"/>
        <v>145987.99999999997</v>
      </c>
    </row>
    <row r="774" spans="1:6" x14ac:dyDescent="0.25">
      <c r="A774" s="2">
        <v>42389</v>
      </c>
      <c r="B774" s="3">
        <v>26.55</v>
      </c>
      <c r="C774" s="33">
        <f t="shared" si="37"/>
        <v>-1.9100000000000001</v>
      </c>
      <c r="D774" s="12">
        <f t="shared" si="35"/>
        <v>-76400</v>
      </c>
      <c r="E774" s="7"/>
      <c r="F774" s="8">
        <f t="shared" si="36"/>
        <v>145987.99999999997</v>
      </c>
    </row>
    <row r="775" spans="1:6" x14ac:dyDescent="0.25">
      <c r="A775" s="2">
        <v>42388</v>
      </c>
      <c r="B775" s="3">
        <v>28.46</v>
      </c>
      <c r="C775" s="33">
        <f t="shared" si="37"/>
        <v>-0.96000000000000085</v>
      </c>
      <c r="D775" s="12">
        <f t="shared" ref="D775:D838" si="38">C775*$I$7</f>
        <v>-38400.000000000036</v>
      </c>
      <c r="E775" s="7"/>
      <c r="F775" s="8">
        <f t="shared" ref="F775:F838" si="39">-PERCENTILE(D775:D1036,1-$I$6)</f>
        <v>145987.99999999997</v>
      </c>
    </row>
    <row r="776" spans="1:6" x14ac:dyDescent="0.25">
      <c r="A776" s="2">
        <v>42387</v>
      </c>
      <c r="B776" s="3">
        <v>29.42</v>
      </c>
      <c r="C776" s="33">
        <f t="shared" ref="C776:C839" si="40">B776-B777</f>
        <v>0</v>
      </c>
      <c r="D776" s="12">
        <f t="shared" si="38"/>
        <v>0</v>
      </c>
      <c r="E776" s="7"/>
      <c r="F776" s="8">
        <f t="shared" si="39"/>
        <v>145987.99999999997</v>
      </c>
    </row>
    <row r="777" spans="1:6" x14ac:dyDescent="0.25">
      <c r="A777" s="2">
        <v>42384</v>
      </c>
      <c r="B777" s="3">
        <v>29.42</v>
      </c>
      <c r="C777" s="33">
        <f t="shared" si="40"/>
        <v>-1.7799999999999976</v>
      </c>
      <c r="D777" s="12">
        <f t="shared" si="38"/>
        <v>-71199.999999999898</v>
      </c>
      <c r="E777" s="7"/>
      <c r="F777" s="8">
        <f t="shared" si="39"/>
        <v>145987.99999999997</v>
      </c>
    </row>
    <row r="778" spans="1:6" x14ac:dyDescent="0.25">
      <c r="A778" s="2">
        <v>42383</v>
      </c>
      <c r="B778" s="3">
        <v>31.2</v>
      </c>
      <c r="C778" s="33">
        <f t="shared" si="40"/>
        <v>0.71999999999999886</v>
      </c>
      <c r="D778" s="12">
        <f t="shared" si="38"/>
        <v>28799.999999999956</v>
      </c>
      <c r="E778" s="7"/>
      <c r="F778" s="8">
        <f t="shared" si="39"/>
        <v>145987.99999999997</v>
      </c>
    </row>
    <row r="779" spans="1:6" x14ac:dyDescent="0.25">
      <c r="A779" s="2">
        <v>42382</v>
      </c>
      <c r="B779" s="3">
        <v>30.48</v>
      </c>
      <c r="C779" s="33">
        <f t="shared" si="40"/>
        <v>3.9999999999999147E-2</v>
      </c>
      <c r="D779" s="12">
        <f t="shared" si="38"/>
        <v>1599.9999999999659</v>
      </c>
      <c r="E779" s="7"/>
      <c r="F779" s="8">
        <f t="shared" si="39"/>
        <v>145987.99999999997</v>
      </c>
    </row>
    <row r="780" spans="1:6" x14ac:dyDescent="0.25">
      <c r="A780" s="2">
        <v>42381</v>
      </c>
      <c r="B780" s="3">
        <v>30.44</v>
      </c>
      <c r="C780" s="33">
        <f t="shared" si="40"/>
        <v>-0.96999999999999886</v>
      </c>
      <c r="D780" s="12">
        <f t="shared" si="38"/>
        <v>-38799.999999999956</v>
      </c>
      <c r="E780" s="7"/>
      <c r="F780" s="8">
        <f t="shared" si="39"/>
        <v>145987.99999999997</v>
      </c>
    </row>
    <row r="781" spans="1:6" x14ac:dyDescent="0.25">
      <c r="A781" s="2">
        <v>42380</v>
      </c>
      <c r="B781" s="3">
        <v>31.41</v>
      </c>
      <c r="C781" s="33">
        <f t="shared" si="40"/>
        <v>-1.7499999999999964</v>
      </c>
      <c r="D781" s="12">
        <f t="shared" si="38"/>
        <v>-69999.999999999854</v>
      </c>
      <c r="E781" s="7"/>
      <c r="F781" s="8">
        <f t="shared" si="39"/>
        <v>145987.99999999997</v>
      </c>
    </row>
    <row r="782" spans="1:6" x14ac:dyDescent="0.25">
      <c r="A782" s="2">
        <v>42377</v>
      </c>
      <c r="B782" s="3">
        <v>33.159999999999997</v>
      </c>
      <c r="C782" s="33">
        <f t="shared" si="40"/>
        <v>-0.11000000000000654</v>
      </c>
      <c r="D782" s="12">
        <f t="shared" si="38"/>
        <v>-4400.0000000002619</v>
      </c>
      <c r="E782" s="7"/>
      <c r="F782" s="8">
        <f t="shared" si="39"/>
        <v>145987.99999999997</v>
      </c>
    </row>
    <row r="783" spans="1:6" x14ac:dyDescent="0.25">
      <c r="A783" s="2">
        <v>42376</v>
      </c>
      <c r="B783" s="3">
        <v>33.270000000000003</v>
      </c>
      <c r="C783" s="33">
        <f t="shared" si="40"/>
        <v>-0.69999999999999574</v>
      </c>
      <c r="D783" s="12">
        <f t="shared" si="38"/>
        <v>-27999.999999999829</v>
      </c>
      <c r="E783" s="7"/>
      <c r="F783" s="8">
        <f t="shared" si="39"/>
        <v>145987.99999999997</v>
      </c>
    </row>
    <row r="784" spans="1:6" x14ac:dyDescent="0.25">
      <c r="A784" s="2">
        <v>42375</v>
      </c>
      <c r="B784" s="3">
        <v>33.97</v>
      </c>
      <c r="C784" s="33">
        <f t="shared" si="40"/>
        <v>-2</v>
      </c>
      <c r="D784" s="12">
        <f t="shared" si="38"/>
        <v>-80000</v>
      </c>
      <c r="E784" s="7"/>
      <c r="F784" s="8">
        <f t="shared" si="39"/>
        <v>145987.99999999997</v>
      </c>
    </row>
    <row r="785" spans="1:6" x14ac:dyDescent="0.25">
      <c r="A785" s="2">
        <v>42374</v>
      </c>
      <c r="B785" s="3">
        <v>35.97</v>
      </c>
      <c r="C785" s="33">
        <f t="shared" si="40"/>
        <v>-0.78999999999999915</v>
      </c>
      <c r="D785" s="12">
        <f t="shared" si="38"/>
        <v>-31599.999999999967</v>
      </c>
      <c r="E785" s="7"/>
      <c r="F785" s="8">
        <f t="shared" si="39"/>
        <v>145987.99999999997</v>
      </c>
    </row>
    <row r="786" spans="1:6" x14ac:dyDescent="0.25">
      <c r="A786" s="2">
        <v>42373</v>
      </c>
      <c r="B786" s="3">
        <v>36.76</v>
      </c>
      <c r="C786" s="33">
        <f t="shared" si="40"/>
        <v>-0.28000000000000114</v>
      </c>
      <c r="D786" s="12">
        <f t="shared" si="38"/>
        <v>-11200.000000000045</v>
      </c>
      <c r="E786" s="7"/>
      <c r="F786" s="8">
        <f t="shared" si="39"/>
        <v>145987.99999999997</v>
      </c>
    </row>
    <row r="787" spans="1:6" x14ac:dyDescent="0.25">
      <c r="A787" s="2">
        <v>42370</v>
      </c>
      <c r="B787" s="3">
        <v>37.04</v>
      </c>
      <c r="C787" s="33">
        <f t="shared" si="40"/>
        <v>0</v>
      </c>
      <c r="D787" s="12">
        <f t="shared" si="38"/>
        <v>0</v>
      </c>
      <c r="E787" s="7"/>
      <c r="F787" s="8">
        <f t="shared" si="39"/>
        <v>145987.99999999997</v>
      </c>
    </row>
    <row r="788" spans="1:6" x14ac:dyDescent="0.25">
      <c r="A788" s="2">
        <v>42369</v>
      </c>
      <c r="B788" s="3">
        <v>37.04</v>
      </c>
      <c r="C788" s="33">
        <f t="shared" si="40"/>
        <v>0.43999999999999773</v>
      </c>
      <c r="D788" s="12">
        <f t="shared" si="38"/>
        <v>17599.999999999909</v>
      </c>
      <c r="E788" s="7"/>
      <c r="F788" s="8">
        <f t="shared" si="39"/>
        <v>145987.99999999997</v>
      </c>
    </row>
    <row r="789" spans="1:6" x14ac:dyDescent="0.25">
      <c r="A789" s="2">
        <v>42368</v>
      </c>
      <c r="B789" s="3">
        <v>36.6</v>
      </c>
      <c r="C789" s="33">
        <f t="shared" si="40"/>
        <v>-1.269999999999996</v>
      </c>
      <c r="D789" s="12">
        <f t="shared" si="38"/>
        <v>-50799.99999999984</v>
      </c>
      <c r="E789" s="7"/>
      <c r="F789" s="8">
        <f t="shared" si="39"/>
        <v>145987.99999999997</v>
      </c>
    </row>
    <row r="790" spans="1:6" x14ac:dyDescent="0.25">
      <c r="A790" s="2">
        <v>42367</v>
      </c>
      <c r="B790" s="3">
        <v>37.869999999999997</v>
      </c>
      <c r="C790" s="33">
        <f t="shared" si="40"/>
        <v>1.0599999999999952</v>
      </c>
      <c r="D790" s="12">
        <f t="shared" si="38"/>
        <v>42399.999999999804</v>
      </c>
      <c r="E790" s="7"/>
      <c r="F790" s="8">
        <f t="shared" si="39"/>
        <v>145987.99999999997</v>
      </c>
    </row>
    <row r="791" spans="1:6" x14ac:dyDescent="0.25">
      <c r="A791" s="2">
        <v>42366</v>
      </c>
      <c r="B791" s="3">
        <v>36.81</v>
      </c>
      <c r="C791" s="33">
        <f t="shared" si="40"/>
        <v>-1.2899999999999991</v>
      </c>
      <c r="D791" s="12">
        <f t="shared" si="38"/>
        <v>-51599.999999999964</v>
      </c>
      <c r="E791" s="7"/>
      <c r="F791" s="8">
        <f t="shared" si="39"/>
        <v>145987.99999999997</v>
      </c>
    </row>
    <row r="792" spans="1:6" x14ac:dyDescent="0.25">
      <c r="A792" s="2">
        <v>42363</v>
      </c>
      <c r="B792" s="3">
        <v>38.1</v>
      </c>
      <c r="C792" s="33">
        <f t="shared" si="40"/>
        <v>0</v>
      </c>
      <c r="D792" s="12">
        <f t="shared" si="38"/>
        <v>0</v>
      </c>
      <c r="E792" s="7"/>
      <c r="F792" s="8">
        <f t="shared" si="39"/>
        <v>145987.99999999997</v>
      </c>
    </row>
    <row r="793" spans="1:6" x14ac:dyDescent="0.25">
      <c r="A793" s="2">
        <v>42362</v>
      </c>
      <c r="B793" s="3">
        <v>38.1</v>
      </c>
      <c r="C793" s="33">
        <f t="shared" si="40"/>
        <v>0.60000000000000142</v>
      </c>
      <c r="D793" s="12">
        <f t="shared" si="38"/>
        <v>24000.000000000058</v>
      </c>
      <c r="E793" s="7"/>
      <c r="F793" s="8">
        <f t="shared" si="39"/>
        <v>145987.99999999997</v>
      </c>
    </row>
    <row r="794" spans="1:6" x14ac:dyDescent="0.25">
      <c r="A794" s="2">
        <v>42361</v>
      </c>
      <c r="B794" s="3">
        <v>37.5</v>
      </c>
      <c r="C794" s="33">
        <f t="shared" si="40"/>
        <v>1.3599999999999994</v>
      </c>
      <c r="D794" s="12">
        <f t="shared" si="38"/>
        <v>54399.999999999978</v>
      </c>
      <c r="E794" s="7"/>
      <c r="F794" s="8">
        <f t="shared" si="39"/>
        <v>145987.99999999997</v>
      </c>
    </row>
    <row r="795" spans="1:6" x14ac:dyDescent="0.25">
      <c r="A795" s="2">
        <v>42360</v>
      </c>
      <c r="B795" s="3">
        <v>36.14</v>
      </c>
      <c r="C795" s="33">
        <f t="shared" si="40"/>
        <v>1.3999999999999986</v>
      </c>
      <c r="D795" s="12">
        <f t="shared" si="38"/>
        <v>55999.999999999942</v>
      </c>
      <c r="E795" s="7"/>
      <c r="F795" s="8">
        <f t="shared" si="39"/>
        <v>145987.99999999997</v>
      </c>
    </row>
    <row r="796" spans="1:6" x14ac:dyDescent="0.25">
      <c r="A796" s="2">
        <v>42359</v>
      </c>
      <c r="B796" s="3">
        <v>34.74</v>
      </c>
      <c r="C796" s="33">
        <f t="shared" si="40"/>
        <v>1.0000000000005116E-2</v>
      </c>
      <c r="D796" s="12">
        <f t="shared" si="38"/>
        <v>400.00000000020464</v>
      </c>
      <c r="E796" s="7"/>
      <c r="F796" s="8">
        <f t="shared" si="39"/>
        <v>145987.99999999997</v>
      </c>
    </row>
    <row r="797" spans="1:6" x14ac:dyDescent="0.25">
      <c r="A797" s="2">
        <v>42356</v>
      </c>
      <c r="B797" s="3">
        <v>34.729999999999997</v>
      </c>
      <c r="C797" s="33">
        <f t="shared" si="40"/>
        <v>-0.22000000000000597</v>
      </c>
      <c r="D797" s="12">
        <f t="shared" si="38"/>
        <v>-8800.0000000002383</v>
      </c>
      <c r="E797" s="7"/>
      <c r="F797" s="8">
        <f t="shared" si="39"/>
        <v>145987.99999999997</v>
      </c>
    </row>
    <row r="798" spans="1:6" x14ac:dyDescent="0.25">
      <c r="A798" s="2">
        <v>42355</v>
      </c>
      <c r="B798" s="3">
        <v>34.950000000000003</v>
      </c>
      <c r="C798" s="33">
        <f t="shared" si="40"/>
        <v>-0.57000000000000028</v>
      </c>
      <c r="D798" s="12">
        <f t="shared" si="38"/>
        <v>-22800.000000000011</v>
      </c>
      <c r="E798" s="7"/>
      <c r="F798" s="8">
        <f t="shared" si="39"/>
        <v>145987.99999999997</v>
      </c>
    </row>
    <row r="799" spans="1:6" x14ac:dyDescent="0.25">
      <c r="A799" s="2">
        <v>42354</v>
      </c>
      <c r="B799" s="3">
        <v>35.520000000000003</v>
      </c>
      <c r="C799" s="33">
        <f t="shared" si="40"/>
        <v>-1.8299999999999983</v>
      </c>
      <c r="D799" s="12">
        <f t="shared" si="38"/>
        <v>-73199.999999999927</v>
      </c>
      <c r="E799" s="7"/>
      <c r="F799" s="8">
        <f t="shared" si="39"/>
        <v>145987.99999999997</v>
      </c>
    </row>
    <row r="800" spans="1:6" x14ac:dyDescent="0.25">
      <c r="A800" s="2">
        <v>42353</v>
      </c>
      <c r="B800" s="3">
        <v>37.35</v>
      </c>
      <c r="C800" s="33">
        <f t="shared" si="40"/>
        <v>1.0399999999999991</v>
      </c>
      <c r="D800" s="12">
        <f t="shared" si="38"/>
        <v>41599.999999999964</v>
      </c>
      <c r="E800" s="7"/>
      <c r="F800" s="8">
        <f t="shared" si="39"/>
        <v>145987.99999999997</v>
      </c>
    </row>
    <row r="801" spans="1:6" x14ac:dyDescent="0.25">
      <c r="A801" s="2">
        <v>42352</v>
      </c>
      <c r="B801" s="3">
        <v>36.31</v>
      </c>
      <c r="C801" s="33">
        <f t="shared" si="40"/>
        <v>0.69000000000000483</v>
      </c>
      <c r="D801" s="12">
        <f t="shared" si="38"/>
        <v>27600.000000000193</v>
      </c>
      <c r="E801" s="7"/>
      <c r="F801" s="8">
        <f t="shared" si="39"/>
        <v>145987.99999999997</v>
      </c>
    </row>
    <row r="802" spans="1:6" x14ac:dyDescent="0.25">
      <c r="A802" s="2">
        <v>42349</v>
      </c>
      <c r="B802" s="3">
        <v>35.619999999999997</v>
      </c>
      <c r="C802" s="33">
        <f t="shared" si="40"/>
        <v>-1.1400000000000006</v>
      </c>
      <c r="D802" s="12">
        <f t="shared" si="38"/>
        <v>-45600.000000000022</v>
      </c>
      <c r="E802" s="7"/>
      <c r="F802" s="8">
        <f t="shared" si="39"/>
        <v>145987.99999999997</v>
      </c>
    </row>
    <row r="803" spans="1:6" x14ac:dyDescent="0.25">
      <c r="A803" s="2">
        <v>42348</v>
      </c>
      <c r="B803" s="3">
        <v>36.76</v>
      </c>
      <c r="C803" s="33">
        <f t="shared" si="40"/>
        <v>-0.39999999999999858</v>
      </c>
      <c r="D803" s="12">
        <f t="shared" si="38"/>
        <v>-15999.999999999944</v>
      </c>
      <c r="E803" s="7"/>
      <c r="F803" s="8">
        <f t="shared" si="39"/>
        <v>145987.99999999997</v>
      </c>
    </row>
    <row r="804" spans="1:6" x14ac:dyDescent="0.25">
      <c r="A804" s="2">
        <v>42347</v>
      </c>
      <c r="B804" s="3">
        <v>37.159999999999997</v>
      </c>
      <c r="C804" s="33">
        <f t="shared" si="40"/>
        <v>-0.35000000000000142</v>
      </c>
      <c r="D804" s="12">
        <f t="shared" si="38"/>
        <v>-14000.000000000056</v>
      </c>
      <c r="E804" s="7"/>
      <c r="F804" s="8">
        <f t="shared" si="39"/>
        <v>145987.99999999997</v>
      </c>
    </row>
    <row r="805" spans="1:6" x14ac:dyDescent="0.25">
      <c r="A805" s="2">
        <v>42346</v>
      </c>
      <c r="B805" s="3">
        <v>37.51</v>
      </c>
      <c r="C805" s="33">
        <f t="shared" si="40"/>
        <v>-0.14000000000000057</v>
      </c>
      <c r="D805" s="12">
        <f t="shared" si="38"/>
        <v>-5600.0000000000227</v>
      </c>
      <c r="E805" s="7"/>
      <c r="F805" s="8">
        <f t="shared" si="39"/>
        <v>145987.99999999997</v>
      </c>
    </row>
    <row r="806" spans="1:6" x14ac:dyDescent="0.25">
      <c r="A806" s="2">
        <v>42345</v>
      </c>
      <c r="B806" s="3">
        <v>37.65</v>
      </c>
      <c r="C806" s="33">
        <f t="shared" si="40"/>
        <v>-2.3200000000000003</v>
      </c>
      <c r="D806" s="12">
        <f t="shared" si="38"/>
        <v>-92800.000000000015</v>
      </c>
      <c r="E806" s="7"/>
      <c r="F806" s="8">
        <f t="shared" si="39"/>
        <v>145987.99999999997</v>
      </c>
    </row>
    <row r="807" spans="1:6" x14ac:dyDescent="0.25">
      <c r="A807" s="2">
        <v>42342</v>
      </c>
      <c r="B807" s="3">
        <v>39.97</v>
      </c>
      <c r="C807" s="33">
        <f t="shared" si="40"/>
        <v>-1.1099999999999994</v>
      </c>
      <c r="D807" s="12">
        <f t="shared" si="38"/>
        <v>-44399.999999999978</v>
      </c>
      <c r="E807" s="7"/>
      <c r="F807" s="8">
        <f t="shared" si="39"/>
        <v>145987.99999999997</v>
      </c>
    </row>
    <row r="808" spans="1:6" x14ac:dyDescent="0.25">
      <c r="A808" s="2">
        <v>42341</v>
      </c>
      <c r="B808" s="3">
        <v>41.08</v>
      </c>
      <c r="C808" s="33">
        <f t="shared" si="40"/>
        <v>1.1400000000000006</v>
      </c>
      <c r="D808" s="12">
        <f t="shared" si="38"/>
        <v>45600.000000000022</v>
      </c>
      <c r="E808" s="7"/>
      <c r="F808" s="8">
        <f t="shared" si="39"/>
        <v>145987.99999999997</v>
      </c>
    </row>
    <row r="809" spans="1:6" x14ac:dyDescent="0.25">
      <c r="A809" s="2">
        <v>42340</v>
      </c>
      <c r="B809" s="3">
        <v>39.94</v>
      </c>
      <c r="C809" s="33">
        <f t="shared" si="40"/>
        <v>-1.9100000000000037</v>
      </c>
      <c r="D809" s="12">
        <f t="shared" si="38"/>
        <v>-76400.000000000146</v>
      </c>
      <c r="E809" s="7"/>
      <c r="F809" s="8">
        <f t="shared" si="39"/>
        <v>145987.99999999997</v>
      </c>
    </row>
    <row r="810" spans="1:6" x14ac:dyDescent="0.25">
      <c r="A810" s="2">
        <v>42339</v>
      </c>
      <c r="B810" s="3">
        <v>41.85</v>
      </c>
      <c r="C810" s="33">
        <f t="shared" si="40"/>
        <v>0.20000000000000284</v>
      </c>
      <c r="D810" s="12">
        <f t="shared" si="38"/>
        <v>8000.0000000001137</v>
      </c>
      <c r="E810" s="7"/>
      <c r="F810" s="8">
        <f t="shared" si="39"/>
        <v>145987.99999999997</v>
      </c>
    </row>
    <row r="811" spans="1:6" x14ac:dyDescent="0.25">
      <c r="A811" s="2">
        <v>42338</v>
      </c>
      <c r="B811" s="3">
        <v>41.65</v>
      </c>
      <c r="C811" s="33">
        <f t="shared" si="40"/>
        <v>-6.0000000000002274E-2</v>
      </c>
      <c r="D811" s="12">
        <f t="shared" si="38"/>
        <v>-2400.0000000000909</v>
      </c>
      <c r="E811" s="7"/>
      <c r="F811" s="8">
        <f t="shared" si="39"/>
        <v>161116.00000000009</v>
      </c>
    </row>
    <row r="812" spans="1:6" x14ac:dyDescent="0.25">
      <c r="A812" s="2">
        <v>42335</v>
      </c>
      <c r="B812" s="3">
        <v>41.71</v>
      </c>
      <c r="C812" s="33">
        <f t="shared" si="40"/>
        <v>-1.3299999999999983</v>
      </c>
      <c r="D812" s="12">
        <f t="shared" si="38"/>
        <v>-53199.999999999935</v>
      </c>
      <c r="E812" s="7"/>
      <c r="F812" s="8">
        <f t="shared" si="39"/>
        <v>161116.00000000009</v>
      </c>
    </row>
    <row r="813" spans="1:6" x14ac:dyDescent="0.25">
      <c r="A813" s="2">
        <v>42334</v>
      </c>
      <c r="B813" s="3">
        <v>43.04</v>
      </c>
      <c r="C813" s="33">
        <f t="shared" si="40"/>
        <v>0</v>
      </c>
      <c r="D813" s="12">
        <f t="shared" si="38"/>
        <v>0</v>
      </c>
      <c r="E813" s="7"/>
      <c r="F813" s="8">
        <f t="shared" si="39"/>
        <v>161116.00000000009</v>
      </c>
    </row>
    <row r="814" spans="1:6" x14ac:dyDescent="0.25">
      <c r="A814" s="2">
        <v>42333</v>
      </c>
      <c r="B814" s="3">
        <v>43.04</v>
      </c>
      <c r="C814" s="33">
        <f t="shared" si="40"/>
        <v>0.17000000000000171</v>
      </c>
      <c r="D814" s="12">
        <f t="shared" si="38"/>
        <v>6800.0000000000682</v>
      </c>
      <c r="E814" s="7"/>
      <c r="F814" s="8">
        <f t="shared" si="39"/>
        <v>161116.00000000009</v>
      </c>
    </row>
    <row r="815" spans="1:6" x14ac:dyDescent="0.25">
      <c r="A815" s="2">
        <v>42332</v>
      </c>
      <c r="B815" s="3">
        <v>42.87</v>
      </c>
      <c r="C815" s="33">
        <f t="shared" si="40"/>
        <v>1.1199999999999974</v>
      </c>
      <c r="D815" s="12">
        <f t="shared" si="38"/>
        <v>44799.999999999898</v>
      </c>
      <c r="E815" s="7"/>
      <c r="F815" s="8">
        <f t="shared" si="39"/>
        <v>161116.00000000009</v>
      </c>
    </row>
    <row r="816" spans="1:6" x14ac:dyDescent="0.25">
      <c r="A816" s="2">
        <v>42331</v>
      </c>
      <c r="B816" s="3">
        <v>41.75</v>
      </c>
      <c r="C816" s="33">
        <f t="shared" si="40"/>
        <v>1.3599999999999994</v>
      </c>
      <c r="D816" s="12">
        <f t="shared" si="38"/>
        <v>54399.999999999978</v>
      </c>
      <c r="E816" s="7"/>
      <c r="F816" s="8">
        <f t="shared" si="39"/>
        <v>161116.00000000009</v>
      </c>
    </row>
    <row r="817" spans="1:6" x14ac:dyDescent="0.25">
      <c r="A817" s="2">
        <v>42328</v>
      </c>
      <c r="B817" s="3">
        <v>40.39</v>
      </c>
      <c r="C817" s="33">
        <f t="shared" si="40"/>
        <v>-0.14999999999999858</v>
      </c>
      <c r="D817" s="12">
        <f t="shared" si="38"/>
        <v>-5999.9999999999436</v>
      </c>
      <c r="E817" s="7"/>
      <c r="F817" s="8">
        <f t="shared" si="39"/>
        <v>161116.00000000009</v>
      </c>
    </row>
    <row r="818" spans="1:6" x14ac:dyDescent="0.25">
      <c r="A818" s="2">
        <v>42327</v>
      </c>
      <c r="B818" s="3">
        <v>40.54</v>
      </c>
      <c r="C818" s="33">
        <f t="shared" si="40"/>
        <v>-0.21000000000000085</v>
      </c>
      <c r="D818" s="12">
        <f t="shared" si="38"/>
        <v>-8400.0000000000346</v>
      </c>
      <c r="E818" s="7"/>
      <c r="F818" s="8">
        <f t="shared" si="39"/>
        <v>161116.00000000009</v>
      </c>
    </row>
    <row r="819" spans="1:6" x14ac:dyDescent="0.25">
      <c r="A819" s="2">
        <v>42326</v>
      </c>
      <c r="B819" s="3">
        <v>40.75</v>
      </c>
      <c r="C819" s="33">
        <f t="shared" si="40"/>
        <v>7.9999999999998295E-2</v>
      </c>
      <c r="D819" s="12">
        <f t="shared" si="38"/>
        <v>3199.9999999999318</v>
      </c>
      <c r="E819" s="7"/>
      <c r="F819" s="8">
        <f t="shared" si="39"/>
        <v>161116.00000000009</v>
      </c>
    </row>
    <row r="820" spans="1:6" x14ac:dyDescent="0.25">
      <c r="A820" s="2">
        <v>42325</v>
      </c>
      <c r="B820" s="3">
        <v>40.67</v>
      </c>
      <c r="C820" s="33">
        <f t="shared" si="40"/>
        <v>-1.0700000000000003</v>
      </c>
      <c r="D820" s="12">
        <f t="shared" si="38"/>
        <v>-42800.000000000015</v>
      </c>
      <c r="E820" s="7"/>
      <c r="F820" s="8">
        <f t="shared" si="39"/>
        <v>161116.00000000009</v>
      </c>
    </row>
    <row r="821" spans="1:6" x14ac:dyDescent="0.25">
      <c r="A821" s="2">
        <v>42324</v>
      </c>
      <c r="B821" s="3">
        <v>41.74</v>
      </c>
      <c r="C821" s="33">
        <f t="shared" si="40"/>
        <v>1</v>
      </c>
      <c r="D821" s="12">
        <f t="shared" si="38"/>
        <v>40000</v>
      </c>
      <c r="E821" s="7"/>
      <c r="F821" s="8">
        <f t="shared" si="39"/>
        <v>161116.00000000009</v>
      </c>
    </row>
    <row r="822" spans="1:6" x14ac:dyDescent="0.25">
      <c r="A822" s="2">
        <v>42321</v>
      </c>
      <c r="B822" s="3">
        <v>40.74</v>
      </c>
      <c r="C822" s="33">
        <f t="shared" si="40"/>
        <v>-1.009999999999998</v>
      </c>
      <c r="D822" s="12">
        <f t="shared" si="38"/>
        <v>-40399.99999999992</v>
      </c>
      <c r="E822" s="7"/>
      <c r="F822" s="8">
        <f t="shared" si="39"/>
        <v>161116.00000000009</v>
      </c>
    </row>
    <row r="823" spans="1:6" x14ac:dyDescent="0.25">
      <c r="A823" s="2">
        <v>42320</v>
      </c>
      <c r="B823" s="3">
        <v>41.75</v>
      </c>
      <c r="C823" s="33">
        <f t="shared" si="40"/>
        <v>-1.1799999999999997</v>
      </c>
      <c r="D823" s="12">
        <f t="shared" si="38"/>
        <v>-47199.999999999985</v>
      </c>
      <c r="E823" s="7"/>
      <c r="F823" s="8">
        <f t="shared" si="39"/>
        <v>161116.00000000009</v>
      </c>
    </row>
    <row r="824" spans="1:6" x14ac:dyDescent="0.25">
      <c r="A824" s="2">
        <v>42319</v>
      </c>
      <c r="B824" s="3">
        <v>42.93</v>
      </c>
      <c r="C824" s="33">
        <f t="shared" si="40"/>
        <v>-1.2800000000000011</v>
      </c>
      <c r="D824" s="12">
        <f t="shared" si="38"/>
        <v>-51200.000000000044</v>
      </c>
      <c r="E824" s="7"/>
      <c r="F824" s="8">
        <f t="shared" si="39"/>
        <v>161116.00000000009</v>
      </c>
    </row>
    <row r="825" spans="1:6" x14ac:dyDescent="0.25">
      <c r="A825" s="2">
        <v>42318</v>
      </c>
      <c r="B825" s="3">
        <v>44.21</v>
      </c>
      <c r="C825" s="33">
        <f t="shared" si="40"/>
        <v>0.34000000000000341</v>
      </c>
      <c r="D825" s="12">
        <f t="shared" si="38"/>
        <v>13600.000000000136</v>
      </c>
      <c r="E825" s="7"/>
      <c r="F825" s="8">
        <f t="shared" si="39"/>
        <v>161116.00000000009</v>
      </c>
    </row>
    <row r="826" spans="1:6" x14ac:dyDescent="0.25">
      <c r="A826" s="2">
        <v>42317</v>
      </c>
      <c r="B826" s="3">
        <v>43.87</v>
      </c>
      <c r="C826" s="33">
        <f t="shared" si="40"/>
        <v>-0.42000000000000171</v>
      </c>
      <c r="D826" s="12">
        <f t="shared" si="38"/>
        <v>-16800.000000000069</v>
      </c>
      <c r="E826" s="7"/>
      <c r="F826" s="8">
        <f t="shared" si="39"/>
        <v>161116.00000000009</v>
      </c>
    </row>
    <row r="827" spans="1:6" x14ac:dyDescent="0.25">
      <c r="A827" s="2">
        <v>42314</v>
      </c>
      <c r="B827" s="3">
        <v>44.29</v>
      </c>
      <c r="C827" s="33">
        <f t="shared" si="40"/>
        <v>-0.91000000000000369</v>
      </c>
      <c r="D827" s="12">
        <f t="shared" si="38"/>
        <v>-36400.000000000146</v>
      </c>
      <c r="E827" s="7"/>
      <c r="F827" s="8">
        <f t="shared" si="39"/>
        <v>161116.00000000009</v>
      </c>
    </row>
    <row r="828" spans="1:6" x14ac:dyDescent="0.25">
      <c r="A828" s="2">
        <v>42313</v>
      </c>
      <c r="B828" s="3">
        <v>45.2</v>
      </c>
      <c r="C828" s="33">
        <f t="shared" si="40"/>
        <v>-1.1199999999999974</v>
      </c>
      <c r="D828" s="12">
        <f t="shared" si="38"/>
        <v>-44799.999999999898</v>
      </c>
      <c r="E828" s="7"/>
      <c r="F828" s="8">
        <f t="shared" si="39"/>
        <v>161116.00000000009</v>
      </c>
    </row>
    <row r="829" spans="1:6" x14ac:dyDescent="0.25">
      <c r="A829" s="2">
        <v>42312</v>
      </c>
      <c r="B829" s="3">
        <v>46.32</v>
      </c>
      <c r="C829" s="33">
        <f t="shared" si="40"/>
        <v>-1.5799999999999983</v>
      </c>
      <c r="D829" s="12">
        <f t="shared" si="38"/>
        <v>-63199.999999999935</v>
      </c>
      <c r="E829" s="7"/>
      <c r="F829" s="8">
        <f t="shared" si="39"/>
        <v>161116.00000000009</v>
      </c>
    </row>
    <row r="830" spans="1:6" x14ac:dyDescent="0.25">
      <c r="A830" s="2">
        <v>42311</v>
      </c>
      <c r="B830" s="3">
        <v>47.9</v>
      </c>
      <c r="C830" s="33">
        <f t="shared" si="40"/>
        <v>1.759999999999998</v>
      </c>
      <c r="D830" s="12">
        <f t="shared" si="38"/>
        <v>70399.999999999927</v>
      </c>
      <c r="E830" s="7"/>
      <c r="F830" s="8">
        <f t="shared" si="39"/>
        <v>161116.00000000009</v>
      </c>
    </row>
    <row r="831" spans="1:6" x14ac:dyDescent="0.25">
      <c r="A831" s="2">
        <v>42310</v>
      </c>
      <c r="B831" s="3">
        <v>46.14</v>
      </c>
      <c r="C831" s="33">
        <f t="shared" si="40"/>
        <v>-0.45000000000000284</v>
      </c>
      <c r="D831" s="12">
        <f t="shared" si="38"/>
        <v>-18000.000000000113</v>
      </c>
      <c r="E831" s="7"/>
      <c r="F831" s="8">
        <f t="shared" si="39"/>
        <v>161116.00000000009</v>
      </c>
    </row>
    <row r="832" spans="1:6" x14ac:dyDescent="0.25">
      <c r="A832" s="2">
        <v>42307</v>
      </c>
      <c r="B832" s="3">
        <v>46.59</v>
      </c>
      <c r="C832" s="33">
        <f t="shared" si="40"/>
        <v>0.53000000000000114</v>
      </c>
      <c r="D832" s="12">
        <f t="shared" si="38"/>
        <v>21200.000000000044</v>
      </c>
      <c r="E832" s="7"/>
      <c r="F832" s="8">
        <f t="shared" si="39"/>
        <v>161116.00000000009</v>
      </c>
    </row>
    <row r="833" spans="1:6" x14ac:dyDescent="0.25">
      <c r="A833" s="2">
        <v>42306</v>
      </c>
      <c r="B833" s="3">
        <v>46.06</v>
      </c>
      <c r="C833" s="33">
        <f t="shared" si="40"/>
        <v>0.12000000000000455</v>
      </c>
      <c r="D833" s="12">
        <f t="shared" si="38"/>
        <v>4800.0000000001819</v>
      </c>
      <c r="E833" s="7"/>
      <c r="F833" s="8">
        <f t="shared" si="39"/>
        <v>161116.00000000009</v>
      </c>
    </row>
    <row r="834" spans="1:6" x14ac:dyDescent="0.25">
      <c r="A834" s="2">
        <v>42305</v>
      </c>
      <c r="B834" s="3">
        <v>45.94</v>
      </c>
      <c r="C834" s="33">
        <f t="shared" si="40"/>
        <v>2.7399999999999949</v>
      </c>
      <c r="D834" s="12">
        <f t="shared" si="38"/>
        <v>109599.9999999998</v>
      </c>
      <c r="E834" s="7"/>
      <c r="F834" s="8">
        <f t="shared" si="39"/>
        <v>161116.00000000009</v>
      </c>
    </row>
    <row r="835" spans="1:6" x14ac:dyDescent="0.25">
      <c r="A835" s="2">
        <v>42304</v>
      </c>
      <c r="B835" s="3">
        <v>43.2</v>
      </c>
      <c r="C835" s="33">
        <f t="shared" si="40"/>
        <v>-0.77999999999999403</v>
      </c>
      <c r="D835" s="12">
        <f t="shared" si="38"/>
        <v>-31199.99999999976</v>
      </c>
      <c r="E835" s="7"/>
      <c r="F835" s="8">
        <f t="shared" si="39"/>
        <v>161116.00000000009</v>
      </c>
    </row>
    <row r="836" spans="1:6" x14ac:dyDescent="0.25">
      <c r="A836" s="2">
        <v>42303</v>
      </c>
      <c r="B836" s="3">
        <v>43.98</v>
      </c>
      <c r="C836" s="33">
        <f t="shared" si="40"/>
        <v>-0.62000000000000455</v>
      </c>
      <c r="D836" s="12">
        <f t="shared" si="38"/>
        <v>-24800.000000000182</v>
      </c>
      <c r="E836" s="7"/>
      <c r="F836" s="8">
        <f t="shared" si="39"/>
        <v>161116.00000000009</v>
      </c>
    </row>
    <row r="837" spans="1:6" x14ac:dyDescent="0.25">
      <c r="A837" s="2">
        <v>42300</v>
      </c>
      <c r="B837" s="3">
        <v>44.6</v>
      </c>
      <c r="C837" s="33">
        <f t="shared" si="40"/>
        <v>-0.78000000000000114</v>
      </c>
      <c r="D837" s="12">
        <f t="shared" si="38"/>
        <v>-31200.000000000044</v>
      </c>
      <c r="E837" s="7"/>
      <c r="F837" s="8">
        <f t="shared" si="39"/>
        <v>161116.00000000009</v>
      </c>
    </row>
    <row r="838" spans="1:6" x14ac:dyDescent="0.25">
      <c r="A838" s="2">
        <v>42299</v>
      </c>
      <c r="B838" s="3">
        <v>45.38</v>
      </c>
      <c r="C838" s="33">
        <f t="shared" si="40"/>
        <v>0.17999999999999972</v>
      </c>
      <c r="D838" s="12">
        <f t="shared" si="38"/>
        <v>7199.9999999999891</v>
      </c>
      <c r="E838" s="7"/>
      <c r="F838" s="8">
        <f t="shared" si="39"/>
        <v>161116.00000000009</v>
      </c>
    </row>
    <row r="839" spans="1:6" x14ac:dyDescent="0.25">
      <c r="A839" s="2">
        <v>42298</v>
      </c>
      <c r="B839" s="3">
        <v>45.2</v>
      </c>
      <c r="C839" s="33">
        <f t="shared" si="40"/>
        <v>-0.34999999999999432</v>
      </c>
      <c r="D839" s="12">
        <f t="shared" ref="D839:D902" si="41">C839*$I$7</f>
        <v>-13999.999999999773</v>
      </c>
      <c r="E839" s="7"/>
      <c r="F839" s="8">
        <f t="shared" ref="F839:F902" si="42">-PERCENTILE(D839:D1100,1-$I$6)</f>
        <v>161116.00000000009</v>
      </c>
    </row>
    <row r="840" spans="1:6" x14ac:dyDescent="0.25">
      <c r="A840" s="2">
        <v>42297</v>
      </c>
      <c r="B840" s="3">
        <v>45.55</v>
      </c>
      <c r="C840" s="33">
        <f t="shared" ref="C840:C903" si="43">B840-B841</f>
        <v>-0.34000000000000341</v>
      </c>
      <c r="D840" s="12">
        <f t="shared" si="41"/>
        <v>-13600.000000000136</v>
      </c>
      <c r="E840" s="7"/>
      <c r="F840" s="8">
        <f t="shared" si="42"/>
        <v>161116.00000000009</v>
      </c>
    </row>
    <row r="841" spans="1:6" x14ac:dyDescent="0.25">
      <c r="A841" s="2">
        <v>42296</v>
      </c>
      <c r="B841" s="3">
        <v>45.89</v>
      </c>
      <c r="C841" s="33">
        <f t="shared" si="43"/>
        <v>-1.3699999999999974</v>
      </c>
      <c r="D841" s="12">
        <f t="shared" si="41"/>
        <v>-54799.999999999898</v>
      </c>
      <c r="E841" s="7"/>
      <c r="F841" s="8">
        <f t="shared" si="42"/>
        <v>161116.00000000009</v>
      </c>
    </row>
    <row r="842" spans="1:6" x14ac:dyDescent="0.25">
      <c r="A842" s="2">
        <v>42293</v>
      </c>
      <c r="B842" s="3">
        <v>47.26</v>
      </c>
      <c r="C842" s="33">
        <f t="shared" si="43"/>
        <v>0.87999999999999545</v>
      </c>
      <c r="D842" s="12">
        <f t="shared" si="41"/>
        <v>35199.999999999818</v>
      </c>
      <c r="E842" s="7"/>
      <c r="F842" s="8">
        <f t="shared" si="42"/>
        <v>161116.00000000009</v>
      </c>
    </row>
    <row r="843" spans="1:6" x14ac:dyDescent="0.25">
      <c r="A843" s="2">
        <v>42292</v>
      </c>
      <c r="B843" s="3">
        <v>46.38</v>
      </c>
      <c r="C843" s="33">
        <f t="shared" si="43"/>
        <v>-0.25999999999999801</v>
      </c>
      <c r="D843" s="12">
        <f t="shared" si="41"/>
        <v>-10399.99999999992</v>
      </c>
      <c r="E843" s="7"/>
      <c r="F843" s="8">
        <f t="shared" si="42"/>
        <v>161116.00000000009</v>
      </c>
    </row>
    <row r="844" spans="1:6" x14ac:dyDescent="0.25">
      <c r="A844" s="2">
        <v>42291</v>
      </c>
      <c r="B844" s="3">
        <v>46.64</v>
      </c>
      <c r="C844" s="33">
        <f t="shared" si="43"/>
        <v>-1.9999999999996021E-2</v>
      </c>
      <c r="D844" s="12">
        <f t="shared" si="41"/>
        <v>-799.99999999984084</v>
      </c>
      <c r="E844" s="7"/>
      <c r="F844" s="8">
        <f t="shared" si="42"/>
        <v>163799.99999999971</v>
      </c>
    </row>
    <row r="845" spans="1:6" x14ac:dyDescent="0.25">
      <c r="A845" s="2">
        <v>42290</v>
      </c>
      <c r="B845" s="3">
        <v>46.66</v>
      </c>
      <c r="C845" s="33">
        <f t="shared" si="43"/>
        <v>-0.44000000000000483</v>
      </c>
      <c r="D845" s="12">
        <f t="shared" si="41"/>
        <v>-17600.000000000193</v>
      </c>
      <c r="E845" s="7"/>
      <c r="F845" s="8">
        <f t="shared" si="42"/>
        <v>163799.99999999971</v>
      </c>
    </row>
    <row r="846" spans="1:6" x14ac:dyDescent="0.25">
      <c r="A846" s="2">
        <v>42289</v>
      </c>
      <c r="B846" s="3">
        <v>47.1</v>
      </c>
      <c r="C846" s="33">
        <f t="shared" si="43"/>
        <v>-2.5300000000000011</v>
      </c>
      <c r="D846" s="12">
        <f t="shared" si="41"/>
        <v>-101200.00000000004</v>
      </c>
      <c r="E846" s="7"/>
      <c r="F846" s="8">
        <f t="shared" si="42"/>
        <v>163799.99999999971</v>
      </c>
    </row>
    <row r="847" spans="1:6" x14ac:dyDescent="0.25">
      <c r="A847" s="2">
        <v>42286</v>
      </c>
      <c r="B847" s="3">
        <v>49.63</v>
      </c>
      <c r="C847" s="33">
        <f t="shared" si="43"/>
        <v>0.20000000000000284</v>
      </c>
      <c r="D847" s="12">
        <f t="shared" si="41"/>
        <v>8000.0000000001137</v>
      </c>
      <c r="E847" s="7"/>
      <c r="F847" s="8">
        <f t="shared" si="42"/>
        <v>163799.99999999971</v>
      </c>
    </row>
    <row r="848" spans="1:6" x14ac:dyDescent="0.25">
      <c r="A848" s="2">
        <v>42285</v>
      </c>
      <c r="B848" s="3">
        <v>49.43</v>
      </c>
      <c r="C848" s="33">
        <f t="shared" si="43"/>
        <v>1.6199999999999974</v>
      </c>
      <c r="D848" s="12">
        <f t="shared" si="41"/>
        <v>64799.999999999898</v>
      </c>
      <c r="E848" s="7"/>
      <c r="F848" s="8">
        <f t="shared" si="42"/>
        <v>163799.99999999971</v>
      </c>
    </row>
    <row r="849" spans="1:6" x14ac:dyDescent="0.25">
      <c r="A849" s="2">
        <v>42284</v>
      </c>
      <c r="B849" s="3">
        <v>47.81</v>
      </c>
      <c r="C849" s="33">
        <f t="shared" si="43"/>
        <v>-0.71999999999999886</v>
      </c>
      <c r="D849" s="12">
        <f t="shared" si="41"/>
        <v>-28799.999999999956</v>
      </c>
      <c r="E849" s="7"/>
      <c r="F849" s="8">
        <f t="shared" si="42"/>
        <v>163799.99999999971</v>
      </c>
    </row>
    <row r="850" spans="1:6" x14ac:dyDescent="0.25">
      <c r="A850" s="2">
        <v>42283</v>
      </c>
      <c r="B850" s="3">
        <v>48.53</v>
      </c>
      <c r="C850" s="33">
        <f t="shared" si="43"/>
        <v>2.2700000000000031</v>
      </c>
      <c r="D850" s="12">
        <f t="shared" si="41"/>
        <v>90800.000000000131</v>
      </c>
      <c r="E850" s="7"/>
      <c r="F850" s="8">
        <f t="shared" si="42"/>
        <v>163799.99999999971</v>
      </c>
    </row>
    <row r="851" spans="1:6" x14ac:dyDescent="0.25">
      <c r="A851" s="2">
        <v>42282</v>
      </c>
      <c r="B851" s="3">
        <v>46.26</v>
      </c>
      <c r="C851" s="33">
        <f t="shared" si="43"/>
        <v>0.71999999999999886</v>
      </c>
      <c r="D851" s="12">
        <f t="shared" si="41"/>
        <v>28799.999999999956</v>
      </c>
      <c r="E851" s="7"/>
      <c r="F851" s="8">
        <f t="shared" si="42"/>
        <v>163799.99999999971</v>
      </c>
    </row>
    <row r="852" spans="1:6" x14ac:dyDescent="0.25">
      <c r="A852" s="2">
        <v>42279</v>
      </c>
      <c r="B852" s="3">
        <v>45.54</v>
      </c>
      <c r="C852" s="33">
        <f t="shared" si="43"/>
        <v>0.79999999999999716</v>
      </c>
      <c r="D852" s="12">
        <f t="shared" si="41"/>
        <v>31999.999999999887</v>
      </c>
      <c r="E852" s="7"/>
      <c r="F852" s="8">
        <f t="shared" si="42"/>
        <v>163799.99999999971</v>
      </c>
    </row>
    <row r="853" spans="1:6" x14ac:dyDescent="0.25">
      <c r="A853" s="2">
        <v>42278</v>
      </c>
      <c r="B853" s="3">
        <v>44.74</v>
      </c>
      <c r="C853" s="33">
        <f t="shared" si="43"/>
        <v>-0.35000000000000142</v>
      </c>
      <c r="D853" s="12">
        <f t="shared" si="41"/>
        <v>-14000.000000000056</v>
      </c>
      <c r="E853" s="7"/>
      <c r="F853" s="8">
        <f t="shared" si="42"/>
        <v>163799.99999999971</v>
      </c>
    </row>
    <row r="854" spans="1:6" x14ac:dyDescent="0.25">
      <c r="A854" s="2">
        <v>42277</v>
      </c>
      <c r="B854" s="3">
        <v>45.09</v>
      </c>
      <c r="C854" s="33">
        <f t="shared" si="43"/>
        <v>-0.13999999999999346</v>
      </c>
      <c r="D854" s="12">
        <f t="shared" si="41"/>
        <v>-5599.9999999997381</v>
      </c>
      <c r="E854" s="7"/>
      <c r="F854" s="8">
        <f t="shared" si="42"/>
        <v>163799.99999999971</v>
      </c>
    </row>
    <row r="855" spans="1:6" x14ac:dyDescent="0.25">
      <c r="A855" s="2">
        <v>42276</v>
      </c>
      <c r="B855" s="3">
        <v>45.23</v>
      </c>
      <c r="C855" s="33">
        <f t="shared" si="43"/>
        <v>0.79999999999999716</v>
      </c>
      <c r="D855" s="12">
        <f t="shared" si="41"/>
        <v>31999.999999999887</v>
      </c>
      <c r="E855" s="7"/>
      <c r="F855" s="8">
        <f t="shared" si="42"/>
        <v>163799.99999999971</v>
      </c>
    </row>
    <row r="856" spans="1:6" x14ac:dyDescent="0.25">
      <c r="A856" s="2">
        <v>42275</v>
      </c>
      <c r="B856" s="3">
        <v>44.43</v>
      </c>
      <c r="C856" s="33">
        <f t="shared" si="43"/>
        <v>-1.2700000000000031</v>
      </c>
      <c r="D856" s="12">
        <f t="shared" si="41"/>
        <v>-50800.000000000124</v>
      </c>
      <c r="E856" s="7"/>
      <c r="F856" s="8">
        <f t="shared" si="42"/>
        <v>163799.99999999971</v>
      </c>
    </row>
    <row r="857" spans="1:6" x14ac:dyDescent="0.25">
      <c r="A857" s="2">
        <v>42272</v>
      </c>
      <c r="B857" s="3">
        <v>45.7</v>
      </c>
      <c r="C857" s="33">
        <f t="shared" si="43"/>
        <v>0.79000000000000625</v>
      </c>
      <c r="D857" s="12">
        <f t="shared" si="41"/>
        <v>31600.000000000251</v>
      </c>
      <c r="E857" s="7"/>
      <c r="F857" s="8">
        <f t="shared" si="42"/>
        <v>163799.99999999971</v>
      </c>
    </row>
    <row r="858" spans="1:6" x14ac:dyDescent="0.25">
      <c r="A858" s="2">
        <v>42271</v>
      </c>
      <c r="B858" s="3">
        <v>44.91</v>
      </c>
      <c r="C858" s="33">
        <f t="shared" si="43"/>
        <v>0.42999999999999972</v>
      </c>
      <c r="D858" s="12">
        <f t="shared" si="41"/>
        <v>17199.999999999989</v>
      </c>
      <c r="E858" s="7"/>
      <c r="F858" s="8">
        <f t="shared" si="42"/>
        <v>163799.99999999971</v>
      </c>
    </row>
    <row r="859" spans="1:6" x14ac:dyDescent="0.25">
      <c r="A859" s="2">
        <v>42270</v>
      </c>
      <c r="B859" s="3">
        <v>44.48</v>
      </c>
      <c r="C859" s="33">
        <f t="shared" si="43"/>
        <v>-1.3500000000000014</v>
      </c>
      <c r="D859" s="12">
        <f t="shared" si="41"/>
        <v>-54000.000000000058</v>
      </c>
      <c r="E859" s="7"/>
      <c r="F859" s="8">
        <f t="shared" si="42"/>
        <v>163799.99999999971</v>
      </c>
    </row>
    <row r="860" spans="1:6" x14ac:dyDescent="0.25">
      <c r="A860" s="2">
        <v>42269</v>
      </c>
      <c r="B860" s="3">
        <v>45.83</v>
      </c>
      <c r="C860" s="33">
        <f t="shared" si="43"/>
        <v>-0.85000000000000142</v>
      </c>
      <c r="D860" s="12">
        <f t="shared" si="41"/>
        <v>-34000.000000000058</v>
      </c>
      <c r="E860" s="7"/>
      <c r="F860" s="8">
        <f t="shared" si="42"/>
        <v>163799.99999999971</v>
      </c>
    </row>
    <row r="861" spans="1:6" x14ac:dyDescent="0.25">
      <c r="A861" s="2">
        <v>42268</v>
      </c>
      <c r="B861" s="3">
        <v>46.68</v>
      </c>
      <c r="C861" s="33">
        <f t="shared" si="43"/>
        <v>2</v>
      </c>
      <c r="D861" s="12">
        <f t="shared" si="41"/>
        <v>80000</v>
      </c>
      <c r="E861" s="7"/>
      <c r="F861" s="8">
        <f t="shared" si="42"/>
        <v>163799.99999999971</v>
      </c>
    </row>
    <row r="862" spans="1:6" x14ac:dyDescent="0.25">
      <c r="A862" s="2">
        <v>42265</v>
      </c>
      <c r="B862" s="3">
        <v>44.68</v>
      </c>
      <c r="C862" s="33">
        <f t="shared" si="43"/>
        <v>-2.2199999999999989</v>
      </c>
      <c r="D862" s="12">
        <f t="shared" si="41"/>
        <v>-88799.999999999956</v>
      </c>
      <c r="E862" s="7"/>
      <c r="F862" s="8">
        <f t="shared" si="42"/>
        <v>163799.99999999971</v>
      </c>
    </row>
    <row r="863" spans="1:6" x14ac:dyDescent="0.25">
      <c r="A863" s="2">
        <v>42264</v>
      </c>
      <c r="B863" s="3">
        <v>46.9</v>
      </c>
      <c r="C863" s="33">
        <f t="shared" si="43"/>
        <v>-0.25</v>
      </c>
      <c r="D863" s="12">
        <f t="shared" si="41"/>
        <v>-10000</v>
      </c>
      <c r="E863" s="7"/>
      <c r="F863" s="8">
        <f t="shared" si="42"/>
        <v>163799.99999999971</v>
      </c>
    </row>
    <row r="864" spans="1:6" x14ac:dyDescent="0.25">
      <c r="A864" s="2">
        <v>42263</v>
      </c>
      <c r="B864" s="3">
        <v>47.15</v>
      </c>
      <c r="C864" s="33">
        <f t="shared" si="43"/>
        <v>2.5599999999999952</v>
      </c>
      <c r="D864" s="12">
        <f t="shared" si="41"/>
        <v>102399.99999999981</v>
      </c>
      <c r="E864" s="7"/>
      <c r="F864" s="8">
        <f t="shared" si="42"/>
        <v>163799.99999999971</v>
      </c>
    </row>
    <row r="865" spans="1:6" x14ac:dyDescent="0.25">
      <c r="A865" s="2">
        <v>42262</v>
      </c>
      <c r="B865" s="3">
        <v>44.59</v>
      </c>
      <c r="C865" s="33">
        <f t="shared" si="43"/>
        <v>0.59000000000000341</v>
      </c>
      <c r="D865" s="12">
        <f t="shared" si="41"/>
        <v>23600.000000000138</v>
      </c>
      <c r="E865" s="7"/>
      <c r="F865" s="8">
        <f t="shared" si="42"/>
        <v>163799.99999999971</v>
      </c>
    </row>
    <row r="866" spans="1:6" x14ac:dyDescent="0.25">
      <c r="A866" s="2">
        <v>42261</v>
      </c>
      <c r="B866" s="3">
        <v>44</v>
      </c>
      <c r="C866" s="33">
        <f t="shared" si="43"/>
        <v>-0.63000000000000256</v>
      </c>
      <c r="D866" s="12">
        <f t="shared" si="41"/>
        <v>-25200.000000000102</v>
      </c>
      <c r="E866" s="7"/>
      <c r="F866" s="8">
        <f t="shared" si="42"/>
        <v>163799.99999999971</v>
      </c>
    </row>
    <row r="867" spans="1:6" x14ac:dyDescent="0.25">
      <c r="A867" s="2">
        <v>42258</v>
      </c>
      <c r="B867" s="3">
        <v>44.63</v>
      </c>
      <c r="C867" s="33">
        <f t="shared" si="43"/>
        <v>-1.2899999999999991</v>
      </c>
      <c r="D867" s="12">
        <f t="shared" si="41"/>
        <v>-51599.999999999964</v>
      </c>
      <c r="E867" s="7"/>
      <c r="F867" s="8">
        <f t="shared" si="42"/>
        <v>163799.99999999971</v>
      </c>
    </row>
    <row r="868" spans="1:6" x14ac:dyDescent="0.25">
      <c r="A868" s="2">
        <v>42257</v>
      </c>
      <c r="B868" s="3">
        <v>45.92</v>
      </c>
      <c r="C868" s="33">
        <f t="shared" si="43"/>
        <v>1.7700000000000031</v>
      </c>
      <c r="D868" s="12">
        <f t="shared" si="41"/>
        <v>70800.000000000131</v>
      </c>
      <c r="E868" s="7"/>
      <c r="F868" s="8">
        <f t="shared" si="42"/>
        <v>163799.99999999971</v>
      </c>
    </row>
    <row r="869" spans="1:6" x14ac:dyDescent="0.25">
      <c r="A869" s="2">
        <v>42256</v>
      </c>
      <c r="B869" s="3">
        <v>44.15</v>
      </c>
      <c r="C869" s="33">
        <f t="shared" si="43"/>
        <v>-1.7899999999999991</v>
      </c>
      <c r="D869" s="12">
        <f t="shared" si="41"/>
        <v>-71599.999999999971</v>
      </c>
      <c r="E869" s="7"/>
      <c r="F869" s="8">
        <f t="shared" si="42"/>
        <v>163799.99999999971</v>
      </c>
    </row>
    <row r="870" spans="1:6" x14ac:dyDescent="0.25">
      <c r="A870" s="2">
        <v>42255</v>
      </c>
      <c r="B870" s="3">
        <v>45.94</v>
      </c>
      <c r="C870" s="33">
        <f t="shared" si="43"/>
        <v>-0.10999999999999943</v>
      </c>
      <c r="D870" s="12">
        <f t="shared" si="41"/>
        <v>-4399.9999999999773</v>
      </c>
      <c r="E870" s="7"/>
      <c r="F870" s="8">
        <f t="shared" si="42"/>
        <v>163799.99999999971</v>
      </c>
    </row>
    <row r="871" spans="1:6" x14ac:dyDescent="0.25">
      <c r="A871" s="2">
        <v>42254</v>
      </c>
      <c r="B871" s="3">
        <v>46.05</v>
      </c>
      <c r="C871" s="33">
        <f t="shared" si="43"/>
        <v>0</v>
      </c>
      <c r="D871" s="12">
        <f t="shared" si="41"/>
        <v>0</v>
      </c>
      <c r="E871" s="7"/>
      <c r="F871" s="8">
        <f t="shared" si="42"/>
        <v>163799.99999999971</v>
      </c>
    </row>
    <row r="872" spans="1:6" x14ac:dyDescent="0.25">
      <c r="A872" s="2">
        <v>42251</v>
      </c>
      <c r="B872" s="3">
        <v>46.05</v>
      </c>
      <c r="C872" s="33">
        <f t="shared" si="43"/>
        <v>-0.70000000000000284</v>
      </c>
      <c r="D872" s="12">
        <f t="shared" si="41"/>
        <v>-28000.000000000113</v>
      </c>
      <c r="E872" s="7"/>
      <c r="F872" s="8">
        <f t="shared" si="42"/>
        <v>163799.99999999971</v>
      </c>
    </row>
    <row r="873" spans="1:6" x14ac:dyDescent="0.25">
      <c r="A873" s="2">
        <v>42250</v>
      </c>
      <c r="B873" s="3">
        <v>46.75</v>
      </c>
      <c r="C873" s="33">
        <f t="shared" si="43"/>
        <v>0.5</v>
      </c>
      <c r="D873" s="12">
        <f t="shared" si="41"/>
        <v>20000</v>
      </c>
      <c r="E873" s="7"/>
      <c r="F873" s="8">
        <f t="shared" si="42"/>
        <v>163799.99999999971</v>
      </c>
    </row>
    <row r="874" spans="1:6" x14ac:dyDescent="0.25">
      <c r="A874" s="2">
        <v>42249</v>
      </c>
      <c r="B874" s="3">
        <v>46.25</v>
      </c>
      <c r="C874" s="33">
        <f t="shared" si="43"/>
        <v>0.84000000000000341</v>
      </c>
      <c r="D874" s="12">
        <f t="shared" si="41"/>
        <v>33600.000000000138</v>
      </c>
      <c r="E874" s="7"/>
      <c r="F874" s="8">
        <f t="shared" si="42"/>
        <v>163799.99999999971</v>
      </c>
    </row>
    <row r="875" spans="1:6" x14ac:dyDescent="0.25">
      <c r="A875" s="2">
        <v>42248</v>
      </c>
      <c r="B875" s="3">
        <v>45.41</v>
      </c>
      <c r="C875" s="33">
        <f t="shared" si="43"/>
        <v>-3.7900000000000063</v>
      </c>
      <c r="D875" s="12">
        <f t="shared" si="41"/>
        <v>-151600.00000000026</v>
      </c>
      <c r="E875" s="7"/>
      <c r="F875" s="8">
        <f t="shared" si="42"/>
        <v>163799.99999999971</v>
      </c>
    </row>
    <row r="876" spans="1:6" x14ac:dyDescent="0.25">
      <c r="A876" s="2">
        <v>42247</v>
      </c>
      <c r="B876" s="3">
        <v>49.2</v>
      </c>
      <c r="C876" s="33">
        <f t="shared" si="43"/>
        <v>3.980000000000004</v>
      </c>
      <c r="D876" s="12">
        <f t="shared" si="41"/>
        <v>159200.00000000015</v>
      </c>
      <c r="E876" s="7"/>
      <c r="F876" s="8">
        <f t="shared" si="42"/>
        <v>163799.99999999971</v>
      </c>
    </row>
    <row r="877" spans="1:6" x14ac:dyDescent="0.25">
      <c r="A877" s="2">
        <v>42244</v>
      </c>
      <c r="B877" s="3">
        <v>45.22</v>
      </c>
      <c r="C877" s="33">
        <f t="shared" si="43"/>
        <v>2.6599999999999966</v>
      </c>
      <c r="D877" s="12">
        <f t="shared" si="41"/>
        <v>106399.99999999987</v>
      </c>
      <c r="E877" s="7"/>
      <c r="F877" s="8">
        <f t="shared" si="42"/>
        <v>163799.99999999971</v>
      </c>
    </row>
    <row r="878" spans="1:6" x14ac:dyDescent="0.25">
      <c r="A878" s="2">
        <v>42243</v>
      </c>
      <c r="B878" s="3">
        <v>42.56</v>
      </c>
      <c r="C878" s="33">
        <f t="shared" si="43"/>
        <v>3.9600000000000009</v>
      </c>
      <c r="D878" s="12">
        <f t="shared" si="41"/>
        <v>158400.00000000003</v>
      </c>
      <c r="E878" s="7"/>
      <c r="F878" s="8">
        <f t="shared" si="42"/>
        <v>163799.99999999971</v>
      </c>
    </row>
    <row r="879" spans="1:6" x14ac:dyDescent="0.25">
      <c r="A879" s="2">
        <v>42242</v>
      </c>
      <c r="B879" s="3">
        <v>38.6</v>
      </c>
      <c r="C879" s="33">
        <f t="shared" si="43"/>
        <v>-0.71000000000000085</v>
      </c>
      <c r="D879" s="12">
        <f t="shared" si="41"/>
        <v>-28400.000000000033</v>
      </c>
      <c r="E879" s="7"/>
      <c r="F879" s="8">
        <f t="shared" si="42"/>
        <v>163799.99999999971</v>
      </c>
    </row>
    <row r="880" spans="1:6" x14ac:dyDescent="0.25">
      <c r="A880" s="2">
        <v>42241</v>
      </c>
      <c r="B880" s="3">
        <v>39.31</v>
      </c>
      <c r="C880" s="33">
        <f t="shared" si="43"/>
        <v>1.0700000000000003</v>
      </c>
      <c r="D880" s="12">
        <f t="shared" si="41"/>
        <v>42800.000000000015</v>
      </c>
      <c r="E880" s="7"/>
      <c r="F880" s="8">
        <f t="shared" si="42"/>
        <v>163799.99999999971</v>
      </c>
    </row>
    <row r="881" spans="1:6" x14ac:dyDescent="0.25">
      <c r="A881" s="2">
        <v>42240</v>
      </c>
      <c r="B881" s="3">
        <v>38.24</v>
      </c>
      <c r="C881" s="33">
        <f t="shared" si="43"/>
        <v>-2.2100000000000009</v>
      </c>
      <c r="D881" s="12">
        <f t="shared" si="41"/>
        <v>-88400.000000000029</v>
      </c>
      <c r="E881" s="7"/>
      <c r="F881" s="8">
        <f t="shared" si="42"/>
        <v>163799.99999999971</v>
      </c>
    </row>
    <row r="882" spans="1:6" x14ac:dyDescent="0.25">
      <c r="A882" s="2">
        <v>42237</v>
      </c>
      <c r="B882" s="3">
        <v>40.450000000000003</v>
      </c>
      <c r="C882" s="33">
        <f t="shared" si="43"/>
        <v>-0.68999999999999773</v>
      </c>
      <c r="D882" s="12">
        <f t="shared" si="41"/>
        <v>-27599.999999999909</v>
      </c>
      <c r="E882" s="7"/>
      <c r="F882" s="8">
        <f t="shared" si="42"/>
        <v>163799.99999999971</v>
      </c>
    </row>
    <row r="883" spans="1:6" x14ac:dyDescent="0.25">
      <c r="A883" s="2">
        <v>42236</v>
      </c>
      <c r="B883" s="3">
        <v>41.14</v>
      </c>
      <c r="C883" s="33">
        <f t="shared" si="43"/>
        <v>0.34000000000000341</v>
      </c>
      <c r="D883" s="12">
        <f t="shared" si="41"/>
        <v>13600.000000000136</v>
      </c>
      <c r="E883" s="7"/>
      <c r="F883" s="8">
        <f t="shared" si="42"/>
        <v>163799.99999999971</v>
      </c>
    </row>
    <row r="884" spans="1:6" x14ac:dyDescent="0.25">
      <c r="A884" s="2">
        <v>42235</v>
      </c>
      <c r="B884" s="3">
        <v>40.799999999999997</v>
      </c>
      <c r="C884" s="33">
        <f t="shared" si="43"/>
        <v>-1.8200000000000003</v>
      </c>
      <c r="D884" s="12">
        <f t="shared" si="41"/>
        <v>-72800.000000000015</v>
      </c>
      <c r="E884" s="7"/>
      <c r="F884" s="8">
        <f t="shared" si="42"/>
        <v>163799.99999999971</v>
      </c>
    </row>
    <row r="885" spans="1:6" x14ac:dyDescent="0.25">
      <c r="A885" s="2">
        <v>42234</v>
      </c>
      <c r="B885" s="3">
        <v>42.62</v>
      </c>
      <c r="C885" s="33">
        <f t="shared" si="43"/>
        <v>0.75</v>
      </c>
      <c r="D885" s="12">
        <f t="shared" si="41"/>
        <v>30000</v>
      </c>
      <c r="E885" s="7"/>
      <c r="F885" s="8">
        <f t="shared" si="42"/>
        <v>163799.99999999971</v>
      </c>
    </row>
    <row r="886" spans="1:6" x14ac:dyDescent="0.25">
      <c r="A886" s="2">
        <v>42233</v>
      </c>
      <c r="B886" s="3">
        <v>41.87</v>
      </c>
      <c r="C886" s="33">
        <f t="shared" si="43"/>
        <v>-0.63000000000000256</v>
      </c>
      <c r="D886" s="12">
        <f t="shared" si="41"/>
        <v>-25200.000000000102</v>
      </c>
      <c r="E886" s="7"/>
      <c r="F886" s="8">
        <f t="shared" si="42"/>
        <v>163799.99999999971</v>
      </c>
    </row>
    <row r="887" spans="1:6" x14ac:dyDescent="0.25">
      <c r="A887" s="2">
        <v>42230</v>
      </c>
      <c r="B887" s="3">
        <v>42.5</v>
      </c>
      <c r="C887" s="33">
        <f t="shared" si="43"/>
        <v>0.27000000000000313</v>
      </c>
      <c r="D887" s="12">
        <f t="shared" si="41"/>
        <v>10800.000000000126</v>
      </c>
      <c r="E887" s="7"/>
      <c r="F887" s="8">
        <f t="shared" si="42"/>
        <v>163799.99999999971</v>
      </c>
    </row>
    <row r="888" spans="1:6" x14ac:dyDescent="0.25">
      <c r="A888" s="2">
        <v>42229</v>
      </c>
      <c r="B888" s="3">
        <v>42.23</v>
      </c>
      <c r="C888" s="33">
        <f t="shared" si="43"/>
        <v>-1.0700000000000003</v>
      </c>
      <c r="D888" s="12">
        <f t="shared" si="41"/>
        <v>-42800.000000000015</v>
      </c>
      <c r="E888" s="7"/>
      <c r="F888" s="8">
        <f t="shared" si="42"/>
        <v>163799.99999999971</v>
      </c>
    </row>
    <row r="889" spans="1:6" x14ac:dyDescent="0.25">
      <c r="A889" s="2">
        <v>42228</v>
      </c>
      <c r="B889" s="3">
        <v>43.3</v>
      </c>
      <c r="C889" s="33">
        <f t="shared" si="43"/>
        <v>0.21999999999999886</v>
      </c>
      <c r="D889" s="12">
        <f t="shared" si="41"/>
        <v>8799.9999999999545</v>
      </c>
      <c r="E889" s="7"/>
      <c r="F889" s="8">
        <f t="shared" si="42"/>
        <v>163799.99999999971</v>
      </c>
    </row>
    <row r="890" spans="1:6" x14ac:dyDescent="0.25">
      <c r="A890" s="2">
        <v>42227</v>
      </c>
      <c r="B890" s="3">
        <v>43.08</v>
      </c>
      <c r="C890" s="33">
        <f t="shared" si="43"/>
        <v>-1.8800000000000026</v>
      </c>
      <c r="D890" s="12">
        <f t="shared" si="41"/>
        <v>-75200.000000000102</v>
      </c>
      <c r="E890" s="7"/>
      <c r="F890" s="8">
        <f t="shared" si="42"/>
        <v>163799.99999999971</v>
      </c>
    </row>
    <row r="891" spans="1:6" x14ac:dyDescent="0.25">
      <c r="A891" s="2">
        <v>42226</v>
      </c>
      <c r="B891" s="3">
        <v>44.96</v>
      </c>
      <c r="C891" s="33">
        <f t="shared" si="43"/>
        <v>1.0900000000000034</v>
      </c>
      <c r="D891" s="12">
        <f t="shared" si="41"/>
        <v>43600.000000000138</v>
      </c>
      <c r="E891" s="7"/>
      <c r="F891" s="8">
        <f t="shared" si="42"/>
        <v>163799.99999999971</v>
      </c>
    </row>
    <row r="892" spans="1:6" x14ac:dyDescent="0.25">
      <c r="A892" s="2">
        <v>42223</v>
      </c>
      <c r="B892" s="3">
        <v>43.87</v>
      </c>
      <c r="C892" s="33">
        <f t="shared" si="43"/>
        <v>-0.78999999999999915</v>
      </c>
      <c r="D892" s="12">
        <f t="shared" si="41"/>
        <v>-31599.999999999967</v>
      </c>
      <c r="E892" s="7"/>
      <c r="F892" s="8">
        <f t="shared" si="42"/>
        <v>163799.99999999971</v>
      </c>
    </row>
    <row r="893" spans="1:6" x14ac:dyDescent="0.25">
      <c r="A893" s="2">
        <v>42222</v>
      </c>
      <c r="B893" s="3">
        <v>44.66</v>
      </c>
      <c r="C893" s="33">
        <f t="shared" si="43"/>
        <v>-0.49000000000000199</v>
      </c>
      <c r="D893" s="12">
        <f t="shared" si="41"/>
        <v>-19600.00000000008</v>
      </c>
      <c r="E893" s="7"/>
      <c r="F893" s="8">
        <f t="shared" si="42"/>
        <v>163799.99999999971</v>
      </c>
    </row>
    <row r="894" spans="1:6" x14ac:dyDescent="0.25">
      <c r="A894" s="2">
        <v>42221</v>
      </c>
      <c r="B894" s="3">
        <v>45.15</v>
      </c>
      <c r="C894" s="33">
        <f t="shared" si="43"/>
        <v>-0.59000000000000341</v>
      </c>
      <c r="D894" s="12">
        <f t="shared" si="41"/>
        <v>-23600.000000000138</v>
      </c>
      <c r="E894" s="7"/>
      <c r="F894" s="8">
        <f t="shared" si="42"/>
        <v>163799.99999999971</v>
      </c>
    </row>
    <row r="895" spans="1:6" x14ac:dyDescent="0.25">
      <c r="A895" s="2">
        <v>42220</v>
      </c>
      <c r="B895" s="3">
        <v>45.74</v>
      </c>
      <c r="C895" s="33">
        <f t="shared" si="43"/>
        <v>0.57000000000000028</v>
      </c>
      <c r="D895" s="12">
        <f t="shared" si="41"/>
        <v>22800.000000000011</v>
      </c>
      <c r="E895" s="7"/>
      <c r="F895" s="8">
        <f t="shared" si="42"/>
        <v>163799.99999999971</v>
      </c>
    </row>
    <row r="896" spans="1:6" x14ac:dyDescent="0.25">
      <c r="A896" s="2">
        <v>42219</v>
      </c>
      <c r="B896" s="3">
        <v>45.17</v>
      </c>
      <c r="C896" s="33">
        <f t="shared" si="43"/>
        <v>-1.9499999999999957</v>
      </c>
      <c r="D896" s="12">
        <f t="shared" si="41"/>
        <v>-77999.999999999825</v>
      </c>
      <c r="E896" s="7"/>
      <c r="F896" s="8">
        <f t="shared" si="42"/>
        <v>163799.99999999971</v>
      </c>
    </row>
    <row r="897" spans="1:6" x14ac:dyDescent="0.25">
      <c r="A897" s="2">
        <v>42216</v>
      </c>
      <c r="B897" s="3">
        <v>47.12</v>
      </c>
      <c r="C897" s="33">
        <f t="shared" si="43"/>
        <v>-1.4000000000000057</v>
      </c>
      <c r="D897" s="12">
        <f t="shared" si="41"/>
        <v>-56000.000000000226</v>
      </c>
      <c r="E897" s="7"/>
      <c r="F897" s="8">
        <f t="shared" si="42"/>
        <v>163799.99999999971</v>
      </c>
    </row>
    <row r="898" spans="1:6" x14ac:dyDescent="0.25">
      <c r="A898" s="2">
        <v>42215</v>
      </c>
      <c r="B898" s="3">
        <v>48.52</v>
      </c>
      <c r="C898" s="33">
        <f t="shared" si="43"/>
        <v>-0.26999999999999602</v>
      </c>
      <c r="D898" s="12">
        <f t="shared" si="41"/>
        <v>-10799.99999999984</v>
      </c>
      <c r="E898" s="7"/>
      <c r="F898" s="8">
        <f t="shared" si="42"/>
        <v>163799.99999999971</v>
      </c>
    </row>
    <row r="899" spans="1:6" x14ac:dyDescent="0.25">
      <c r="A899" s="2">
        <v>42214</v>
      </c>
      <c r="B899" s="3">
        <v>48.79</v>
      </c>
      <c r="C899" s="33">
        <f t="shared" si="43"/>
        <v>0.81000000000000227</v>
      </c>
      <c r="D899" s="12">
        <f t="shared" si="41"/>
        <v>32400.000000000091</v>
      </c>
      <c r="E899" s="7"/>
      <c r="F899" s="8">
        <f t="shared" si="42"/>
        <v>163799.99999999971</v>
      </c>
    </row>
    <row r="900" spans="1:6" x14ac:dyDescent="0.25">
      <c r="A900" s="2">
        <v>42213</v>
      </c>
      <c r="B900" s="3">
        <v>47.98</v>
      </c>
      <c r="C900" s="33">
        <f t="shared" si="43"/>
        <v>0.58999999999999631</v>
      </c>
      <c r="D900" s="12">
        <f t="shared" si="41"/>
        <v>23599.999999999851</v>
      </c>
      <c r="E900" s="7"/>
      <c r="F900" s="8">
        <f t="shared" si="42"/>
        <v>163799.99999999971</v>
      </c>
    </row>
    <row r="901" spans="1:6" x14ac:dyDescent="0.25">
      <c r="A901" s="2">
        <v>42212</v>
      </c>
      <c r="B901" s="3">
        <v>47.39</v>
      </c>
      <c r="C901" s="33">
        <f t="shared" si="43"/>
        <v>-0.75</v>
      </c>
      <c r="D901" s="12">
        <f t="shared" si="41"/>
        <v>-30000</v>
      </c>
      <c r="E901" s="7"/>
      <c r="F901" s="8">
        <f t="shared" si="42"/>
        <v>163799.99999999971</v>
      </c>
    </row>
    <row r="902" spans="1:6" x14ac:dyDescent="0.25">
      <c r="A902" s="2">
        <v>42209</v>
      </c>
      <c r="B902" s="3">
        <v>48.14</v>
      </c>
      <c r="C902" s="33">
        <f t="shared" si="43"/>
        <v>-0.31000000000000227</v>
      </c>
      <c r="D902" s="12">
        <f t="shared" si="41"/>
        <v>-12400.000000000091</v>
      </c>
      <c r="E902" s="7"/>
      <c r="F902" s="8">
        <f t="shared" si="42"/>
        <v>163799.99999999971</v>
      </c>
    </row>
    <row r="903" spans="1:6" x14ac:dyDescent="0.25">
      <c r="A903" s="2">
        <v>42208</v>
      </c>
      <c r="B903" s="3">
        <v>48.45</v>
      </c>
      <c r="C903" s="33">
        <f t="shared" si="43"/>
        <v>-0.73999999999999488</v>
      </c>
      <c r="D903" s="12">
        <f t="shared" ref="D903:D966" si="44">C903*$I$7</f>
        <v>-29599.999999999796</v>
      </c>
      <c r="E903" s="7"/>
      <c r="F903" s="8">
        <f t="shared" ref="F903:F966" si="45">-PERCENTILE(D903:D1164,1-$I$6)</f>
        <v>163799.99999999971</v>
      </c>
    </row>
    <row r="904" spans="1:6" x14ac:dyDescent="0.25">
      <c r="A904" s="2">
        <v>42207</v>
      </c>
      <c r="B904" s="3">
        <v>49.19</v>
      </c>
      <c r="C904" s="33">
        <f t="shared" ref="C904:C967" si="46">B904-B905</f>
        <v>-1.1700000000000017</v>
      </c>
      <c r="D904" s="12">
        <f t="shared" si="44"/>
        <v>-46800.000000000065</v>
      </c>
      <c r="E904" s="7"/>
      <c r="F904" s="8">
        <f t="shared" si="45"/>
        <v>163799.99999999971</v>
      </c>
    </row>
    <row r="905" spans="1:6" x14ac:dyDescent="0.25">
      <c r="A905" s="2">
        <v>42206</v>
      </c>
      <c r="B905" s="3">
        <v>50.36</v>
      </c>
      <c r="C905" s="33">
        <f t="shared" si="46"/>
        <v>0.21000000000000085</v>
      </c>
      <c r="D905" s="12">
        <f t="shared" si="44"/>
        <v>8400.0000000000346</v>
      </c>
      <c r="E905" s="7"/>
      <c r="F905" s="8">
        <f t="shared" si="45"/>
        <v>163799.99999999971</v>
      </c>
    </row>
    <row r="906" spans="1:6" x14ac:dyDescent="0.25">
      <c r="A906" s="2">
        <v>42205</v>
      </c>
      <c r="B906" s="3">
        <v>50.15</v>
      </c>
      <c r="C906" s="33">
        <f t="shared" si="46"/>
        <v>-0.74000000000000199</v>
      </c>
      <c r="D906" s="12">
        <f t="shared" si="44"/>
        <v>-29600.00000000008</v>
      </c>
      <c r="E906" s="7"/>
      <c r="F906" s="8">
        <f t="shared" si="45"/>
        <v>163799.99999999971</v>
      </c>
    </row>
    <row r="907" spans="1:6" x14ac:dyDescent="0.25">
      <c r="A907" s="2">
        <v>42202</v>
      </c>
      <c r="B907" s="3">
        <v>50.89</v>
      </c>
      <c r="C907" s="33">
        <f t="shared" si="46"/>
        <v>-1.9999999999996021E-2</v>
      </c>
      <c r="D907" s="12">
        <f t="shared" si="44"/>
        <v>-799.99999999984084</v>
      </c>
      <c r="E907" s="7"/>
      <c r="F907" s="8">
        <f t="shared" si="45"/>
        <v>163799.99999999971</v>
      </c>
    </row>
    <row r="908" spans="1:6" x14ac:dyDescent="0.25">
      <c r="A908" s="2">
        <v>42201</v>
      </c>
      <c r="B908" s="3">
        <v>50.91</v>
      </c>
      <c r="C908" s="33">
        <f t="shared" si="46"/>
        <v>-0.5</v>
      </c>
      <c r="D908" s="12">
        <f t="shared" si="44"/>
        <v>-20000</v>
      </c>
      <c r="E908" s="7"/>
      <c r="F908" s="8">
        <f t="shared" si="45"/>
        <v>163799.99999999971</v>
      </c>
    </row>
    <row r="909" spans="1:6" x14ac:dyDescent="0.25">
      <c r="A909" s="2">
        <v>42200</v>
      </c>
      <c r="B909" s="3">
        <v>51.41</v>
      </c>
      <c r="C909" s="33">
        <f t="shared" si="46"/>
        <v>-1.6300000000000026</v>
      </c>
      <c r="D909" s="12">
        <f t="shared" si="44"/>
        <v>-65200.000000000102</v>
      </c>
      <c r="E909" s="7"/>
      <c r="F909" s="8">
        <f t="shared" si="45"/>
        <v>163799.99999999971</v>
      </c>
    </row>
    <row r="910" spans="1:6" x14ac:dyDescent="0.25">
      <c r="A910" s="2">
        <v>42199</v>
      </c>
      <c r="B910" s="3">
        <v>53.04</v>
      </c>
      <c r="C910" s="33">
        <f t="shared" si="46"/>
        <v>0.83999999999999631</v>
      </c>
      <c r="D910" s="12">
        <f t="shared" si="44"/>
        <v>33599.999999999854</v>
      </c>
      <c r="E910" s="7"/>
      <c r="F910" s="8">
        <f t="shared" si="45"/>
        <v>163799.99999999971</v>
      </c>
    </row>
    <row r="911" spans="1:6" x14ac:dyDescent="0.25">
      <c r="A911" s="2">
        <v>42198</v>
      </c>
      <c r="B911" s="3">
        <v>52.2</v>
      </c>
      <c r="C911" s="33">
        <f t="shared" si="46"/>
        <v>-0.53999999999999915</v>
      </c>
      <c r="D911" s="12">
        <f t="shared" si="44"/>
        <v>-21599.999999999967</v>
      </c>
      <c r="E911" s="7"/>
      <c r="F911" s="8">
        <f t="shared" si="45"/>
        <v>163799.99999999971</v>
      </c>
    </row>
    <row r="912" spans="1:6" x14ac:dyDescent="0.25">
      <c r="A912" s="2">
        <v>42195</v>
      </c>
      <c r="B912" s="3">
        <v>52.74</v>
      </c>
      <c r="C912" s="33">
        <f t="shared" si="46"/>
        <v>-3.9999999999999147E-2</v>
      </c>
      <c r="D912" s="12">
        <f t="shared" si="44"/>
        <v>-1599.9999999999659</v>
      </c>
      <c r="E912" s="7"/>
      <c r="F912" s="8">
        <f t="shared" si="45"/>
        <v>163799.99999999971</v>
      </c>
    </row>
    <row r="913" spans="1:6" x14ac:dyDescent="0.25">
      <c r="A913" s="2">
        <v>42194</v>
      </c>
      <c r="B913" s="3">
        <v>52.78</v>
      </c>
      <c r="C913" s="33">
        <f t="shared" si="46"/>
        <v>1.1300000000000026</v>
      </c>
      <c r="D913" s="12">
        <f t="shared" si="44"/>
        <v>45200.000000000102</v>
      </c>
      <c r="E913" s="7"/>
      <c r="F913" s="8">
        <f t="shared" si="45"/>
        <v>163799.99999999971</v>
      </c>
    </row>
    <row r="914" spans="1:6" x14ac:dyDescent="0.25">
      <c r="A914" s="2">
        <v>42193</v>
      </c>
      <c r="B914" s="3">
        <v>51.65</v>
      </c>
      <c r="C914" s="33">
        <f t="shared" si="46"/>
        <v>-0.67999999999999972</v>
      </c>
      <c r="D914" s="12">
        <f t="shared" si="44"/>
        <v>-27199.999999999989</v>
      </c>
      <c r="E914" s="7"/>
      <c r="F914" s="8">
        <f t="shared" si="45"/>
        <v>163799.99999999971</v>
      </c>
    </row>
    <row r="915" spans="1:6" x14ac:dyDescent="0.25">
      <c r="A915" s="2">
        <v>42192</v>
      </c>
      <c r="B915" s="3">
        <v>52.33</v>
      </c>
      <c r="C915" s="33">
        <f t="shared" si="46"/>
        <v>-0.20000000000000284</v>
      </c>
      <c r="D915" s="12">
        <f t="shared" si="44"/>
        <v>-8000.0000000001137</v>
      </c>
      <c r="E915" s="7"/>
      <c r="F915" s="8">
        <f t="shared" si="45"/>
        <v>163799.99999999971</v>
      </c>
    </row>
    <row r="916" spans="1:6" x14ac:dyDescent="0.25">
      <c r="A916" s="2">
        <v>42191</v>
      </c>
      <c r="B916" s="3">
        <v>52.53</v>
      </c>
      <c r="C916" s="33">
        <f t="shared" si="46"/>
        <v>-4.3999999999999986</v>
      </c>
      <c r="D916" s="12">
        <f t="shared" si="44"/>
        <v>-175999.99999999994</v>
      </c>
      <c r="E916" s="7"/>
      <c r="F916" s="8">
        <f t="shared" si="45"/>
        <v>163799.99999999971</v>
      </c>
    </row>
    <row r="917" spans="1:6" x14ac:dyDescent="0.25">
      <c r="A917" s="2">
        <v>42188</v>
      </c>
      <c r="B917" s="3">
        <v>56.93</v>
      </c>
      <c r="C917" s="33">
        <f t="shared" si="46"/>
        <v>0</v>
      </c>
      <c r="D917" s="12">
        <f t="shared" si="44"/>
        <v>0</v>
      </c>
      <c r="E917" s="7"/>
      <c r="F917" s="8">
        <f t="shared" si="45"/>
        <v>147703.99999999971</v>
      </c>
    </row>
    <row r="918" spans="1:6" x14ac:dyDescent="0.25">
      <c r="A918" s="2">
        <v>42187</v>
      </c>
      <c r="B918" s="3">
        <v>56.93</v>
      </c>
      <c r="C918" s="33">
        <f t="shared" si="46"/>
        <v>-3.0000000000001137E-2</v>
      </c>
      <c r="D918" s="12">
        <f t="shared" si="44"/>
        <v>-1200.0000000000455</v>
      </c>
      <c r="E918" s="7"/>
      <c r="F918" s="8">
        <f t="shared" si="45"/>
        <v>147703.99999999971</v>
      </c>
    </row>
    <row r="919" spans="1:6" x14ac:dyDescent="0.25">
      <c r="A919" s="2">
        <v>42186</v>
      </c>
      <c r="B919" s="3">
        <v>56.96</v>
      </c>
      <c r="C919" s="33">
        <f t="shared" si="46"/>
        <v>-2.509999999999998</v>
      </c>
      <c r="D919" s="12">
        <f t="shared" si="44"/>
        <v>-100399.99999999993</v>
      </c>
      <c r="E919" s="7"/>
      <c r="F919" s="8">
        <f t="shared" si="45"/>
        <v>147703.99999999971</v>
      </c>
    </row>
    <row r="920" spans="1:6" x14ac:dyDescent="0.25">
      <c r="A920" s="2">
        <v>42185</v>
      </c>
      <c r="B920" s="3">
        <v>59.47</v>
      </c>
      <c r="C920" s="33">
        <f t="shared" si="46"/>
        <v>1.1400000000000006</v>
      </c>
      <c r="D920" s="12">
        <f t="shared" si="44"/>
        <v>45600.000000000022</v>
      </c>
      <c r="E920" s="7"/>
      <c r="F920" s="8">
        <f t="shared" si="45"/>
        <v>147703.99999999971</v>
      </c>
    </row>
    <row r="921" spans="1:6" x14ac:dyDescent="0.25">
      <c r="A921" s="2">
        <v>42184</v>
      </c>
      <c r="B921" s="3">
        <v>58.33</v>
      </c>
      <c r="C921" s="33">
        <f t="shared" si="46"/>
        <v>-1.3000000000000043</v>
      </c>
      <c r="D921" s="12">
        <f t="shared" si="44"/>
        <v>-52000.000000000167</v>
      </c>
      <c r="E921" s="7"/>
      <c r="F921" s="8">
        <f t="shared" si="45"/>
        <v>147703.99999999971</v>
      </c>
    </row>
    <row r="922" spans="1:6" x14ac:dyDescent="0.25">
      <c r="A922" s="2">
        <v>42181</v>
      </c>
      <c r="B922" s="3">
        <v>59.63</v>
      </c>
      <c r="C922" s="33">
        <f t="shared" si="46"/>
        <v>-7.0000000000000284E-2</v>
      </c>
      <c r="D922" s="12">
        <f t="shared" si="44"/>
        <v>-2800.0000000000114</v>
      </c>
      <c r="E922" s="7"/>
      <c r="F922" s="8">
        <f t="shared" si="45"/>
        <v>147703.99999999971</v>
      </c>
    </row>
    <row r="923" spans="1:6" x14ac:dyDescent="0.25">
      <c r="A923" s="2">
        <v>42180</v>
      </c>
      <c r="B923" s="3">
        <v>59.7</v>
      </c>
      <c r="C923" s="33">
        <f t="shared" si="46"/>
        <v>-0.57000000000000028</v>
      </c>
      <c r="D923" s="12">
        <f t="shared" si="44"/>
        <v>-22800.000000000011</v>
      </c>
      <c r="E923" s="7"/>
      <c r="F923" s="8">
        <f t="shared" si="45"/>
        <v>147703.99999999971</v>
      </c>
    </row>
    <row r="924" spans="1:6" x14ac:dyDescent="0.25">
      <c r="A924" s="2">
        <v>42179</v>
      </c>
      <c r="B924" s="3">
        <v>60.27</v>
      </c>
      <c r="C924" s="33">
        <f t="shared" si="46"/>
        <v>-0.73999999999999488</v>
      </c>
      <c r="D924" s="12">
        <f t="shared" si="44"/>
        <v>-29599.999999999796</v>
      </c>
      <c r="E924" s="7"/>
      <c r="F924" s="8">
        <f t="shared" si="45"/>
        <v>147703.99999999971</v>
      </c>
    </row>
    <row r="925" spans="1:6" x14ac:dyDescent="0.25">
      <c r="A925" s="2">
        <v>42178</v>
      </c>
      <c r="B925" s="3">
        <v>61.01</v>
      </c>
      <c r="C925" s="33">
        <f t="shared" si="46"/>
        <v>1.3299999999999983</v>
      </c>
      <c r="D925" s="12">
        <f t="shared" si="44"/>
        <v>53199.999999999935</v>
      </c>
      <c r="E925" s="7"/>
      <c r="F925" s="8">
        <f t="shared" si="45"/>
        <v>147703.99999999971</v>
      </c>
    </row>
    <row r="926" spans="1:6" x14ac:dyDescent="0.25">
      <c r="A926" s="2">
        <v>42177</v>
      </c>
      <c r="B926" s="3">
        <v>59.68</v>
      </c>
      <c r="C926" s="33">
        <f t="shared" si="46"/>
        <v>7.0000000000000284E-2</v>
      </c>
      <c r="D926" s="12">
        <f t="shared" si="44"/>
        <v>2800.0000000000114</v>
      </c>
      <c r="E926" s="7"/>
      <c r="F926" s="8">
        <f t="shared" si="45"/>
        <v>147703.99999999971</v>
      </c>
    </row>
    <row r="927" spans="1:6" x14ac:dyDescent="0.25">
      <c r="A927" s="2">
        <v>42174</v>
      </c>
      <c r="B927" s="3">
        <v>59.61</v>
      </c>
      <c r="C927" s="33">
        <f t="shared" si="46"/>
        <v>-0.84000000000000341</v>
      </c>
      <c r="D927" s="12">
        <f t="shared" si="44"/>
        <v>-33600.000000000138</v>
      </c>
      <c r="E927" s="7"/>
      <c r="F927" s="8">
        <f t="shared" si="45"/>
        <v>147703.99999999971</v>
      </c>
    </row>
    <row r="928" spans="1:6" x14ac:dyDescent="0.25">
      <c r="A928" s="2">
        <v>42173</v>
      </c>
      <c r="B928" s="3">
        <v>60.45</v>
      </c>
      <c r="C928" s="33">
        <f t="shared" si="46"/>
        <v>0.53000000000000114</v>
      </c>
      <c r="D928" s="12">
        <f t="shared" si="44"/>
        <v>21200.000000000044</v>
      </c>
      <c r="E928" s="7"/>
      <c r="F928" s="8">
        <f t="shared" si="45"/>
        <v>147703.99999999971</v>
      </c>
    </row>
    <row r="929" spans="1:6" x14ac:dyDescent="0.25">
      <c r="A929" s="2">
        <v>42172</v>
      </c>
      <c r="B929" s="3">
        <v>59.92</v>
      </c>
      <c r="C929" s="33">
        <f t="shared" si="46"/>
        <v>-4.9999999999997158E-2</v>
      </c>
      <c r="D929" s="12">
        <f t="shared" si="44"/>
        <v>-1999.9999999998863</v>
      </c>
      <c r="E929" s="7"/>
      <c r="F929" s="8">
        <f t="shared" si="45"/>
        <v>147703.99999999971</v>
      </c>
    </row>
    <row r="930" spans="1:6" x14ac:dyDescent="0.25">
      <c r="A930" s="2">
        <v>42171</v>
      </c>
      <c r="B930" s="3">
        <v>59.97</v>
      </c>
      <c r="C930" s="33">
        <f t="shared" si="46"/>
        <v>0.44999999999999574</v>
      </c>
      <c r="D930" s="12">
        <f t="shared" si="44"/>
        <v>17999.999999999829</v>
      </c>
      <c r="E930" s="7"/>
      <c r="F930" s="8">
        <f t="shared" si="45"/>
        <v>147703.99999999971</v>
      </c>
    </row>
    <row r="931" spans="1:6" x14ac:dyDescent="0.25">
      <c r="A931" s="2">
        <v>42170</v>
      </c>
      <c r="B931" s="3">
        <v>59.52</v>
      </c>
      <c r="C931" s="33">
        <f t="shared" si="46"/>
        <v>-0.43999999999999773</v>
      </c>
      <c r="D931" s="12">
        <f t="shared" si="44"/>
        <v>-17599.999999999909</v>
      </c>
      <c r="E931" s="7"/>
      <c r="F931" s="8">
        <f t="shared" si="45"/>
        <v>147703.99999999971</v>
      </c>
    </row>
    <row r="932" spans="1:6" x14ac:dyDescent="0.25">
      <c r="A932" s="2">
        <v>42167</v>
      </c>
      <c r="B932" s="3">
        <v>59.96</v>
      </c>
      <c r="C932" s="33">
        <f t="shared" si="46"/>
        <v>-0.81000000000000227</v>
      </c>
      <c r="D932" s="12">
        <f t="shared" si="44"/>
        <v>-32400.000000000091</v>
      </c>
      <c r="E932" s="7"/>
      <c r="F932" s="8">
        <f t="shared" si="45"/>
        <v>147703.99999999971</v>
      </c>
    </row>
    <row r="933" spans="1:6" x14ac:dyDescent="0.25">
      <c r="A933" s="2">
        <v>42166</v>
      </c>
      <c r="B933" s="3">
        <v>60.77</v>
      </c>
      <c r="C933" s="33">
        <f t="shared" si="46"/>
        <v>-0.65999999999999659</v>
      </c>
      <c r="D933" s="12">
        <f t="shared" si="44"/>
        <v>-26399.999999999862</v>
      </c>
      <c r="E933" s="7"/>
      <c r="F933" s="8">
        <f t="shared" si="45"/>
        <v>147703.99999999971</v>
      </c>
    </row>
    <row r="934" spans="1:6" x14ac:dyDescent="0.25">
      <c r="A934" s="2">
        <v>42165</v>
      </c>
      <c r="B934" s="3">
        <v>61.43</v>
      </c>
      <c r="C934" s="33">
        <f t="shared" si="46"/>
        <v>1.2899999999999991</v>
      </c>
      <c r="D934" s="12">
        <f t="shared" si="44"/>
        <v>51599.999999999964</v>
      </c>
      <c r="E934" s="7"/>
      <c r="F934" s="8">
        <f t="shared" si="45"/>
        <v>147703.99999999971</v>
      </c>
    </row>
    <row r="935" spans="1:6" x14ac:dyDescent="0.25">
      <c r="A935" s="2">
        <v>42164</v>
      </c>
      <c r="B935" s="3">
        <v>60.14</v>
      </c>
      <c r="C935" s="33">
        <f t="shared" si="46"/>
        <v>2</v>
      </c>
      <c r="D935" s="12">
        <f t="shared" si="44"/>
        <v>80000</v>
      </c>
      <c r="E935" s="7"/>
      <c r="F935" s="8">
        <f t="shared" si="45"/>
        <v>147703.99999999971</v>
      </c>
    </row>
    <row r="936" spans="1:6" x14ac:dyDescent="0.25">
      <c r="A936" s="2">
        <v>42163</v>
      </c>
      <c r="B936" s="3">
        <v>58.14</v>
      </c>
      <c r="C936" s="33">
        <f t="shared" si="46"/>
        <v>-0.99000000000000199</v>
      </c>
      <c r="D936" s="12">
        <f t="shared" si="44"/>
        <v>-39600.00000000008</v>
      </c>
      <c r="E936" s="7"/>
      <c r="F936" s="8">
        <f t="shared" si="45"/>
        <v>147703.99999999971</v>
      </c>
    </row>
    <row r="937" spans="1:6" x14ac:dyDescent="0.25">
      <c r="A937" s="2">
        <v>42160</v>
      </c>
      <c r="B937" s="3">
        <v>59.13</v>
      </c>
      <c r="C937" s="33">
        <f t="shared" si="46"/>
        <v>1.1300000000000026</v>
      </c>
      <c r="D937" s="12">
        <f t="shared" si="44"/>
        <v>45200.000000000102</v>
      </c>
      <c r="E937" s="7"/>
      <c r="F937" s="8">
        <f t="shared" si="45"/>
        <v>147703.99999999971</v>
      </c>
    </row>
    <row r="938" spans="1:6" x14ac:dyDescent="0.25">
      <c r="A938" s="2">
        <v>42159</v>
      </c>
      <c r="B938" s="3">
        <v>58</v>
      </c>
      <c r="C938" s="33">
        <f t="shared" si="46"/>
        <v>-1.6400000000000006</v>
      </c>
      <c r="D938" s="12">
        <f t="shared" si="44"/>
        <v>-65600.000000000029</v>
      </c>
      <c r="E938" s="7"/>
      <c r="F938" s="8">
        <f t="shared" si="45"/>
        <v>147703.99999999971</v>
      </c>
    </row>
    <row r="939" spans="1:6" x14ac:dyDescent="0.25">
      <c r="A939" s="2">
        <v>42158</v>
      </c>
      <c r="B939" s="3">
        <v>59.64</v>
      </c>
      <c r="C939" s="33">
        <f t="shared" si="46"/>
        <v>-1.6199999999999974</v>
      </c>
      <c r="D939" s="12">
        <f t="shared" si="44"/>
        <v>-64799.999999999898</v>
      </c>
      <c r="E939" s="7"/>
      <c r="F939" s="8">
        <f t="shared" si="45"/>
        <v>147703.99999999971</v>
      </c>
    </row>
    <row r="940" spans="1:6" x14ac:dyDescent="0.25">
      <c r="A940" s="2">
        <v>42157</v>
      </c>
      <c r="B940" s="3">
        <v>61.26</v>
      </c>
      <c r="C940" s="33">
        <f t="shared" si="46"/>
        <v>1.0599999999999952</v>
      </c>
      <c r="D940" s="12">
        <f t="shared" si="44"/>
        <v>42399.999999999804</v>
      </c>
      <c r="E940" s="7"/>
      <c r="F940" s="8">
        <f t="shared" si="45"/>
        <v>147703.99999999971</v>
      </c>
    </row>
    <row r="941" spans="1:6" x14ac:dyDescent="0.25">
      <c r="A941" s="2">
        <v>42156</v>
      </c>
      <c r="B941" s="3">
        <v>60.2</v>
      </c>
      <c r="C941" s="33">
        <f t="shared" si="46"/>
        <v>-9.9999999999994316E-2</v>
      </c>
      <c r="D941" s="12">
        <f t="shared" si="44"/>
        <v>-3999.9999999997726</v>
      </c>
      <c r="E941" s="7"/>
      <c r="F941" s="8">
        <f t="shared" si="45"/>
        <v>147703.99999999971</v>
      </c>
    </row>
    <row r="942" spans="1:6" x14ac:dyDescent="0.25">
      <c r="A942" s="2">
        <v>42153</v>
      </c>
      <c r="B942" s="3">
        <v>60.3</v>
      </c>
      <c r="C942" s="33">
        <f t="shared" si="46"/>
        <v>2.6199999999999974</v>
      </c>
      <c r="D942" s="12">
        <f t="shared" si="44"/>
        <v>104799.9999999999</v>
      </c>
      <c r="E942" s="7"/>
      <c r="F942" s="8">
        <f t="shared" si="45"/>
        <v>147703.99999999971</v>
      </c>
    </row>
    <row r="943" spans="1:6" x14ac:dyDescent="0.25">
      <c r="A943" s="2">
        <v>42152</v>
      </c>
      <c r="B943" s="3">
        <v>57.68</v>
      </c>
      <c r="C943" s="33">
        <f t="shared" si="46"/>
        <v>0.17000000000000171</v>
      </c>
      <c r="D943" s="12">
        <f t="shared" si="44"/>
        <v>6800.0000000000682</v>
      </c>
      <c r="E943" s="7"/>
      <c r="F943" s="8">
        <f t="shared" si="45"/>
        <v>147703.99999999971</v>
      </c>
    </row>
    <row r="944" spans="1:6" x14ac:dyDescent="0.25">
      <c r="A944" s="2">
        <v>42151</v>
      </c>
      <c r="B944" s="3">
        <v>57.51</v>
      </c>
      <c r="C944" s="33">
        <f t="shared" si="46"/>
        <v>-0.52000000000000313</v>
      </c>
      <c r="D944" s="12">
        <f t="shared" si="44"/>
        <v>-20800.000000000124</v>
      </c>
      <c r="E944" s="7"/>
      <c r="F944" s="8">
        <f t="shared" si="45"/>
        <v>147703.99999999971</v>
      </c>
    </row>
    <row r="945" spans="1:6" x14ac:dyDescent="0.25">
      <c r="A945" s="2">
        <v>42150</v>
      </c>
      <c r="B945" s="3">
        <v>58.03</v>
      </c>
      <c r="C945" s="33">
        <f t="shared" si="46"/>
        <v>-1.6899999999999977</v>
      </c>
      <c r="D945" s="12">
        <f t="shared" si="44"/>
        <v>-67599.999999999913</v>
      </c>
      <c r="E945" s="7"/>
      <c r="F945" s="8">
        <f t="shared" si="45"/>
        <v>147703.99999999971</v>
      </c>
    </row>
    <row r="946" spans="1:6" x14ac:dyDescent="0.25">
      <c r="A946" s="2">
        <v>42149</v>
      </c>
      <c r="B946" s="3">
        <v>59.72</v>
      </c>
      <c r="C946" s="33">
        <f t="shared" si="46"/>
        <v>0</v>
      </c>
      <c r="D946" s="12">
        <f t="shared" si="44"/>
        <v>0</v>
      </c>
      <c r="E946" s="7"/>
      <c r="F946" s="8">
        <f t="shared" si="45"/>
        <v>147703.99999999971</v>
      </c>
    </row>
    <row r="947" spans="1:6" x14ac:dyDescent="0.25">
      <c r="A947" s="2">
        <v>42146</v>
      </c>
      <c r="B947" s="3">
        <v>59.72</v>
      </c>
      <c r="C947" s="33">
        <f t="shared" si="46"/>
        <v>-1</v>
      </c>
      <c r="D947" s="12">
        <f t="shared" si="44"/>
        <v>-40000</v>
      </c>
      <c r="E947" s="7"/>
      <c r="F947" s="8">
        <f t="shared" si="45"/>
        <v>147703.99999999971</v>
      </c>
    </row>
    <row r="948" spans="1:6" x14ac:dyDescent="0.25">
      <c r="A948" s="2">
        <v>42145</v>
      </c>
      <c r="B948" s="3">
        <v>60.72</v>
      </c>
      <c r="C948" s="33">
        <f t="shared" si="46"/>
        <v>1.740000000000002</v>
      </c>
      <c r="D948" s="12">
        <f t="shared" si="44"/>
        <v>69600.000000000073</v>
      </c>
      <c r="E948" s="7"/>
      <c r="F948" s="8">
        <f t="shared" si="45"/>
        <v>147703.99999999971</v>
      </c>
    </row>
    <row r="949" spans="1:6" x14ac:dyDescent="0.25">
      <c r="A949" s="2">
        <v>42144</v>
      </c>
      <c r="B949" s="3">
        <v>58.98</v>
      </c>
      <c r="C949" s="33">
        <f t="shared" si="46"/>
        <v>1.7199999999999989</v>
      </c>
      <c r="D949" s="12">
        <f t="shared" si="44"/>
        <v>68799.999999999956</v>
      </c>
      <c r="E949" s="7"/>
      <c r="F949" s="8">
        <f t="shared" si="45"/>
        <v>147703.99999999971</v>
      </c>
    </row>
    <row r="950" spans="1:6" x14ac:dyDescent="0.25">
      <c r="A950" s="2">
        <v>42143</v>
      </c>
      <c r="B950" s="3">
        <v>57.26</v>
      </c>
      <c r="C950" s="33">
        <f t="shared" si="46"/>
        <v>-2.1700000000000017</v>
      </c>
      <c r="D950" s="12">
        <f t="shared" si="44"/>
        <v>-86800.000000000073</v>
      </c>
      <c r="E950" s="7"/>
      <c r="F950" s="8">
        <f t="shared" si="45"/>
        <v>147703.99999999971</v>
      </c>
    </row>
    <row r="951" spans="1:6" x14ac:dyDescent="0.25">
      <c r="A951" s="2">
        <v>42142</v>
      </c>
      <c r="B951" s="3">
        <v>59.43</v>
      </c>
      <c r="C951" s="33">
        <f t="shared" si="46"/>
        <v>-0.25999999999999801</v>
      </c>
      <c r="D951" s="12">
        <f t="shared" si="44"/>
        <v>-10399.99999999992</v>
      </c>
      <c r="E951" s="7"/>
      <c r="F951" s="8">
        <f t="shared" si="45"/>
        <v>147703.99999999971</v>
      </c>
    </row>
    <row r="952" spans="1:6" x14ac:dyDescent="0.25">
      <c r="A952" s="2">
        <v>42139</v>
      </c>
      <c r="B952" s="3">
        <v>59.69</v>
      </c>
      <c r="C952" s="33">
        <f t="shared" si="46"/>
        <v>-0.19000000000000483</v>
      </c>
      <c r="D952" s="12">
        <f t="shared" si="44"/>
        <v>-7600.0000000001928</v>
      </c>
      <c r="E952" s="7"/>
      <c r="F952" s="8">
        <f t="shared" si="45"/>
        <v>147703.99999999971</v>
      </c>
    </row>
    <row r="953" spans="1:6" x14ac:dyDescent="0.25">
      <c r="A953" s="2">
        <v>42138</v>
      </c>
      <c r="B953" s="3">
        <v>59.88</v>
      </c>
      <c r="C953" s="33">
        <f t="shared" si="46"/>
        <v>-0.61999999999999744</v>
      </c>
      <c r="D953" s="12">
        <f t="shared" si="44"/>
        <v>-24799.999999999898</v>
      </c>
      <c r="E953" s="7"/>
      <c r="F953" s="8">
        <f t="shared" si="45"/>
        <v>147703.99999999971</v>
      </c>
    </row>
    <row r="954" spans="1:6" x14ac:dyDescent="0.25">
      <c r="A954" s="2">
        <v>42137</v>
      </c>
      <c r="B954" s="3">
        <v>60.5</v>
      </c>
      <c r="C954" s="33">
        <f t="shared" si="46"/>
        <v>-0.25</v>
      </c>
      <c r="D954" s="12">
        <f t="shared" si="44"/>
        <v>-10000</v>
      </c>
      <c r="E954" s="7"/>
      <c r="F954" s="8">
        <f t="shared" si="45"/>
        <v>147703.99999999971</v>
      </c>
    </row>
    <row r="955" spans="1:6" x14ac:dyDescent="0.25">
      <c r="A955" s="2">
        <v>42136</v>
      </c>
      <c r="B955" s="3">
        <v>60.75</v>
      </c>
      <c r="C955" s="33">
        <f t="shared" si="46"/>
        <v>1.5</v>
      </c>
      <c r="D955" s="12">
        <f t="shared" si="44"/>
        <v>60000</v>
      </c>
      <c r="E955" s="7"/>
      <c r="F955" s="8">
        <f t="shared" si="45"/>
        <v>147703.99999999971</v>
      </c>
    </row>
    <row r="956" spans="1:6" x14ac:dyDescent="0.25">
      <c r="A956" s="2">
        <v>42135</v>
      </c>
      <c r="B956" s="3">
        <v>59.25</v>
      </c>
      <c r="C956" s="33">
        <f t="shared" si="46"/>
        <v>-0.14000000000000057</v>
      </c>
      <c r="D956" s="12">
        <f t="shared" si="44"/>
        <v>-5600.0000000000227</v>
      </c>
      <c r="E956" s="7"/>
      <c r="F956" s="8">
        <f t="shared" si="45"/>
        <v>147703.99999999971</v>
      </c>
    </row>
    <row r="957" spans="1:6" x14ac:dyDescent="0.25">
      <c r="A957" s="2">
        <v>42132</v>
      </c>
      <c r="B957" s="3">
        <v>59.39</v>
      </c>
      <c r="C957" s="33">
        <f t="shared" si="46"/>
        <v>0.45000000000000284</v>
      </c>
      <c r="D957" s="12">
        <f t="shared" si="44"/>
        <v>18000.000000000113</v>
      </c>
      <c r="E957" s="7"/>
      <c r="F957" s="8">
        <f t="shared" si="45"/>
        <v>147703.99999999971</v>
      </c>
    </row>
    <row r="958" spans="1:6" x14ac:dyDescent="0.25">
      <c r="A958" s="2">
        <v>42131</v>
      </c>
      <c r="B958" s="3">
        <v>58.94</v>
      </c>
      <c r="C958" s="33">
        <f t="shared" si="46"/>
        <v>-1.990000000000002</v>
      </c>
      <c r="D958" s="12">
        <f t="shared" si="44"/>
        <v>-79600.000000000073</v>
      </c>
      <c r="E958" s="7"/>
      <c r="F958" s="8">
        <f t="shared" si="45"/>
        <v>147703.99999999971</v>
      </c>
    </row>
    <row r="959" spans="1:6" x14ac:dyDescent="0.25">
      <c r="A959" s="2">
        <v>42130</v>
      </c>
      <c r="B959" s="3">
        <v>60.93</v>
      </c>
      <c r="C959" s="33">
        <f t="shared" si="46"/>
        <v>0.53000000000000114</v>
      </c>
      <c r="D959" s="12">
        <f t="shared" si="44"/>
        <v>21200.000000000044</v>
      </c>
      <c r="E959" s="7"/>
      <c r="F959" s="8">
        <f t="shared" si="45"/>
        <v>147703.99999999971</v>
      </c>
    </row>
    <row r="960" spans="1:6" x14ac:dyDescent="0.25">
      <c r="A960" s="2">
        <v>42129</v>
      </c>
      <c r="B960" s="3">
        <v>60.4</v>
      </c>
      <c r="C960" s="33">
        <f t="shared" si="46"/>
        <v>1.4699999999999989</v>
      </c>
      <c r="D960" s="12">
        <f t="shared" si="44"/>
        <v>58799.999999999956</v>
      </c>
      <c r="E960" s="7"/>
      <c r="F960" s="8">
        <f t="shared" si="45"/>
        <v>147703.99999999971</v>
      </c>
    </row>
    <row r="961" spans="1:6" x14ac:dyDescent="0.25">
      <c r="A961" s="2">
        <v>42128</v>
      </c>
      <c r="B961" s="3">
        <v>58.93</v>
      </c>
      <c r="C961" s="33">
        <f t="shared" si="46"/>
        <v>-0.21999999999999886</v>
      </c>
      <c r="D961" s="12">
        <f t="shared" si="44"/>
        <v>-8799.9999999999545</v>
      </c>
      <c r="E961" s="7"/>
      <c r="F961" s="8">
        <f t="shared" si="45"/>
        <v>147703.99999999971</v>
      </c>
    </row>
    <row r="962" spans="1:6" x14ac:dyDescent="0.25">
      <c r="A962" s="2">
        <v>42125</v>
      </c>
      <c r="B962" s="3">
        <v>59.15</v>
      </c>
      <c r="C962" s="33">
        <f t="shared" si="46"/>
        <v>-0.48000000000000398</v>
      </c>
      <c r="D962" s="12">
        <f t="shared" si="44"/>
        <v>-19200.00000000016</v>
      </c>
      <c r="E962" s="7"/>
      <c r="F962" s="8">
        <f t="shared" si="45"/>
        <v>147703.99999999971</v>
      </c>
    </row>
    <row r="963" spans="1:6" x14ac:dyDescent="0.25">
      <c r="A963" s="2">
        <v>42124</v>
      </c>
      <c r="B963" s="3">
        <v>59.63</v>
      </c>
      <c r="C963" s="33">
        <f t="shared" si="46"/>
        <v>1.0500000000000043</v>
      </c>
      <c r="D963" s="12">
        <f t="shared" si="44"/>
        <v>42000.000000000167</v>
      </c>
      <c r="E963" s="7"/>
      <c r="F963" s="8">
        <f t="shared" si="45"/>
        <v>147703.99999999971</v>
      </c>
    </row>
    <row r="964" spans="1:6" x14ac:dyDescent="0.25">
      <c r="A964" s="2">
        <v>42123</v>
      </c>
      <c r="B964" s="3">
        <v>58.58</v>
      </c>
      <c r="C964" s="33">
        <f t="shared" si="46"/>
        <v>1.519999999999996</v>
      </c>
      <c r="D964" s="12">
        <f t="shared" si="44"/>
        <v>60799.99999999984</v>
      </c>
      <c r="E964" s="7"/>
      <c r="F964" s="8">
        <f t="shared" si="45"/>
        <v>147703.99999999971</v>
      </c>
    </row>
    <row r="965" spans="1:6" x14ac:dyDescent="0.25">
      <c r="A965" s="2">
        <v>42122</v>
      </c>
      <c r="B965" s="3">
        <v>57.06</v>
      </c>
      <c r="C965" s="33">
        <f t="shared" si="46"/>
        <v>7.0000000000000284E-2</v>
      </c>
      <c r="D965" s="12">
        <f t="shared" si="44"/>
        <v>2800.0000000000114</v>
      </c>
      <c r="E965" s="7"/>
      <c r="F965" s="8">
        <f t="shared" si="45"/>
        <v>147703.99999999971</v>
      </c>
    </row>
    <row r="966" spans="1:6" x14ac:dyDescent="0.25">
      <c r="A966" s="2">
        <v>42121</v>
      </c>
      <c r="B966" s="3">
        <v>56.99</v>
      </c>
      <c r="C966" s="33">
        <f t="shared" si="46"/>
        <v>-0.15999999999999659</v>
      </c>
      <c r="D966" s="12">
        <f t="shared" si="44"/>
        <v>-6399.9999999998636</v>
      </c>
      <c r="E966" s="7"/>
      <c r="F966" s="8">
        <f t="shared" si="45"/>
        <v>147703.99999999971</v>
      </c>
    </row>
    <row r="967" spans="1:6" x14ac:dyDescent="0.25">
      <c r="A967" s="2">
        <v>42118</v>
      </c>
      <c r="B967" s="3">
        <v>57.15</v>
      </c>
      <c r="C967" s="33">
        <f t="shared" si="46"/>
        <v>-0.59000000000000341</v>
      </c>
      <c r="D967" s="12">
        <f t="shared" ref="D967:D1030" si="47">C967*$I$7</f>
        <v>-23600.000000000138</v>
      </c>
      <c r="E967" s="7"/>
      <c r="F967" s="8">
        <f t="shared" ref="F967:F1030" si="48">-PERCENTILE(D967:D1228,1-$I$6)</f>
        <v>147703.99999999971</v>
      </c>
    </row>
    <row r="968" spans="1:6" x14ac:dyDescent="0.25">
      <c r="A968" s="2">
        <v>42117</v>
      </c>
      <c r="B968" s="3">
        <v>57.74</v>
      </c>
      <c r="C968" s="33">
        <f t="shared" ref="C968:C1031" si="49">B968-B969</f>
        <v>1.5800000000000054</v>
      </c>
      <c r="D968" s="12">
        <f t="shared" si="47"/>
        <v>63200.000000000218</v>
      </c>
      <c r="E968" s="7"/>
      <c r="F968" s="8">
        <f t="shared" si="48"/>
        <v>147703.99999999971</v>
      </c>
    </row>
    <row r="969" spans="1:6" x14ac:dyDescent="0.25">
      <c r="A969" s="2">
        <v>42116</v>
      </c>
      <c r="B969" s="3">
        <v>56.16</v>
      </c>
      <c r="C969" s="33">
        <f t="shared" si="49"/>
        <v>0.89999999999999858</v>
      </c>
      <c r="D969" s="12">
        <f t="shared" si="47"/>
        <v>35999.999999999942</v>
      </c>
      <c r="E969" s="7"/>
      <c r="F969" s="8">
        <f t="shared" si="48"/>
        <v>147703.99999999971</v>
      </c>
    </row>
    <row r="970" spans="1:6" x14ac:dyDescent="0.25">
      <c r="A970" s="2">
        <v>42115</v>
      </c>
      <c r="B970" s="3">
        <v>55.26</v>
      </c>
      <c r="C970" s="33">
        <f t="shared" si="49"/>
        <v>-1.1200000000000045</v>
      </c>
      <c r="D970" s="12">
        <f t="shared" si="47"/>
        <v>-44800.000000000182</v>
      </c>
      <c r="E970" s="7"/>
      <c r="F970" s="8">
        <f t="shared" si="48"/>
        <v>147703.99999999971</v>
      </c>
    </row>
    <row r="971" spans="1:6" x14ac:dyDescent="0.25">
      <c r="A971" s="2">
        <v>42114</v>
      </c>
      <c r="B971" s="3">
        <v>56.38</v>
      </c>
      <c r="C971" s="33">
        <f t="shared" si="49"/>
        <v>0.64000000000000057</v>
      </c>
      <c r="D971" s="12">
        <f t="shared" si="47"/>
        <v>25600.000000000022</v>
      </c>
      <c r="E971" s="7"/>
      <c r="F971" s="8">
        <f t="shared" si="48"/>
        <v>147703.99999999971</v>
      </c>
    </row>
    <row r="972" spans="1:6" x14ac:dyDescent="0.25">
      <c r="A972" s="2">
        <v>42111</v>
      </c>
      <c r="B972" s="3">
        <v>55.74</v>
      </c>
      <c r="C972" s="33">
        <f t="shared" si="49"/>
        <v>-0.96999999999999886</v>
      </c>
      <c r="D972" s="12">
        <f t="shared" si="47"/>
        <v>-38799.999999999956</v>
      </c>
      <c r="E972" s="7"/>
      <c r="F972" s="8">
        <f t="shared" si="48"/>
        <v>147703.99999999971</v>
      </c>
    </row>
    <row r="973" spans="1:6" x14ac:dyDescent="0.25">
      <c r="A973" s="2">
        <v>42110</v>
      </c>
      <c r="B973" s="3">
        <v>56.71</v>
      </c>
      <c r="C973" s="33">
        <f t="shared" si="49"/>
        <v>0.32000000000000028</v>
      </c>
      <c r="D973" s="12">
        <f t="shared" si="47"/>
        <v>12800.000000000011</v>
      </c>
      <c r="E973" s="7"/>
      <c r="F973" s="8">
        <f t="shared" si="48"/>
        <v>147703.99999999971</v>
      </c>
    </row>
    <row r="974" spans="1:6" x14ac:dyDescent="0.25">
      <c r="A974" s="2">
        <v>42109</v>
      </c>
      <c r="B974" s="3">
        <v>56.39</v>
      </c>
      <c r="C974" s="33">
        <f t="shared" si="49"/>
        <v>3.1000000000000014</v>
      </c>
      <c r="D974" s="12">
        <f t="shared" si="47"/>
        <v>124000.00000000006</v>
      </c>
      <c r="E974" s="7"/>
      <c r="F974" s="8">
        <f t="shared" si="48"/>
        <v>147703.99999999971</v>
      </c>
    </row>
    <row r="975" spans="1:6" x14ac:dyDescent="0.25">
      <c r="A975" s="2">
        <v>42108</v>
      </c>
      <c r="B975" s="3">
        <v>53.29</v>
      </c>
      <c r="C975" s="33">
        <f t="shared" si="49"/>
        <v>1.3800000000000026</v>
      </c>
      <c r="D975" s="12">
        <f t="shared" si="47"/>
        <v>55200.000000000102</v>
      </c>
      <c r="E975" s="7"/>
      <c r="F975" s="8">
        <f t="shared" si="48"/>
        <v>147703.99999999971</v>
      </c>
    </row>
    <row r="976" spans="1:6" x14ac:dyDescent="0.25">
      <c r="A976" s="2">
        <v>42107</v>
      </c>
      <c r="B976" s="3">
        <v>51.91</v>
      </c>
      <c r="C976" s="33">
        <f t="shared" si="49"/>
        <v>0.26999999999999602</v>
      </c>
      <c r="D976" s="12">
        <f t="shared" si="47"/>
        <v>10799.99999999984</v>
      </c>
      <c r="E976" s="7"/>
      <c r="F976" s="8">
        <f t="shared" si="48"/>
        <v>147703.99999999971</v>
      </c>
    </row>
    <row r="977" spans="1:6" x14ac:dyDescent="0.25">
      <c r="A977" s="2">
        <v>42104</v>
      </c>
      <c r="B977" s="3">
        <v>51.64</v>
      </c>
      <c r="C977" s="33">
        <f t="shared" si="49"/>
        <v>0.85000000000000142</v>
      </c>
      <c r="D977" s="12">
        <f t="shared" si="47"/>
        <v>34000.000000000058</v>
      </c>
      <c r="E977" s="7"/>
      <c r="F977" s="8">
        <f t="shared" si="48"/>
        <v>147703.99999999971</v>
      </c>
    </row>
    <row r="978" spans="1:6" x14ac:dyDescent="0.25">
      <c r="A978" s="2">
        <v>42103</v>
      </c>
      <c r="B978" s="3">
        <v>50.79</v>
      </c>
      <c r="C978" s="33">
        <f t="shared" si="49"/>
        <v>0.36999999999999744</v>
      </c>
      <c r="D978" s="12">
        <f t="shared" si="47"/>
        <v>14799.999999999898</v>
      </c>
      <c r="E978" s="7"/>
      <c r="F978" s="8">
        <f t="shared" si="48"/>
        <v>147703.99999999971</v>
      </c>
    </row>
    <row r="979" spans="1:6" x14ac:dyDescent="0.25">
      <c r="A979" s="2">
        <v>42102</v>
      </c>
      <c r="B979" s="3">
        <v>50.42</v>
      </c>
      <c r="C979" s="33">
        <f t="shared" si="49"/>
        <v>-3.5599999999999952</v>
      </c>
      <c r="D979" s="12">
        <f t="shared" si="47"/>
        <v>-142399.9999999998</v>
      </c>
      <c r="E979" s="7"/>
      <c r="F979" s="8">
        <f t="shared" si="48"/>
        <v>147703.99999999971</v>
      </c>
    </row>
    <row r="980" spans="1:6" x14ac:dyDescent="0.25">
      <c r="A980" s="2">
        <v>42101</v>
      </c>
      <c r="B980" s="3">
        <v>53.98</v>
      </c>
      <c r="C980" s="33">
        <f t="shared" si="49"/>
        <v>1.8399999999999963</v>
      </c>
      <c r="D980" s="12">
        <f t="shared" si="47"/>
        <v>73599.999999999854</v>
      </c>
      <c r="E980" s="7"/>
      <c r="F980" s="8">
        <f t="shared" si="48"/>
        <v>144043.99999999974</v>
      </c>
    </row>
    <row r="981" spans="1:6" x14ac:dyDescent="0.25">
      <c r="A981" s="2">
        <v>42100</v>
      </c>
      <c r="B981" s="3">
        <v>52.14</v>
      </c>
      <c r="C981" s="33">
        <f t="shared" si="49"/>
        <v>3</v>
      </c>
      <c r="D981" s="12">
        <f t="shared" si="47"/>
        <v>120000</v>
      </c>
      <c r="E981" s="7"/>
      <c r="F981" s="8">
        <f t="shared" si="48"/>
        <v>144043.99999999974</v>
      </c>
    </row>
    <row r="982" spans="1:6" x14ac:dyDescent="0.25">
      <c r="A982" s="2">
        <v>42097</v>
      </c>
      <c r="B982" s="3">
        <v>49.14</v>
      </c>
      <c r="C982" s="33">
        <f t="shared" si="49"/>
        <v>0</v>
      </c>
      <c r="D982" s="12">
        <f t="shared" si="47"/>
        <v>0</v>
      </c>
      <c r="E982" s="7"/>
      <c r="F982" s="8">
        <f t="shared" si="48"/>
        <v>144043.99999999974</v>
      </c>
    </row>
    <row r="983" spans="1:6" x14ac:dyDescent="0.25">
      <c r="A983" s="2">
        <v>42096</v>
      </c>
      <c r="B983" s="3">
        <v>49.14</v>
      </c>
      <c r="C983" s="33">
        <f t="shared" si="49"/>
        <v>-0.95000000000000284</v>
      </c>
      <c r="D983" s="12">
        <f t="shared" si="47"/>
        <v>-38000.000000000116</v>
      </c>
      <c r="E983" s="7"/>
      <c r="F983" s="8">
        <f t="shared" si="48"/>
        <v>144043.99999999974</v>
      </c>
    </row>
    <row r="984" spans="1:6" x14ac:dyDescent="0.25">
      <c r="A984" s="2">
        <v>42095</v>
      </c>
      <c r="B984" s="3">
        <v>50.09</v>
      </c>
      <c r="C984" s="33">
        <f t="shared" si="49"/>
        <v>2.490000000000002</v>
      </c>
      <c r="D984" s="12">
        <f t="shared" si="47"/>
        <v>99600.000000000073</v>
      </c>
      <c r="E984" s="7"/>
      <c r="F984" s="8">
        <f t="shared" si="48"/>
        <v>144043.99999999974</v>
      </c>
    </row>
    <row r="985" spans="1:6" x14ac:dyDescent="0.25">
      <c r="A985" s="2">
        <v>42094</v>
      </c>
      <c r="B985" s="3">
        <v>47.6</v>
      </c>
      <c r="C985" s="33">
        <f t="shared" si="49"/>
        <v>-1.0799999999999983</v>
      </c>
      <c r="D985" s="12">
        <f t="shared" si="47"/>
        <v>-43199.999999999935</v>
      </c>
      <c r="E985" s="7"/>
      <c r="F985" s="8">
        <f t="shared" si="48"/>
        <v>144043.99999999974</v>
      </c>
    </row>
    <row r="986" spans="1:6" x14ac:dyDescent="0.25">
      <c r="A986" s="2">
        <v>42093</v>
      </c>
      <c r="B986" s="3">
        <v>48.68</v>
      </c>
      <c r="C986" s="33">
        <f t="shared" si="49"/>
        <v>-0.18999999999999773</v>
      </c>
      <c r="D986" s="12">
        <f t="shared" si="47"/>
        <v>-7599.9999999999091</v>
      </c>
      <c r="E986" s="7"/>
      <c r="F986" s="8">
        <f t="shared" si="48"/>
        <v>144043.99999999974</v>
      </c>
    </row>
    <row r="987" spans="1:6" x14ac:dyDescent="0.25">
      <c r="A987" s="2">
        <v>42090</v>
      </c>
      <c r="B987" s="3">
        <v>48.87</v>
      </c>
      <c r="C987" s="33">
        <f t="shared" si="49"/>
        <v>-2.5600000000000023</v>
      </c>
      <c r="D987" s="12">
        <f t="shared" si="47"/>
        <v>-102400.00000000009</v>
      </c>
      <c r="E987" s="7"/>
      <c r="F987" s="8">
        <f t="shared" si="48"/>
        <v>144043.99999999974</v>
      </c>
    </row>
    <row r="988" spans="1:6" x14ac:dyDescent="0.25">
      <c r="A988" s="2">
        <v>42089</v>
      </c>
      <c r="B988" s="3">
        <v>51.43</v>
      </c>
      <c r="C988" s="33">
        <f t="shared" si="49"/>
        <v>2.2199999999999989</v>
      </c>
      <c r="D988" s="12">
        <f t="shared" si="47"/>
        <v>88799.999999999956</v>
      </c>
      <c r="E988" s="7"/>
      <c r="F988" s="8">
        <f t="shared" si="48"/>
        <v>144043.99999999974</v>
      </c>
    </row>
    <row r="989" spans="1:6" x14ac:dyDescent="0.25">
      <c r="A989" s="2">
        <v>42088</v>
      </c>
      <c r="B989" s="3">
        <v>49.21</v>
      </c>
      <c r="C989" s="33">
        <f t="shared" si="49"/>
        <v>1.7000000000000028</v>
      </c>
      <c r="D989" s="12">
        <f t="shared" si="47"/>
        <v>68000.000000000116</v>
      </c>
      <c r="E989" s="7"/>
      <c r="F989" s="8">
        <f t="shared" si="48"/>
        <v>144043.99999999974</v>
      </c>
    </row>
    <row r="990" spans="1:6" x14ac:dyDescent="0.25">
      <c r="A990" s="2">
        <v>42087</v>
      </c>
      <c r="B990" s="3">
        <v>47.51</v>
      </c>
      <c r="C990" s="33">
        <f t="shared" si="49"/>
        <v>5.9999999999995168E-2</v>
      </c>
      <c r="D990" s="12">
        <f t="shared" si="47"/>
        <v>2399.9999999998067</v>
      </c>
      <c r="E990" s="7"/>
      <c r="F990" s="8">
        <f t="shared" si="48"/>
        <v>144043.99999999974</v>
      </c>
    </row>
    <row r="991" spans="1:6" x14ac:dyDescent="0.25">
      <c r="A991" s="2">
        <v>42086</v>
      </c>
      <c r="B991" s="3">
        <v>47.45</v>
      </c>
      <c r="C991" s="33">
        <f t="shared" si="49"/>
        <v>1.730000000000004</v>
      </c>
      <c r="D991" s="12">
        <f t="shared" si="47"/>
        <v>69200.00000000016</v>
      </c>
      <c r="E991" s="7"/>
      <c r="F991" s="8">
        <f t="shared" si="48"/>
        <v>144043.99999999974</v>
      </c>
    </row>
    <row r="992" spans="1:6" x14ac:dyDescent="0.25">
      <c r="A992" s="2">
        <v>42083</v>
      </c>
      <c r="B992" s="3">
        <v>45.72</v>
      </c>
      <c r="C992" s="33">
        <f t="shared" si="49"/>
        <v>1.759999999999998</v>
      </c>
      <c r="D992" s="12">
        <f t="shared" si="47"/>
        <v>70399.999999999927</v>
      </c>
      <c r="E992" s="7"/>
      <c r="F992" s="8">
        <f t="shared" si="48"/>
        <v>144043.99999999974</v>
      </c>
    </row>
    <row r="993" spans="1:6" x14ac:dyDescent="0.25">
      <c r="A993" s="2">
        <v>42082</v>
      </c>
      <c r="B993" s="3">
        <v>43.96</v>
      </c>
      <c r="C993" s="33">
        <f t="shared" si="49"/>
        <v>-0.69999999999999574</v>
      </c>
      <c r="D993" s="12">
        <f t="shared" si="47"/>
        <v>-27999.999999999829</v>
      </c>
      <c r="E993" s="7"/>
      <c r="F993" s="8">
        <f t="shared" si="48"/>
        <v>144043.99999999974</v>
      </c>
    </row>
    <row r="994" spans="1:6" x14ac:dyDescent="0.25">
      <c r="A994" s="2">
        <v>42081</v>
      </c>
      <c r="B994" s="3">
        <v>44.66</v>
      </c>
      <c r="C994" s="33">
        <f t="shared" si="49"/>
        <v>1.1999999999999957</v>
      </c>
      <c r="D994" s="12">
        <f t="shared" si="47"/>
        <v>47999.999999999833</v>
      </c>
      <c r="E994" s="7"/>
      <c r="F994" s="8">
        <f t="shared" si="48"/>
        <v>144043.99999999974</v>
      </c>
    </row>
    <row r="995" spans="1:6" x14ac:dyDescent="0.25">
      <c r="A995" s="2">
        <v>42080</v>
      </c>
      <c r="B995" s="3">
        <v>43.46</v>
      </c>
      <c r="C995" s="33">
        <f t="shared" si="49"/>
        <v>-0.42000000000000171</v>
      </c>
      <c r="D995" s="12">
        <f t="shared" si="47"/>
        <v>-16800.000000000069</v>
      </c>
      <c r="E995" s="7"/>
      <c r="F995" s="8">
        <f t="shared" si="48"/>
        <v>144043.99999999974</v>
      </c>
    </row>
    <row r="996" spans="1:6" x14ac:dyDescent="0.25">
      <c r="A996" s="2">
        <v>42079</v>
      </c>
      <c r="B996" s="3">
        <v>43.88</v>
      </c>
      <c r="C996" s="33">
        <f t="shared" si="49"/>
        <v>-0.96000000000000085</v>
      </c>
      <c r="D996" s="12">
        <f t="shared" si="47"/>
        <v>-38400.000000000036</v>
      </c>
      <c r="E996" s="7"/>
      <c r="F996" s="8">
        <f t="shared" si="48"/>
        <v>144043.99999999974</v>
      </c>
    </row>
    <row r="997" spans="1:6" x14ac:dyDescent="0.25">
      <c r="A997" s="2">
        <v>42076</v>
      </c>
      <c r="B997" s="3">
        <v>44.84</v>
      </c>
      <c r="C997" s="33">
        <f t="shared" si="49"/>
        <v>-2.2099999999999937</v>
      </c>
      <c r="D997" s="12">
        <f t="shared" si="47"/>
        <v>-88399.999999999753</v>
      </c>
      <c r="E997" s="7"/>
      <c r="F997" s="8">
        <f t="shared" si="48"/>
        <v>144043.99999999974</v>
      </c>
    </row>
    <row r="998" spans="1:6" x14ac:dyDescent="0.25">
      <c r="A998" s="2">
        <v>42075</v>
      </c>
      <c r="B998" s="3">
        <v>47.05</v>
      </c>
      <c r="C998" s="33">
        <f t="shared" si="49"/>
        <v>-1.1200000000000045</v>
      </c>
      <c r="D998" s="12">
        <f t="shared" si="47"/>
        <v>-44800.000000000182</v>
      </c>
      <c r="E998" s="7"/>
      <c r="F998" s="8">
        <f t="shared" si="48"/>
        <v>144043.99999999974</v>
      </c>
    </row>
    <row r="999" spans="1:6" x14ac:dyDescent="0.25">
      <c r="A999" s="2">
        <v>42074</v>
      </c>
      <c r="B999" s="3">
        <v>48.17</v>
      </c>
      <c r="C999" s="33">
        <f t="shared" si="49"/>
        <v>-0.11999999999999744</v>
      </c>
      <c r="D999" s="12">
        <f t="shared" si="47"/>
        <v>-4799.9999999998981</v>
      </c>
      <c r="E999" s="7"/>
      <c r="F999" s="8">
        <f t="shared" si="48"/>
        <v>144043.99999999974</v>
      </c>
    </row>
    <row r="1000" spans="1:6" x14ac:dyDescent="0.25">
      <c r="A1000" s="2">
        <v>42073</v>
      </c>
      <c r="B1000" s="3">
        <v>48.29</v>
      </c>
      <c r="C1000" s="33">
        <f t="shared" si="49"/>
        <v>-1.7100000000000009</v>
      </c>
      <c r="D1000" s="12">
        <f t="shared" si="47"/>
        <v>-68400.000000000029</v>
      </c>
      <c r="E1000" s="7"/>
      <c r="F1000" s="8">
        <f t="shared" si="48"/>
        <v>144043.99999999974</v>
      </c>
    </row>
    <row r="1001" spans="1:6" x14ac:dyDescent="0.25">
      <c r="A1001" s="2">
        <v>42072</v>
      </c>
      <c r="B1001" s="3">
        <v>50</v>
      </c>
      <c r="C1001" s="33">
        <f t="shared" si="49"/>
        <v>0.39000000000000057</v>
      </c>
      <c r="D1001" s="12">
        <f t="shared" si="47"/>
        <v>15600.000000000022</v>
      </c>
      <c r="E1001" s="7"/>
      <c r="F1001" s="8">
        <f t="shared" si="48"/>
        <v>144043.99999999974</v>
      </c>
    </row>
    <row r="1002" spans="1:6" x14ac:dyDescent="0.25">
      <c r="A1002" s="2">
        <v>42069</v>
      </c>
      <c r="B1002" s="3">
        <v>49.61</v>
      </c>
      <c r="C1002" s="33">
        <f t="shared" si="49"/>
        <v>-1.1499999999999986</v>
      </c>
      <c r="D1002" s="12">
        <f t="shared" si="47"/>
        <v>-45999.999999999942</v>
      </c>
      <c r="E1002" s="7"/>
      <c r="F1002" s="8">
        <f t="shared" si="48"/>
        <v>144043.99999999974</v>
      </c>
    </row>
    <row r="1003" spans="1:6" x14ac:dyDescent="0.25">
      <c r="A1003" s="2">
        <v>42068</v>
      </c>
      <c r="B1003" s="3">
        <v>50.76</v>
      </c>
      <c r="C1003" s="33">
        <f t="shared" si="49"/>
        <v>-0.77000000000000313</v>
      </c>
      <c r="D1003" s="12">
        <f t="shared" si="47"/>
        <v>-30800.000000000124</v>
      </c>
      <c r="E1003" s="7"/>
      <c r="F1003" s="8">
        <f t="shared" si="48"/>
        <v>144043.99999999974</v>
      </c>
    </row>
    <row r="1004" spans="1:6" x14ac:dyDescent="0.25">
      <c r="A1004" s="2">
        <v>42067</v>
      </c>
      <c r="B1004" s="3">
        <v>51.53</v>
      </c>
      <c r="C1004" s="33">
        <f t="shared" si="49"/>
        <v>1.009999999999998</v>
      </c>
      <c r="D1004" s="12">
        <f t="shared" si="47"/>
        <v>40399.99999999992</v>
      </c>
      <c r="E1004" s="7"/>
      <c r="F1004" s="8">
        <f t="shared" si="48"/>
        <v>144043.99999999974</v>
      </c>
    </row>
    <row r="1005" spans="1:6" x14ac:dyDescent="0.25">
      <c r="A1005" s="2">
        <v>42066</v>
      </c>
      <c r="B1005" s="3">
        <v>50.52</v>
      </c>
      <c r="C1005" s="33">
        <f t="shared" si="49"/>
        <v>0.92999999999999972</v>
      </c>
      <c r="D1005" s="12">
        <f t="shared" si="47"/>
        <v>37199.999999999985</v>
      </c>
      <c r="E1005" s="7"/>
      <c r="F1005" s="8">
        <f t="shared" si="48"/>
        <v>144043.99999999974</v>
      </c>
    </row>
    <row r="1006" spans="1:6" x14ac:dyDescent="0.25">
      <c r="A1006" s="2">
        <v>42065</v>
      </c>
      <c r="B1006" s="3">
        <v>49.59</v>
      </c>
      <c r="C1006" s="33">
        <f t="shared" si="49"/>
        <v>-0.1699999999999946</v>
      </c>
      <c r="D1006" s="12">
        <f t="shared" si="47"/>
        <v>-6799.9999999997835</v>
      </c>
      <c r="E1006" s="7"/>
      <c r="F1006" s="8">
        <f t="shared" si="48"/>
        <v>144043.99999999974</v>
      </c>
    </row>
    <row r="1007" spans="1:6" x14ac:dyDescent="0.25">
      <c r="A1007" s="2">
        <v>42062</v>
      </c>
      <c r="B1007" s="3">
        <v>49.76</v>
      </c>
      <c r="C1007" s="33">
        <f t="shared" si="49"/>
        <v>1.5899999999999963</v>
      </c>
      <c r="D1007" s="12">
        <f t="shared" si="47"/>
        <v>63599.999999999854</v>
      </c>
      <c r="E1007" s="7"/>
      <c r="F1007" s="8">
        <f t="shared" si="48"/>
        <v>144043.99999999974</v>
      </c>
    </row>
    <row r="1008" spans="1:6" x14ac:dyDescent="0.25">
      <c r="A1008" s="2">
        <v>42061</v>
      </c>
      <c r="B1008" s="3">
        <v>48.17</v>
      </c>
      <c r="C1008" s="33">
        <f t="shared" si="49"/>
        <v>-2.8200000000000003</v>
      </c>
      <c r="D1008" s="12">
        <f t="shared" si="47"/>
        <v>-112800.00000000001</v>
      </c>
      <c r="E1008" s="7"/>
      <c r="F1008" s="8">
        <f t="shared" si="48"/>
        <v>144043.99999999974</v>
      </c>
    </row>
    <row r="1009" spans="1:6" x14ac:dyDescent="0.25">
      <c r="A1009" s="2">
        <v>42060</v>
      </c>
      <c r="B1009" s="3">
        <v>50.99</v>
      </c>
      <c r="C1009" s="33">
        <f t="shared" si="49"/>
        <v>1.7100000000000009</v>
      </c>
      <c r="D1009" s="12">
        <f t="shared" si="47"/>
        <v>68400.000000000029</v>
      </c>
      <c r="E1009" s="7"/>
      <c r="F1009" s="8">
        <f t="shared" si="48"/>
        <v>144043.99999999974</v>
      </c>
    </row>
    <row r="1010" spans="1:6" x14ac:dyDescent="0.25">
      <c r="A1010" s="2">
        <v>42059</v>
      </c>
      <c r="B1010" s="3">
        <v>49.28</v>
      </c>
      <c r="C1010" s="33">
        <f t="shared" si="49"/>
        <v>-0.17000000000000171</v>
      </c>
      <c r="D1010" s="12">
        <f t="shared" si="47"/>
        <v>-6800.0000000000682</v>
      </c>
      <c r="E1010" s="7"/>
      <c r="F1010" s="8">
        <f t="shared" si="48"/>
        <v>144043.99999999974</v>
      </c>
    </row>
    <row r="1011" spans="1:6" x14ac:dyDescent="0.25">
      <c r="A1011" s="2">
        <v>42058</v>
      </c>
      <c r="B1011" s="3">
        <v>49.45</v>
      </c>
      <c r="C1011" s="33">
        <f t="shared" si="49"/>
        <v>-0.89000000000000057</v>
      </c>
      <c r="D1011" s="12">
        <f t="shared" si="47"/>
        <v>-35600.000000000022</v>
      </c>
      <c r="E1011" s="7"/>
      <c r="F1011" s="8">
        <f t="shared" si="48"/>
        <v>144043.99999999974</v>
      </c>
    </row>
    <row r="1012" spans="1:6" x14ac:dyDescent="0.25">
      <c r="A1012" s="2">
        <v>42055</v>
      </c>
      <c r="B1012" s="3">
        <v>50.34</v>
      </c>
      <c r="C1012" s="33">
        <f t="shared" si="49"/>
        <v>-0.81999999999999318</v>
      </c>
      <c r="D1012" s="12">
        <f t="shared" si="47"/>
        <v>-32799.999999999724</v>
      </c>
      <c r="E1012" s="7"/>
      <c r="F1012" s="8">
        <f t="shared" si="48"/>
        <v>144043.99999999974</v>
      </c>
    </row>
    <row r="1013" spans="1:6" x14ac:dyDescent="0.25">
      <c r="A1013" s="2">
        <v>42054</v>
      </c>
      <c r="B1013" s="3">
        <v>51.16</v>
      </c>
      <c r="C1013" s="33">
        <f t="shared" si="49"/>
        <v>-0.98000000000000398</v>
      </c>
      <c r="D1013" s="12">
        <f t="shared" si="47"/>
        <v>-39200.00000000016</v>
      </c>
      <c r="E1013" s="7"/>
      <c r="F1013" s="8">
        <f t="shared" si="48"/>
        <v>144043.99999999974</v>
      </c>
    </row>
    <row r="1014" spans="1:6" x14ac:dyDescent="0.25">
      <c r="A1014" s="2">
        <v>42053</v>
      </c>
      <c r="B1014" s="3">
        <v>52.14</v>
      </c>
      <c r="C1014" s="33">
        <f t="shared" si="49"/>
        <v>-1.3900000000000006</v>
      </c>
      <c r="D1014" s="12">
        <f t="shared" si="47"/>
        <v>-55600.000000000022</v>
      </c>
      <c r="E1014" s="7"/>
      <c r="F1014" s="8">
        <f t="shared" si="48"/>
        <v>144043.99999999974</v>
      </c>
    </row>
    <row r="1015" spans="1:6" x14ac:dyDescent="0.25">
      <c r="A1015" s="2">
        <v>42052</v>
      </c>
      <c r="B1015" s="3">
        <v>53.53</v>
      </c>
      <c r="C1015" s="33">
        <f t="shared" si="49"/>
        <v>0.75</v>
      </c>
      <c r="D1015" s="12">
        <f t="shared" si="47"/>
        <v>30000</v>
      </c>
      <c r="E1015" s="7"/>
      <c r="F1015" s="8">
        <f t="shared" si="48"/>
        <v>144043.99999999974</v>
      </c>
    </row>
    <row r="1016" spans="1:6" x14ac:dyDescent="0.25">
      <c r="A1016" s="2">
        <v>42051</v>
      </c>
      <c r="B1016" s="3">
        <v>52.78</v>
      </c>
      <c r="C1016" s="33">
        <f t="shared" si="49"/>
        <v>0</v>
      </c>
      <c r="D1016" s="12">
        <f t="shared" si="47"/>
        <v>0</v>
      </c>
      <c r="E1016" s="7"/>
      <c r="F1016" s="8">
        <f t="shared" si="48"/>
        <v>144043.99999999974</v>
      </c>
    </row>
    <row r="1017" spans="1:6" x14ac:dyDescent="0.25">
      <c r="A1017" s="2">
        <v>42048</v>
      </c>
      <c r="B1017" s="3">
        <v>52.78</v>
      </c>
      <c r="C1017" s="33">
        <f t="shared" si="49"/>
        <v>1.5700000000000003</v>
      </c>
      <c r="D1017" s="12">
        <f t="shared" si="47"/>
        <v>62800.000000000015</v>
      </c>
      <c r="E1017" s="7"/>
      <c r="F1017" s="8">
        <f t="shared" si="48"/>
        <v>144043.99999999974</v>
      </c>
    </row>
    <row r="1018" spans="1:6" x14ac:dyDescent="0.25">
      <c r="A1018" s="2">
        <v>42047</v>
      </c>
      <c r="B1018" s="3">
        <v>51.21</v>
      </c>
      <c r="C1018" s="33">
        <f t="shared" si="49"/>
        <v>2.3699999999999974</v>
      </c>
      <c r="D1018" s="12">
        <f t="shared" si="47"/>
        <v>94799.999999999898</v>
      </c>
      <c r="E1018" s="7"/>
      <c r="F1018" s="8">
        <f t="shared" si="48"/>
        <v>144043.99999999974</v>
      </c>
    </row>
    <row r="1019" spans="1:6" x14ac:dyDescent="0.25">
      <c r="A1019" s="2">
        <v>42046</v>
      </c>
      <c r="B1019" s="3">
        <v>48.84</v>
      </c>
      <c r="C1019" s="33">
        <f t="shared" si="49"/>
        <v>-1.1799999999999997</v>
      </c>
      <c r="D1019" s="12">
        <f t="shared" si="47"/>
        <v>-47199.999999999985</v>
      </c>
      <c r="E1019" s="7"/>
      <c r="F1019" s="8">
        <f t="shared" si="48"/>
        <v>144043.99999999974</v>
      </c>
    </row>
    <row r="1020" spans="1:6" x14ac:dyDescent="0.25">
      <c r="A1020" s="2">
        <v>42045</v>
      </c>
      <c r="B1020" s="3">
        <v>50.02</v>
      </c>
      <c r="C1020" s="33">
        <f t="shared" si="49"/>
        <v>-2.8399999999999963</v>
      </c>
      <c r="D1020" s="12">
        <f t="shared" si="47"/>
        <v>-113599.99999999985</v>
      </c>
      <c r="E1020" s="7"/>
      <c r="F1020" s="8">
        <f t="shared" si="48"/>
        <v>144043.99999999974</v>
      </c>
    </row>
    <row r="1021" spans="1:6" x14ac:dyDescent="0.25">
      <c r="A1021" s="2">
        <v>42044</v>
      </c>
      <c r="B1021" s="3">
        <v>52.86</v>
      </c>
      <c r="C1021" s="33">
        <f t="shared" si="49"/>
        <v>1.1700000000000017</v>
      </c>
      <c r="D1021" s="12">
        <f t="shared" si="47"/>
        <v>46800.000000000065</v>
      </c>
      <c r="E1021" s="7"/>
      <c r="F1021" s="8">
        <f t="shared" si="48"/>
        <v>144043.99999999974</v>
      </c>
    </row>
    <row r="1022" spans="1:6" x14ac:dyDescent="0.25">
      <c r="A1022" s="2">
        <v>42041</v>
      </c>
      <c r="B1022" s="3">
        <v>51.69</v>
      </c>
      <c r="C1022" s="33">
        <f t="shared" si="49"/>
        <v>1.2100000000000009</v>
      </c>
      <c r="D1022" s="12">
        <f t="shared" si="47"/>
        <v>48400.000000000036</v>
      </c>
      <c r="E1022" s="7"/>
      <c r="F1022" s="8">
        <f t="shared" si="48"/>
        <v>144043.99999999974</v>
      </c>
    </row>
    <row r="1023" spans="1:6" x14ac:dyDescent="0.25">
      <c r="A1023" s="2">
        <v>42040</v>
      </c>
      <c r="B1023" s="3">
        <v>50.48</v>
      </c>
      <c r="C1023" s="33">
        <f t="shared" si="49"/>
        <v>2.029999999999994</v>
      </c>
      <c r="D1023" s="12">
        <f t="shared" si="47"/>
        <v>81199.999999999767</v>
      </c>
      <c r="E1023" s="7"/>
      <c r="F1023" s="8">
        <f t="shared" si="48"/>
        <v>144043.99999999974</v>
      </c>
    </row>
    <row r="1024" spans="1:6" x14ac:dyDescent="0.25">
      <c r="A1024" s="2">
        <v>42039</v>
      </c>
      <c r="B1024" s="3">
        <v>48.45</v>
      </c>
      <c r="C1024" s="33">
        <f t="shared" si="49"/>
        <v>-4.5999999999999943</v>
      </c>
      <c r="D1024" s="12">
        <f t="shared" si="47"/>
        <v>-183999.99999999977</v>
      </c>
      <c r="E1024" s="7"/>
      <c r="F1024" s="8">
        <f t="shared" si="48"/>
        <v>144043.99999999974</v>
      </c>
    </row>
    <row r="1025" spans="1:6" x14ac:dyDescent="0.25">
      <c r="A1025" s="2">
        <v>42038</v>
      </c>
      <c r="B1025" s="3">
        <v>53.05</v>
      </c>
      <c r="C1025" s="33">
        <f t="shared" si="49"/>
        <v>3.4799999999999969</v>
      </c>
      <c r="D1025" s="12">
        <f t="shared" si="47"/>
        <v>139199.99999999988</v>
      </c>
      <c r="E1025" s="7"/>
      <c r="F1025" s="8">
        <f t="shared" si="48"/>
        <v>128347.99999999987</v>
      </c>
    </row>
    <row r="1026" spans="1:6" x14ac:dyDescent="0.25">
      <c r="A1026" s="2">
        <v>42037</v>
      </c>
      <c r="B1026" s="3">
        <v>49.57</v>
      </c>
      <c r="C1026" s="33">
        <f t="shared" si="49"/>
        <v>1.3299999999999983</v>
      </c>
      <c r="D1026" s="12">
        <f t="shared" si="47"/>
        <v>53199.999999999935</v>
      </c>
      <c r="E1026" s="7"/>
      <c r="F1026" s="8">
        <f t="shared" si="48"/>
        <v>128347.99999999987</v>
      </c>
    </row>
    <row r="1027" spans="1:6" x14ac:dyDescent="0.25">
      <c r="A1027" s="2">
        <v>42034</v>
      </c>
      <c r="B1027" s="3">
        <v>48.24</v>
      </c>
      <c r="C1027" s="33">
        <f t="shared" si="49"/>
        <v>3.7100000000000009</v>
      </c>
      <c r="D1027" s="12">
        <f t="shared" si="47"/>
        <v>148400.00000000003</v>
      </c>
      <c r="E1027" s="7"/>
      <c r="F1027" s="8">
        <f t="shared" si="48"/>
        <v>128347.99999999987</v>
      </c>
    </row>
    <row r="1028" spans="1:6" x14ac:dyDescent="0.25">
      <c r="A1028" s="2">
        <v>42033</v>
      </c>
      <c r="B1028" s="3">
        <v>44.53</v>
      </c>
      <c r="C1028" s="33">
        <f t="shared" si="49"/>
        <v>7.9999999999998295E-2</v>
      </c>
      <c r="D1028" s="12">
        <f t="shared" si="47"/>
        <v>3199.9999999999318</v>
      </c>
      <c r="E1028" s="7"/>
      <c r="F1028" s="8">
        <f t="shared" si="48"/>
        <v>128347.99999999987</v>
      </c>
    </row>
    <row r="1029" spans="1:6" x14ac:dyDescent="0.25">
      <c r="A1029" s="2">
        <v>42032</v>
      </c>
      <c r="B1029" s="3">
        <v>44.45</v>
      </c>
      <c r="C1029" s="33">
        <f t="shared" si="49"/>
        <v>-1.779999999999994</v>
      </c>
      <c r="D1029" s="12">
        <f t="shared" si="47"/>
        <v>-71199.999999999767</v>
      </c>
      <c r="E1029" s="7"/>
      <c r="F1029" s="8">
        <f t="shared" si="48"/>
        <v>128347.99999999987</v>
      </c>
    </row>
    <row r="1030" spans="1:6" x14ac:dyDescent="0.25">
      <c r="A1030" s="2">
        <v>42031</v>
      </c>
      <c r="B1030" s="3">
        <v>46.23</v>
      </c>
      <c r="C1030" s="33">
        <f t="shared" si="49"/>
        <v>1.0799999999999983</v>
      </c>
      <c r="D1030" s="12">
        <f t="shared" si="47"/>
        <v>43199.999999999935</v>
      </c>
      <c r="E1030" s="7"/>
      <c r="F1030" s="8">
        <f t="shared" si="48"/>
        <v>128347.99999999987</v>
      </c>
    </row>
    <row r="1031" spans="1:6" x14ac:dyDescent="0.25">
      <c r="A1031" s="2">
        <v>42030</v>
      </c>
      <c r="B1031" s="3">
        <v>45.15</v>
      </c>
      <c r="C1031" s="33">
        <f t="shared" si="49"/>
        <v>-0.44000000000000483</v>
      </c>
      <c r="D1031" s="12">
        <f t="shared" ref="D1031:D1094" si="50">C1031*$I$7</f>
        <v>-17600.000000000193</v>
      </c>
      <c r="E1031" s="7"/>
      <c r="F1031" s="8">
        <f t="shared" ref="F1031:F1094" si="51">-PERCENTILE(D1031:D1292,1-$I$6)</f>
        <v>128347.99999999987</v>
      </c>
    </row>
    <row r="1032" spans="1:6" x14ac:dyDescent="0.25">
      <c r="A1032" s="2">
        <v>42027</v>
      </c>
      <c r="B1032" s="3">
        <v>45.59</v>
      </c>
      <c r="C1032" s="33">
        <f t="shared" ref="C1032:C1095" si="52">B1032-B1033</f>
        <v>-0.71999999999999886</v>
      </c>
      <c r="D1032" s="12">
        <f t="shared" si="50"/>
        <v>-28799.999999999956</v>
      </c>
      <c r="E1032" s="7"/>
      <c r="F1032" s="8">
        <f t="shared" si="51"/>
        <v>128347.99999999987</v>
      </c>
    </row>
    <row r="1033" spans="1:6" x14ac:dyDescent="0.25">
      <c r="A1033" s="2">
        <v>42026</v>
      </c>
      <c r="B1033" s="3">
        <v>46.31</v>
      </c>
      <c r="C1033" s="33">
        <f t="shared" si="52"/>
        <v>-1.4699999999999989</v>
      </c>
      <c r="D1033" s="12">
        <f t="shared" si="50"/>
        <v>-58799.999999999956</v>
      </c>
      <c r="E1033" s="7"/>
      <c r="F1033" s="8">
        <f t="shared" si="51"/>
        <v>128347.99999999987</v>
      </c>
    </row>
    <row r="1034" spans="1:6" x14ac:dyDescent="0.25">
      <c r="A1034" s="2">
        <v>42025</v>
      </c>
      <c r="B1034" s="3">
        <v>47.78</v>
      </c>
      <c r="C1034" s="33">
        <f t="shared" si="52"/>
        <v>1.3900000000000006</v>
      </c>
      <c r="D1034" s="12">
        <f t="shared" si="50"/>
        <v>55600.000000000022</v>
      </c>
      <c r="E1034" s="7"/>
      <c r="F1034" s="8">
        <f t="shared" si="51"/>
        <v>128347.99999999987</v>
      </c>
    </row>
    <row r="1035" spans="1:6" x14ac:dyDescent="0.25">
      <c r="A1035" s="2">
        <v>42024</v>
      </c>
      <c r="B1035" s="3">
        <v>46.39</v>
      </c>
      <c r="C1035" s="33">
        <f t="shared" si="52"/>
        <v>-2.2999999999999972</v>
      </c>
      <c r="D1035" s="12">
        <f t="shared" si="50"/>
        <v>-91999.999999999884</v>
      </c>
      <c r="E1035" s="7"/>
      <c r="F1035" s="8">
        <f t="shared" si="51"/>
        <v>128347.99999999987</v>
      </c>
    </row>
    <row r="1036" spans="1:6" x14ac:dyDescent="0.25">
      <c r="A1036" s="2">
        <v>42023</v>
      </c>
      <c r="B1036" s="3">
        <v>48.69</v>
      </c>
      <c r="C1036" s="33">
        <f t="shared" si="52"/>
        <v>0</v>
      </c>
      <c r="D1036" s="12">
        <f t="shared" si="50"/>
        <v>0</v>
      </c>
      <c r="E1036" s="7"/>
      <c r="F1036" s="8">
        <f t="shared" si="51"/>
        <v>128347.99999999987</v>
      </c>
    </row>
    <row r="1037" spans="1:6" x14ac:dyDescent="0.25">
      <c r="A1037" s="2">
        <v>42020</v>
      </c>
      <c r="B1037" s="3">
        <v>48.69</v>
      </c>
      <c r="C1037" s="33">
        <f t="shared" si="52"/>
        <v>2.4399999999999977</v>
      </c>
      <c r="D1037" s="12">
        <f t="shared" si="50"/>
        <v>97599.999999999913</v>
      </c>
      <c r="E1037" s="7"/>
      <c r="F1037" s="8">
        <f t="shared" si="51"/>
        <v>128347.99999999987</v>
      </c>
    </row>
    <row r="1038" spans="1:6" x14ac:dyDescent="0.25">
      <c r="A1038" s="2">
        <v>42019</v>
      </c>
      <c r="B1038" s="3">
        <v>46.25</v>
      </c>
      <c r="C1038" s="33">
        <f t="shared" si="52"/>
        <v>-2.2299999999999969</v>
      </c>
      <c r="D1038" s="12">
        <f t="shared" si="50"/>
        <v>-89199.999999999869</v>
      </c>
      <c r="E1038" s="7"/>
      <c r="F1038" s="8">
        <f t="shared" si="51"/>
        <v>128347.99999999987</v>
      </c>
    </row>
    <row r="1039" spans="1:6" x14ac:dyDescent="0.25">
      <c r="A1039" s="2">
        <v>42018</v>
      </c>
      <c r="B1039" s="3">
        <v>48.48</v>
      </c>
      <c r="C1039" s="33">
        <f t="shared" si="52"/>
        <v>2.5899999999999963</v>
      </c>
      <c r="D1039" s="12">
        <f t="shared" si="50"/>
        <v>103599.99999999985</v>
      </c>
      <c r="E1039" s="7"/>
      <c r="F1039" s="8">
        <f t="shared" si="51"/>
        <v>128347.99999999987</v>
      </c>
    </row>
    <row r="1040" spans="1:6" x14ac:dyDescent="0.25">
      <c r="A1040" s="2">
        <v>42017</v>
      </c>
      <c r="B1040" s="3">
        <v>45.89</v>
      </c>
      <c r="C1040" s="33">
        <f t="shared" si="52"/>
        <v>-0.17999999999999972</v>
      </c>
      <c r="D1040" s="12">
        <f t="shared" si="50"/>
        <v>-7199.9999999999891</v>
      </c>
      <c r="E1040" s="7"/>
      <c r="F1040" s="8">
        <f t="shared" si="51"/>
        <v>128347.99999999987</v>
      </c>
    </row>
    <row r="1041" spans="1:6" x14ac:dyDescent="0.25">
      <c r="A1041" s="2">
        <v>42016</v>
      </c>
      <c r="B1041" s="3">
        <v>46.07</v>
      </c>
      <c r="C1041" s="33">
        <f t="shared" si="52"/>
        <v>-2.2899999999999991</v>
      </c>
      <c r="D1041" s="12">
        <f t="shared" si="50"/>
        <v>-91599.999999999971</v>
      </c>
      <c r="E1041" s="7"/>
      <c r="F1041" s="8">
        <f t="shared" si="51"/>
        <v>128347.99999999987</v>
      </c>
    </row>
    <row r="1042" spans="1:6" x14ac:dyDescent="0.25">
      <c r="A1042" s="2">
        <v>42013</v>
      </c>
      <c r="B1042" s="3">
        <v>48.36</v>
      </c>
      <c r="C1042" s="33">
        <f t="shared" si="52"/>
        <v>-0.42999999999999972</v>
      </c>
      <c r="D1042" s="12">
        <f t="shared" si="50"/>
        <v>-17199.999999999989</v>
      </c>
      <c r="E1042" s="7"/>
      <c r="F1042" s="8">
        <f t="shared" si="51"/>
        <v>128347.99999999987</v>
      </c>
    </row>
    <row r="1043" spans="1:6" x14ac:dyDescent="0.25">
      <c r="A1043" s="2">
        <v>42012</v>
      </c>
      <c r="B1043" s="3">
        <v>48.79</v>
      </c>
      <c r="C1043" s="33">
        <f t="shared" si="52"/>
        <v>0.14000000000000057</v>
      </c>
      <c r="D1043" s="12">
        <f t="shared" si="50"/>
        <v>5600.0000000000227</v>
      </c>
      <c r="E1043" s="7"/>
      <c r="F1043" s="8">
        <f t="shared" si="51"/>
        <v>128347.99999999987</v>
      </c>
    </row>
    <row r="1044" spans="1:6" x14ac:dyDescent="0.25">
      <c r="A1044" s="2">
        <v>42011</v>
      </c>
      <c r="B1044" s="3">
        <v>48.65</v>
      </c>
      <c r="C1044" s="33">
        <f t="shared" si="52"/>
        <v>0.71999999999999886</v>
      </c>
      <c r="D1044" s="12">
        <f t="shared" si="50"/>
        <v>28799.999999999956</v>
      </c>
      <c r="E1044" s="7"/>
      <c r="F1044" s="8">
        <f t="shared" si="51"/>
        <v>128347.99999999987</v>
      </c>
    </row>
    <row r="1045" spans="1:6" x14ac:dyDescent="0.25">
      <c r="A1045" s="2">
        <v>42010</v>
      </c>
      <c r="B1045" s="3">
        <v>47.93</v>
      </c>
      <c r="C1045" s="33">
        <f t="shared" si="52"/>
        <v>-2.1099999999999994</v>
      </c>
      <c r="D1045" s="12">
        <f t="shared" si="50"/>
        <v>-84399.999999999971</v>
      </c>
      <c r="E1045" s="7"/>
      <c r="F1045" s="8">
        <f t="shared" si="51"/>
        <v>128347.99999999987</v>
      </c>
    </row>
    <row r="1046" spans="1:6" x14ac:dyDescent="0.25">
      <c r="A1046" s="2">
        <v>42009</v>
      </c>
      <c r="B1046" s="3">
        <v>50.04</v>
      </c>
      <c r="C1046" s="33">
        <f t="shared" si="52"/>
        <v>-2.6499999999999986</v>
      </c>
      <c r="D1046" s="12">
        <f t="shared" si="50"/>
        <v>-105999.99999999994</v>
      </c>
      <c r="E1046" s="7"/>
      <c r="F1046" s="8">
        <f t="shared" si="51"/>
        <v>128347.99999999987</v>
      </c>
    </row>
    <row r="1047" spans="1:6" x14ac:dyDescent="0.25">
      <c r="A1047" s="2">
        <v>42006</v>
      </c>
      <c r="B1047" s="3">
        <v>52.69</v>
      </c>
      <c r="C1047" s="33">
        <f t="shared" si="52"/>
        <v>-0.5800000000000054</v>
      </c>
      <c r="D1047" s="12">
        <f t="shared" si="50"/>
        <v>-23200.000000000215</v>
      </c>
      <c r="E1047" s="7"/>
      <c r="F1047" s="8">
        <f t="shared" si="51"/>
        <v>128347.99999999987</v>
      </c>
    </row>
    <row r="1048" spans="1:6" x14ac:dyDescent="0.25">
      <c r="A1048" s="2">
        <v>42005</v>
      </c>
      <c r="B1048" s="3">
        <v>53.27</v>
      </c>
      <c r="C1048" s="33">
        <f t="shared" si="52"/>
        <v>0</v>
      </c>
      <c r="D1048" s="12">
        <f t="shared" si="50"/>
        <v>0</v>
      </c>
      <c r="E1048" s="7"/>
      <c r="F1048" s="8">
        <f t="shared" si="51"/>
        <v>128347.99999999987</v>
      </c>
    </row>
    <row r="1049" spans="1:6" x14ac:dyDescent="0.25">
      <c r="A1049" s="2">
        <v>42004</v>
      </c>
      <c r="B1049" s="3">
        <v>53.27</v>
      </c>
      <c r="C1049" s="33">
        <f t="shared" si="52"/>
        <v>-0.84999999999999432</v>
      </c>
      <c r="D1049" s="12">
        <f t="shared" si="50"/>
        <v>-33999.999999999774</v>
      </c>
      <c r="E1049" s="7"/>
      <c r="F1049" s="8">
        <f t="shared" si="51"/>
        <v>128347.99999999987</v>
      </c>
    </row>
    <row r="1050" spans="1:6" x14ac:dyDescent="0.25">
      <c r="A1050" s="2">
        <v>42003</v>
      </c>
      <c r="B1050" s="3">
        <v>54.12</v>
      </c>
      <c r="C1050" s="33">
        <f t="shared" si="52"/>
        <v>0.50999999999999801</v>
      </c>
      <c r="D1050" s="12">
        <f t="shared" si="50"/>
        <v>20399.99999999992</v>
      </c>
      <c r="E1050" s="7"/>
      <c r="F1050" s="8">
        <f t="shared" si="51"/>
        <v>128347.99999999987</v>
      </c>
    </row>
    <row r="1051" spans="1:6" x14ac:dyDescent="0.25">
      <c r="A1051" s="2">
        <v>42002</v>
      </c>
      <c r="B1051" s="3">
        <v>53.61</v>
      </c>
      <c r="C1051" s="33">
        <f t="shared" si="52"/>
        <v>-1.1199999999999974</v>
      </c>
      <c r="D1051" s="12">
        <f t="shared" si="50"/>
        <v>-44799.999999999898</v>
      </c>
      <c r="E1051" s="7"/>
      <c r="F1051" s="8">
        <f t="shared" si="51"/>
        <v>128347.99999999987</v>
      </c>
    </row>
    <row r="1052" spans="1:6" x14ac:dyDescent="0.25">
      <c r="A1052" s="2">
        <v>41999</v>
      </c>
      <c r="B1052" s="3">
        <v>54.73</v>
      </c>
      <c r="C1052" s="33">
        <f t="shared" si="52"/>
        <v>-1.1100000000000065</v>
      </c>
      <c r="D1052" s="12">
        <f t="shared" si="50"/>
        <v>-44400.000000000262</v>
      </c>
      <c r="E1052" s="7"/>
      <c r="F1052" s="8">
        <f t="shared" si="51"/>
        <v>128347.99999999987</v>
      </c>
    </row>
    <row r="1053" spans="1:6" x14ac:dyDescent="0.25">
      <c r="A1053" s="2">
        <v>41998</v>
      </c>
      <c r="B1053" s="3">
        <v>55.84</v>
      </c>
      <c r="C1053" s="33">
        <f t="shared" si="52"/>
        <v>0</v>
      </c>
      <c r="D1053" s="12">
        <f t="shared" si="50"/>
        <v>0</v>
      </c>
      <c r="E1053" s="7"/>
      <c r="F1053" s="8">
        <f t="shared" si="51"/>
        <v>128347.99999999987</v>
      </c>
    </row>
    <row r="1054" spans="1:6" x14ac:dyDescent="0.25">
      <c r="A1054" s="2">
        <v>41997</v>
      </c>
      <c r="B1054" s="3">
        <v>55.84</v>
      </c>
      <c r="C1054" s="33">
        <f t="shared" si="52"/>
        <v>-1.279999999999994</v>
      </c>
      <c r="D1054" s="12">
        <f t="shared" si="50"/>
        <v>-51199.99999999976</v>
      </c>
      <c r="E1054" s="7"/>
      <c r="F1054" s="8">
        <f t="shared" si="51"/>
        <v>128347.99999999987</v>
      </c>
    </row>
    <row r="1055" spans="1:6" x14ac:dyDescent="0.25">
      <c r="A1055" s="2">
        <v>41996</v>
      </c>
      <c r="B1055" s="3">
        <v>57.12</v>
      </c>
      <c r="C1055" s="33">
        <f t="shared" si="52"/>
        <v>1.8599999999999994</v>
      </c>
      <c r="D1055" s="12">
        <f t="shared" si="50"/>
        <v>74399.999999999971</v>
      </c>
      <c r="E1055" s="7"/>
      <c r="F1055" s="8">
        <f t="shared" si="51"/>
        <v>128347.99999999987</v>
      </c>
    </row>
    <row r="1056" spans="1:6" x14ac:dyDescent="0.25">
      <c r="A1056" s="2">
        <v>41995</v>
      </c>
      <c r="B1056" s="3">
        <v>55.26</v>
      </c>
      <c r="C1056" s="33">
        <f t="shared" si="52"/>
        <v>-1.2600000000000051</v>
      </c>
      <c r="D1056" s="12">
        <f t="shared" si="50"/>
        <v>-50400.000000000204</v>
      </c>
      <c r="E1056" s="7"/>
      <c r="F1056" s="8">
        <f t="shared" si="51"/>
        <v>128347.99999999987</v>
      </c>
    </row>
    <row r="1057" spans="1:6" x14ac:dyDescent="0.25">
      <c r="A1057" s="2">
        <v>41992</v>
      </c>
      <c r="B1057" s="3">
        <v>56.52</v>
      </c>
      <c r="C1057" s="33">
        <f t="shared" si="52"/>
        <v>2.4100000000000037</v>
      </c>
      <c r="D1057" s="12">
        <f t="shared" si="50"/>
        <v>96400.000000000146</v>
      </c>
      <c r="E1057" s="7"/>
      <c r="F1057" s="8">
        <f t="shared" si="51"/>
        <v>128347.99999999987</v>
      </c>
    </row>
    <row r="1058" spans="1:6" x14ac:dyDescent="0.25">
      <c r="A1058" s="2">
        <v>41991</v>
      </c>
      <c r="B1058" s="3">
        <v>54.11</v>
      </c>
      <c r="C1058" s="33">
        <f t="shared" si="52"/>
        <v>-2.3599999999999994</v>
      </c>
      <c r="D1058" s="12">
        <f t="shared" si="50"/>
        <v>-94399.999999999971</v>
      </c>
      <c r="E1058" s="7"/>
      <c r="F1058" s="8">
        <f t="shared" si="51"/>
        <v>128347.99999999987</v>
      </c>
    </row>
    <row r="1059" spans="1:6" x14ac:dyDescent="0.25">
      <c r="A1059" s="2">
        <v>41990</v>
      </c>
      <c r="B1059" s="3">
        <v>56.47</v>
      </c>
      <c r="C1059" s="33">
        <f t="shared" si="52"/>
        <v>0.53999999999999915</v>
      </c>
      <c r="D1059" s="12">
        <f t="shared" si="50"/>
        <v>21599.999999999967</v>
      </c>
      <c r="E1059" s="7"/>
      <c r="F1059" s="8">
        <f t="shared" si="51"/>
        <v>128347.99999999987</v>
      </c>
    </row>
    <row r="1060" spans="1:6" x14ac:dyDescent="0.25">
      <c r="A1060" s="2">
        <v>41989</v>
      </c>
      <c r="B1060" s="3">
        <v>55.93</v>
      </c>
      <c r="C1060" s="33">
        <f t="shared" si="52"/>
        <v>2.0000000000003126E-2</v>
      </c>
      <c r="D1060" s="12">
        <f t="shared" si="50"/>
        <v>800.00000000012506</v>
      </c>
      <c r="E1060" s="7"/>
      <c r="F1060" s="8">
        <f t="shared" si="51"/>
        <v>128347.99999999987</v>
      </c>
    </row>
    <row r="1061" spans="1:6" x14ac:dyDescent="0.25">
      <c r="A1061" s="2">
        <v>41988</v>
      </c>
      <c r="B1061" s="3">
        <v>55.91</v>
      </c>
      <c r="C1061" s="33">
        <f t="shared" si="52"/>
        <v>-1.9000000000000057</v>
      </c>
      <c r="D1061" s="12">
        <f t="shared" si="50"/>
        <v>-76000.000000000233</v>
      </c>
      <c r="E1061" s="7"/>
      <c r="F1061" s="8">
        <f t="shared" si="51"/>
        <v>128347.99999999987</v>
      </c>
    </row>
    <row r="1062" spans="1:6" x14ac:dyDescent="0.25">
      <c r="A1062" s="2">
        <v>41985</v>
      </c>
      <c r="B1062" s="3">
        <v>57.81</v>
      </c>
      <c r="C1062" s="33">
        <f t="shared" si="52"/>
        <v>-2.1400000000000006</v>
      </c>
      <c r="D1062" s="12">
        <f t="shared" si="50"/>
        <v>-85600.000000000029</v>
      </c>
      <c r="E1062" s="7"/>
      <c r="F1062" s="8">
        <f t="shared" si="51"/>
        <v>128347.99999999987</v>
      </c>
    </row>
    <row r="1063" spans="1:6" x14ac:dyDescent="0.25">
      <c r="A1063" s="2">
        <v>41984</v>
      </c>
      <c r="B1063" s="3">
        <v>59.95</v>
      </c>
      <c r="C1063" s="33">
        <f t="shared" si="52"/>
        <v>-0.98999999999999488</v>
      </c>
      <c r="D1063" s="12">
        <f t="shared" si="50"/>
        <v>-39599.999999999796</v>
      </c>
      <c r="E1063" s="7"/>
      <c r="F1063" s="8">
        <f t="shared" si="51"/>
        <v>128347.99999999987</v>
      </c>
    </row>
    <row r="1064" spans="1:6" x14ac:dyDescent="0.25">
      <c r="A1064" s="2">
        <v>41983</v>
      </c>
      <c r="B1064" s="3">
        <v>60.94</v>
      </c>
      <c r="C1064" s="33">
        <f t="shared" si="52"/>
        <v>-2.8800000000000026</v>
      </c>
      <c r="D1064" s="12">
        <f t="shared" si="50"/>
        <v>-115200.0000000001</v>
      </c>
      <c r="E1064" s="7"/>
      <c r="F1064" s="8">
        <f t="shared" si="51"/>
        <v>128347.99999999987</v>
      </c>
    </row>
    <row r="1065" spans="1:6" x14ac:dyDescent="0.25">
      <c r="A1065" s="2">
        <v>41982</v>
      </c>
      <c r="B1065" s="3">
        <v>63.82</v>
      </c>
      <c r="C1065" s="33">
        <f t="shared" si="52"/>
        <v>0.77000000000000313</v>
      </c>
      <c r="D1065" s="12">
        <f t="shared" si="50"/>
        <v>30800.000000000124</v>
      </c>
      <c r="E1065" s="7"/>
      <c r="F1065" s="8">
        <f t="shared" si="51"/>
        <v>128347.99999999987</v>
      </c>
    </row>
    <row r="1066" spans="1:6" x14ac:dyDescent="0.25">
      <c r="A1066" s="2">
        <v>41981</v>
      </c>
      <c r="B1066" s="3">
        <v>63.05</v>
      </c>
      <c r="C1066" s="33">
        <f t="shared" si="52"/>
        <v>-2.7900000000000063</v>
      </c>
      <c r="D1066" s="12">
        <f t="shared" si="50"/>
        <v>-111600.00000000025</v>
      </c>
      <c r="E1066" s="7"/>
      <c r="F1066" s="8">
        <f t="shared" si="51"/>
        <v>128347.99999999987</v>
      </c>
    </row>
    <row r="1067" spans="1:6" x14ac:dyDescent="0.25">
      <c r="A1067" s="2">
        <v>41978</v>
      </c>
      <c r="B1067" s="3">
        <v>65.84</v>
      </c>
      <c r="C1067" s="33">
        <f t="shared" si="52"/>
        <v>-0.96999999999999886</v>
      </c>
      <c r="D1067" s="12">
        <f t="shared" si="50"/>
        <v>-38799.999999999956</v>
      </c>
      <c r="E1067" s="7"/>
      <c r="F1067" s="8">
        <f t="shared" si="51"/>
        <v>128347.99999999987</v>
      </c>
    </row>
    <row r="1068" spans="1:6" x14ac:dyDescent="0.25">
      <c r="A1068" s="2">
        <v>41977</v>
      </c>
      <c r="B1068" s="3">
        <v>66.81</v>
      </c>
      <c r="C1068" s="33">
        <f t="shared" si="52"/>
        <v>-0.56999999999999318</v>
      </c>
      <c r="D1068" s="12">
        <f t="shared" si="50"/>
        <v>-22799.999999999727</v>
      </c>
      <c r="E1068" s="7"/>
      <c r="F1068" s="8">
        <f t="shared" si="51"/>
        <v>128347.99999999987</v>
      </c>
    </row>
    <row r="1069" spans="1:6" x14ac:dyDescent="0.25">
      <c r="A1069" s="2">
        <v>41976</v>
      </c>
      <c r="B1069" s="3">
        <v>67.38</v>
      </c>
      <c r="C1069" s="33">
        <f t="shared" si="52"/>
        <v>0.5</v>
      </c>
      <c r="D1069" s="12">
        <f t="shared" si="50"/>
        <v>20000</v>
      </c>
      <c r="E1069" s="7"/>
      <c r="F1069" s="8">
        <f t="shared" si="51"/>
        <v>128347.99999999987</v>
      </c>
    </row>
    <row r="1070" spans="1:6" x14ac:dyDescent="0.25">
      <c r="A1070" s="2">
        <v>41975</v>
      </c>
      <c r="B1070" s="3">
        <v>66.88</v>
      </c>
      <c r="C1070" s="33">
        <f t="shared" si="52"/>
        <v>-2.1200000000000045</v>
      </c>
      <c r="D1070" s="12">
        <f t="shared" si="50"/>
        <v>-84800.000000000175</v>
      </c>
      <c r="E1070" s="7"/>
      <c r="F1070" s="8">
        <f t="shared" si="51"/>
        <v>128347.99999999987</v>
      </c>
    </row>
    <row r="1071" spans="1:6" x14ac:dyDescent="0.25">
      <c r="A1071" s="2">
        <v>41974</v>
      </c>
      <c r="B1071" s="3">
        <v>69</v>
      </c>
      <c r="C1071" s="33">
        <f t="shared" si="52"/>
        <v>2.8499999999999943</v>
      </c>
      <c r="D1071" s="12">
        <f t="shared" si="50"/>
        <v>113999.99999999977</v>
      </c>
      <c r="E1071" s="7"/>
      <c r="F1071" s="8">
        <f t="shared" si="51"/>
        <v>128347.99999999987</v>
      </c>
    </row>
    <row r="1072" spans="1:6" x14ac:dyDescent="0.25">
      <c r="A1072" s="2">
        <v>41971</v>
      </c>
      <c r="B1072" s="3">
        <v>66.150000000000006</v>
      </c>
      <c r="C1072" s="33">
        <f t="shared" si="52"/>
        <v>-7.539999999999992</v>
      </c>
      <c r="D1072" s="12">
        <f t="shared" si="50"/>
        <v>-301599.99999999971</v>
      </c>
      <c r="E1072" s="7"/>
      <c r="F1072" s="8">
        <f t="shared" si="51"/>
        <v>128347.99999999987</v>
      </c>
    </row>
    <row r="1073" spans="1:6" x14ac:dyDescent="0.25">
      <c r="A1073" s="2">
        <v>41970</v>
      </c>
      <c r="B1073" s="3">
        <v>73.69</v>
      </c>
      <c r="C1073" s="33">
        <f t="shared" si="52"/>
        <v>0</v>
      </c>
      <c r="D1073" s="12">
        <f t="shared" si="50"/>
        <v>0</v>
      </c>
      <c r="E1073" s="7"/>
      <c r="F1073" s="8">
        <f t="shared" si="51"/>
        <v>120760.00000000006</v>
      </c>
    </row>
    <row r="1074" spans="1:6" x14ac:dyDescent="0.25">
      <c r="A1074" s="2">
        <v>41969</v>
      </c>
      <c r="B1074" s="3">
        <v>73.69</v>
      </c>
      <c r="C1074" s="33">
        <f t="shared" si="52"/>
        <v>-0.40000000000000568</v>
      </c>
      <c r="D1074" s="12">
        <f t="shared" si="50"/>
        <v>-16000.000000000227</v>
      </c>
      <c r="E1074" s="7"/>
      <c r="F1074" s="8">
        <f t="shared" si="51"/>
        <v>120760.00000000006</v>
      </c>
    </row>
    <row r="1075" spans="1:6" x14ac:dyDescent="0.25">
      <c r="A1075" s="2">
        <v>41968</v>
      </c>
      <c r="B1075" s="3">
        <v>74.09</v>
      </c>
      <c r="C1075" s="33">
        <f t="shared" si="52"/>
        <v>-1.6899999999999977</v>
      </c>
      <c r="D1075" s="12">
        <f t="shared" si="50"/>
        <v>-67599.999999999913</v>
      </c>
      <c r="E1075" s="7"/>
      <c r="F1075" s="8">
        <f t="shared" si="51"/>
        <v>120760.00000000006</v>
      </c>
    </row>
    <row r="1076" spans="1:6" x14ac:dyDescent="0.25">
      <c r="A1076" s="2">
        <v>41967</v>
      </c>
      <c r="B1076" s="3">
        <v>75.78</v>
      </c>
      <c r="C1076" s="33">
        <f t="shared" si="52"/>
        <v>-0.73000000000000398</v>
      </c>
      <c r="D1076" s="12">
        <f t="shared" si="50"/>
        <v>-29200.00000000016</v>
      </c>
      <c r="E1076" s="7"/>
      <c r="F1076" s="8">
        <f t="shared" si="51"/>
        <v>120760.00000000006</v>
      </c>
    </row>
    <row r="1077" spans="1:6" x14ac:dyDescent="0.25">
      <c r="A1077" s="2">
        <v>41964</v>
      </c>
      <c r="B1077" s="3">
        <v>76.510000000000005</v>
      </c>
      <c r="C1077" s="33">
        <f t="shared" si="52"/>
        <v>0.93000000000000682</v>
      </c>
      <c r="D1077" s="12">
        <f t="shared" si="50"/>
        <v>37200.000000000276</v>
      </c>
      <c r="E1077" s="7"/>
      <c r="F1077" s="8">
        <f t="shared" si="51"/>
        <v>120760.00000000006</v>
      </c>
    </row>
    <row r="1078" spans="1:6" x14ac:dyDescent="0.25">
      <c r="A1078" s="2">
        <v>41963</v>
      </c>
      <c r="B1078" s="3">
        <v>75.58</v>
      </c>
      <c r="C1078" s="33">
        <f t="shared" si="52"/>
        <v>1</v>
      </c>
      <c r="D1078" s="12">
        <f t="shared" si="50"/>
        <v>40000</v>
      </c>
      <c r="E1078" s="7"/>
      <c r="F1078" s="8">
        <f t="shared" si="51"/>
        <v>120760.00000000006</v>
      </c>
    </row>
    <row r="1079" spans="1:6" x14ac:dyDescent="0.25">
      <c r="A1079" s="2">
        <v>41962</v>
      </c>
      <c r="B1079" s="3">
        <v>74.58</v>
      </c>
      <c r="C1079" s="33">
        <f t="shared" si="52"/>
        <v>-3.0000000000001137E-2</v>
      </c>
      <c r="D1079" s="12">
        <f t="shared" si="50"/>
        <v>-1200.0000000000455</v>
      </c>
      <c r="E1079" s="7"/>
      <c r="F1079" s="8">
        <f t="shared" si="51"/>
        <v>120760.00000000006</v>
      </c>
    </row>
    <row r="1080" spans="1:6" x14ac:dyDescent="0.25">
      <c r="A1080" s="2">
        <v>41961</v>
      </c>
      <c r="B1080" s="3">
        <v>74.61</v>
      </c>
      <c r="C1080" s="33">
        <f t="shared" si="52"/>
        <v>-1.0300000000000011</v>
      </c>
      <c r="D1080" s="12">
        <f t="shared" si="50"/>
        <v>-41200.000000000044</v>
      </c>
      <c r="E1080" s="7"/>
      <c r="F1080" s="8">
        <f t="shared" si="51"/>
        <v>120760.00000000006</v>
      </c>
    </row>
    <row r="1081" spans="1:6" x14ac:dyDescent="0.25">
      <c r="A1081" s="2">
        <v>41960</v>
      </c>
      <c r="B1081" s="3">
        <v>75.64</v>
      </c>
      <c r="C1081" s="33">
        <f t="shared" si="52"/>
        <v>-0.17999999999999261</v>
      </c>
      <c r="D1081" s="12">
        <f t="shared" si="50"/>
        <v>-7199.9999999997044</v>
      </c>
      <c r="E1081" s="7"/>
      <c r="F1081" s="8">
        <f t="shared" si="51"/>
        <v>120760.00000000006</v>
      </c>
    </row>
    <row r="1082" spans="1:6" x14ac:dyDescent="0.25">
      <c r="A1082" s="2">
        <v>41957</v>
      </c>
      <c r="B1082" s="3">
        <v>75.819999999999993</v>
      </c>
      <c r="C1082" s="33">
        <f t="shared" si="52"/>
        <v>1.6099999999999994</v>
      </c>
      <c r="D1082" s="12">
        <f t="shared" si="50"/>
        <v>64399.999999999978</v>
      </c>
      <c r="E1082" s="7"/>
      <c r="F1082" s="8">
        <f t="shared" si="51"/>
        <v>120760.00000000006</v>
      </c>
    </row>
    <row r="1083" spans="1:6" x14ac:dyDescent="0.25">
      <c r="A1083" s="2">
        <v>41956</v>
      </c>
      <c r="B1083" s="3">
        <v>74.209999999999994</v>
      </c>
      <c r="C1083" s="33">
        <f t="shared" si="52"/>
        <v>-2.9700000000000131</v>
      </c>
      <c r="D1083" s="12">
        <f t="shared" si="50"/>
        <v>-118800.00000000052</v>
      </c>
      <c r="E1083" s="7"/>
      <c r="F1083" s="8">
        <f t="shared" si="51"/>
        <v>120760.00000000006</v>
      </c>
    </row>
    <row r="1084" spans="1:6" x14ac:dyDescent="0.25">
      <c r="A1084" s="2">
        <v>41955</v>
      </c>
      <c r="B1084" s="3">
        <v>77.180000000000007</v>
      </c>
      <c r="C1084" s="33">
        <f t="shared" si="52"/>
        <v>-0.75999999999999091</v>
      </c>
      <c r="D1084" s="12">
        <f t="shared" si="50"/>
        <v>-30399.999999999636</v>
      </c>
      <c r="E1084" s="7"/>
      <c r="F1084" s="8">
        <f t="shared" si="51"/>
        <v>120760.00000000006</v>
      </c>
    </row>
    <row r="1085" spans="1:6" x14ac:dyDescent="0.25">
      <c r="A1085" s="2">
        <v>41954</v>
      </c>
      <c r="B1085" s="3">
        <v>77.94</v>
      </c>
      <c r="C1085" s="33">
        <f t="shared" si="52"/>
        <v>0.53999999999999204</v>
      </c>
      <c r="D1085" s="12">
        <f t="shared" si="50"/>
        <v>21599.99999999968</v>
      </c>
      <c r="E1085" s="7"/>
      <c r="F1085" s="8">
        <f t="shared" si="51"/>
        <v>120760.00000000006</v>
      </c>
    </row>
    <row r="1086" spans="1:6" x14ac:dyDescent="0.25">
      <c r="A1086" s="2">
        <v>41953</v>
      </c>
      <c r="B1086" s="3">
        <v>77.400000000000006</v>
      </c>
      <c r="C1086" s="33">
        <f t="shared" si="52"/>
        <v>-1.25</v>
      </c>
      <c r="D1086" s="12">
        <f t="shared" si="50"/>
        <v>-50000</v>
      </c>
      <c r="E1086" s="7"/>
      <c r="F1086" s="8">
        <f t="shared" si="51"/>
        <v>120760.00000000006</v>
      </c>
    </row>
    <row r="1087" spans="1:6" x14ac:dyDescent="0.25">
      <c r="A1087" s="2">
        <v>41950</v>
      </c>
      <c r="B1087" s="3">
        <v>78.650000000000006</v>
      </c>
      <c r="C1087" s="33">
        <f t="shared" si="52"/>
        <v>0.74000000000000909</v>
      </c>
      <c r="D1087" s="12">
        <f t="shared" si="50"/>
        <v>29600.000000000364</v>
      </c>
      <c r="E1087" s="7"/>
      <c r="F1087" s="8">
        <f t="shared" si="51"/>
        <v>120760.00000000006</v>
      </c>
    </row>
    <row r="1088" spans="1:6" x14ac:dyDescent="0.25">
      <c r="A1088" s="2">
        <v>41949</v>
      </c>
      <c r="B1088" s="3">
        <v>77.91</v>
      </c>
      <c r="C1088" s="33">
        <f t="shared" si="52"/>
        <v>-0.77000000000001023</v>
      </c>
      <c r="D1088" s="12">
        <f t="shared" si="50"/>
        <v>-30800.000000000407</v>
      </c>
      <c r="E1088" s="7"/>
      <c r="F1088" s="8">
        <f t="shared" si="51"/>
        <v>120760.00000000006</v>
      </c>
    </row>
    <row r="1089" spans="1:6" x14ac:dyDescent="0.25">
      <c r="A1089" s="2">
        <v>41948</v>
      </c>
      <c r="B1089" s="3">
        <v>78.680000000000007</v>
      </c>
      <c r="C1089" s="33">
        <f t="shared" si="52"/>
        <v>1.4900000000000091</v>
      </c>
      <c r="D1089" s="12">
        <f t="shared" si="50"/>
        <v>59600.000000000364</v>
      </c>
      <c r="E1089" s="7"/>
      <c r="F1089" s="8">
        <f t="shared" si="51"/>
        <v>120760.00000000006</v>
      </c>
    </row>
    <row r="1090" spans="1:6" x14ac:dyDescent="0.25">
      <c r="A1090" s="2">
        <v>41947</v>
      </c>
      <c r="B1090" s="3">
        <v>77.19</v>
      </c>
      <c r="C1090" s="33">
        <f t="shared" si="52"/>
        <v>-1.5900000000000034</v>
      </c>
      <c r="D1090" s="12">
        <f t="shared" si="50"/>
        <v>-63600.000000000138</v>
      </c>
      <c r="E1090" s="7"/>
      <c r="F1090" s="8">
        <f t="shared" si="51"/>
        <v>120760.00000000006</v>
      </c>
    </row>
    <row r="1091" spans="1:6" x14ac:dyDescent="0.25">
      <c r="A1091" s="2">
        <v>41946</v>
      </c>
      <c r="B1091" s="3">
        <v>78.78</v>
      </c>
      <c r="C1091" s="33">
        <f t="shared" si="52"/>
        <v>-1.7600000000000051</v>
      </c>
      <c r="D1091" s="12">
        <f t="shared" si="50"/>
        <v>-70400.000000000204</v>
      </c>
      <c r="E1091" s="7"/>
      <c r="F1091" s="8">
        <f t="shared" si="51"/>
        <v>120760.00000000006</v>
      </c>
    </row>
    <row r="1092" spans="1:6" x14ac:dyDescent="0.25">
      <c r="A1092" s="2">
        <v>41943</v>
      </c>
      <c r="B1092" s="3">
        <v>80.540000000000006</v>
      </c>
      <c r="C1092" s="33">
        <f t="shared" si="52"/>
        <v>-0.57999999999999829</v>
      </c>
      <c r="D1092" s="12">
        <f t="shared" si="50"/>
        <v>-23199.999999999931</v>
      </c>
      <c r="E1092" s="7"/>
      <c r="F1092" s="8">
        <f t="shared" si="51"/>
        <v>120760.00000000006</v>
      </c>
    </row>
    <row r="1093" spans="1:6" x14ac:dyDescent="0.25">
      <c r="A1093" s="2">
        <v>41942</v>
      </c>
      <c r="B1093" s="3">
        <v>81.12</v>
      </c>
      <c r="C1093" s="33">
        <f t="shared" si="52"/>
        <v>-1.0799999999999983</v>
      </c>
      <c r="D1093" s="12">
        <f t="shared" si="50"/>
        <v>-43199.999999999935</v>
      </c>
      <c r="E1093" s="7"/>
      <c r="F1093" s="8">
        <f t="shared" si="51"/>
        <v>120760.00000000006</v>
      </c>
    </row>
    <row r="1094" spans="1:6" x14ac:dyDescent="0.25">
      <c r="A1094" s="2">
        <v>41941</v>
      </c>
      <c r="B1094" s="3">
        <v>82.2</v>
      </c>
      <c r="C1094" s="33">
        <f t="shared" si="52"/>
        <v>0.78000000000000114</v>
      </c>
      <c r="D1094" s="12">
        <f t="shared" si="50"/>
        <v>31200.000000000044</v>
      </c>
      <c r="E1094" s="7"/>
      <c r="F1094" s="8">
        <f t="shared" si="51"/>
        <v>120760.00000000006</v>
      </c>
    </row>
    <row r="1095" spans="1:6" x14ac:dyDescent="0.25">
      <c r="A1095" s="2">
        <v>41940</v>
      </c>
      <c r="B1095" s="3">
        <v>81.42</v>
      </c>
      <c r="C1095" s="33">
        <f t="shared" si="52"/>
        <v>0.42000000000000171</v>
      </c>
      <c r="D1095" s="12">
        <f t="shared" ref="D1095:D1158" si="53">C1095*$I$7</f>
        <v>16800.000000000069</v>
      </c>
      <c r="E1095" s="7"/>
      <c r="F1095" s="8">
        <f t="shared" ref="F1095:F1158" si="54">-PERCENTILE(D1095:D1356,1-$I$6)</f>
        <v>120760.00000000006</v>
      </c>
    </row>
    <row r="1096" spans="1:6" x14ac:dyDescent="0.25">
      <c r="A1096" s="2">
        <v>41939</v>
      </c>
      <c r="B1096" s="3">
        <v>81</v>
      </c>
      <c r="C1096" s="33">
        <f t="shared" ref="C1096:C1159" si="55">B1096-B1097</f>
        <v>-1.0000000000005116E-2</v>
      </c>
      <c r="D1096" s="12">
        <f t="shared" si="53"/>
        <v>-400.00000000020464</v>
      </c>
      <c r="E1096" s="7"/>
      <c r="F1096" s="8">
        <f t="shared" si="54"/>
        <v>120760.00000000006</v>
      </c>
    </row>
    <row r="1097" spans="1:6" x14ac:dyDescent="0.25">
      <c r="A1097" s="2">
        <v>41936</v>
      </c>
      <c r="B1097" s="3">
        <v>81.010000000000005</v>
      </c>
      <c r="C1097" s="33">
        <f t="shared" si="55"/>
        <v>-1.0799999999999983</v>
      </c>
      <c r="D1097" s="12">
        <f t="shared" si="53"/>
        <v>-43199.999999999935</v>
      </c>
      <c r="E1097" s="7"/>
      <c r="F1097" s="8">
        <f t="shared" si="54"/>
        <v>120760.00000000006</v>
      </c>
    </row>
    <row r="1098" spans="1:6" x14ac:dyDescent="0.25">
      <c r="A1098" s="2">
        <v>41935</v>
      </c>
      <c r="B1098" s="3">
        <v>82.09</v>
      </c>
      <c r="C1098" s="33">
        <f t="shared" si="55"/>
        <v>1.5700000000000074</v>
      </c>
      <c r="D1098" s="12">
        <f t="shared" si="53"/>
        <v>62800.000000000298</v>
      </c>
      <c r="E1098" s="7"/>
      <c r="F1098" s="8">
        <f t="shared" si="54"/>
        <v>120760.00000000006</v>
      </c>
    </row>
    <row r="1099" spans="1:6" x14ac:dyDescent="0.25">
      <c r="A1099" s="2">
        <v>41934</v>
      </c>
      <c r="B1099" s="3">
        <v>80.52</v>
      </c>
      <c r="C1099" s="33">
        <f t="shared" si="55"/>
        <v>-2.2900000000000063</v>
      </c>
      <c r="D1099" s="12">
        <f t="shared" si="53"/>
        <v>-91600.000000000247</v>
      </c>
      <c r="E1099" s="7"/>
      <c r="F1099" s="8">
        <f t="shared" si="54"/>
        <v>120760.00000000006</v>
      </c>
    </row>
    <row r="1100" spans="1:6" x14ac:dyDescent="0.25">
      <c r="A1100" s="2">
        <v>41933</v>
      </c>
      <c r="B1100" s="3">
        <v>82.81</v>
      </c>
      <c r="C1100" s="33">
        <f t="shared" si="55"/>
        <v>0.10000000000000853</v>
      </c>
      <c r="D1100" s="12">
        <f t="shared" si="53"/>
        <v>4000.0000000003411</v>
      </c>
      <c r="E1100" s="7"/>
      <c r="F1100" s="8">
        <f t="shared" si="54"/>
        <v>120760.00000000006</v>
      </c>
    </row>
    <row r="1101" spans="1:6" x14ac:dyDescent="0.25">
      <c r="A1101" s="2">
        <v>41932</v>
      </c>
      <c r="B1101" s="3">
        <v>82.71</v>
      </c>
      <c r="C1101" s="33">
        <f t="shared" si="55"/>
        <v>-4.0000000000006253E-2</v>
      </c>
      <c r="D1101" s="12">
        <f t="shared" si="53"/>
        <v>-1600.0000000002501</v>
      </c>
      <c r="E1101" s="7"/>
      <c r="F1101" s="8">
        <f t="shared" si="54"/>
        <v>120760.00000000006</v>
      </c>
    </row>
    <row r="1102" spans="1:6" x14ac:dyDescent="0.25">
      <c r="A1102" s="2">
        <v>41929</v>
      </c>
      <c r="B1102" s="3">
        <v>82.75</v>
      </c>
      <c r="C1102" s="33">
        <f t="shared" si="55"/>
        <v>4.9999999999997158E-2</v>
      </c>
      <c r="D1102" s="12">
        <f t="shared" si="53"/>
        <v>1999.9999999998863</v>
      </c>
      <c r="E1102" s="7"/>
      <c r="F1102" s="8">
        <f t="shared" si="54"/>
        <v>120760.00000000006</v>
      </c>
    </row>
    <row r="1103" spans="1:6" x14ac:dyDescent="0.25">
      <c r="A1103" s="2">
        <v>41928</v>
      </c>
      <c r="B1103" s="3">
        <v>82.7</v>
      </c>
      <c r="C1103" s="33">
        <f t="shared" si="55"/>
        <v>0.92000000000000171</v>
      </c>
      <c r="D1103" s="12">
        <f t="shared" si="53"/>
        <v>36800.000000000065</v>
      </c>
      <c r="E1103" s="7"/>
      <c r="F1103" s="8">
        <f t="shared" si="54"/>
        <v>120760.00000000006</v>
      </c>
    </row>
    <row r="1104" spans="1:6" x14ac:dyDescent="0.25">
      <c r="A1104" s="2">
        <v>41927</v>
      </c>
      <c r="B1104" s="3">
        <v>81.78</v>
      </c>
      <c r="C1104" s="33">
        <f t="shared" si="55"/>
        <v>-6.0000000000002274E-2</v>
      </c>
      <c r="D1104" s="12">
        <f t="shared" si="53"/>
        <v>-2400.0000000000909</v>
      </c>
      <c r="E1104" s="7"/>
      <c r="F1104" s="8">
        <f t="shared" si="54"/>
        <v>120760.00000000006</v>
      </c>
    </row>
    <row r="1105" spans="1:6" x14ac:dyDescent="0.25">
      <c r="A1105" s="2">
        <v>41926</v>
      </c>
      <c r="B1105" s="3">
        <v>81.84</v>
      </c>
      <c r="C1105" s="33">
        <f t="shared" si="55"/>
        <v>-3.8999999999999915</v>
      </c>
      <c r="D1105" s="12">
        <f t="shared" si="53"/>
        <v>-155999.99999999965</v>
      </c>
      <c r="E1105" s="7"/>
      <c r="F1105" s="8">
        <f t="shared" si="54"/>
        <v>120760.00000000006</v>
      </c>
    </row>
    <row r="1106" spans="1:6" x14ac:dyDescent="0.25">
      <c r="A1106" s="2">
        <v>41925</v>
      </c>
      <c r="B1106" s="3">
        <v>85.74</v>
      </c>
      <c r="C1106" s="33">
        <f t="shared" si="55"/>
        <v>-7.9999999999998295E-2</v>
      </c>
      <c r="D1106" s="12">
        <f t="shared" si="53"/>
        <v>-3199.9999999999318</v>
      </c>
      <c r="E1106" s="7"/>
      <c r="F1106" s="8">
        <f t="shared" si="54"/>
        <v>101144.00000000022</v>
      </c>
    </row>
    <row r="1107" spans="1:6" x14ac:dyDescent="0.25">
      <c r="A1107" s="2">
        <v>41922</v>
      </c>
      <c r="B1107" s="3">
        <v>85.82</v>
      </c>
      <c r="C1107" s="33">
        <f t="shared" si="55"/>
        <v>4.9999999999997158E-2</v>
      </c>
      <c r="D1107" s="12">
        <f t="shared" si="53"/>
        <v>1999.9999999998863</v>
      </c>
      <c r="E1107" s="7"/>
      <c r="F1107" s="8">
        <f t="shared" si="54"/>
        <v>101144.00000000022</v>
      </c>
    </row>
    <row r="1108" spans="1:6" x14ac:dyDescent="0.25">
      <c r="A1108" s="2">
        <v>41921</v>
      </c>
      <c r="B1108" s="3">
        <v>85.77</v>
      </c>
      <c r="C1108" s="33">
        <f t="shared" si="55"/>
        <v>-1.5400000000000063</v>
      </c>
      <c r="D1108" s="12">
        <f t="shared" si="53"/>
        <v>-61600.000000000247</v>
      </c>
      <c r="E1108" s="7"/>
      <c r="F1108" s="8">
        <f t="shared" si="54"/>
        <v>101144.00000000022</v>
      </c>
    </row>
    <row r="1109" spans="1:6" x14ac:dyDescent="0.25">
      <c r="A1109" s="2">
        <v>41920</v>
      </c>
      <c r="B1109" s="3">
        <v>87.31</v>
      </c>
      <c r="C1109" s="33">
        <f t="shared" si="55"/>
        <v>-1.539999999999992</v>
      </c>
      <c r="D1109" s="12">
        <f t="shared" si="53"/>
        <v>-61599.99999999968</v>
      </c>
      <c r="E1109" s="7"/>
      <c r="F1109" s="8">
        <f t="shared" si="54"/>
        <v>101144.00000000022</v>
      </c>
    </row>
    <row r="1110" spans="1:6" x14ac:dyDescent="0.25">
      <c r="A1110" s="2">
        <v>41919</v>
      </c>
      <c r="B1110" s="3">
        <v>88.85</v>
      </c>
      <c r="C1110" s="33">
        <f t="shared" si="55"/>
        <v>-1.4900000000000091</v>
      </c>
      <c r="D1110" s="12">
        <f t="shared" si="53"/>
        <v>-59600.000000000364</v>
      </c>
      <c r="E1110" s="7"/>
      <c r="F1110" s="8">
        <f t="shared" si="54"/>
        <v>101144.00000000022</v>
      </c>
    </row>
    <row r="1111" spans="1:6" x14ac:dyDescent="0.25">
      <c r="A1111" s="2">
        <v>41918</v>
      </c>
      <c r="B1111" s="3">
        <v>90.34</v>
      </c>
      <c r="C1111" s="33">
        <f t="shared" si="55"/>
        <v>0.60000000000000853</v>
      </c>
      <c r="D1111" s="12">
        <f t="shared" si="53"/>
        <v>24000.000000000342</v>
      </c>
      <c r="E1111" s="7"/>
      <c r="F1111" s="8">
        <f t="shared" si="54"/>
        <v>101144.00000000022</v>
      </c>
    </row>
    <row r="1112" spans="1:6" x14ac:dyDescent="0.25">
      <c r="A1112" s="2">
        <v>41915</v>
      </c>
      <c r="B1112" s="3">
        <v>89.74</v>
      </c>
      <c r="C1112" s="33">
        <f t="shared" si="55"/>
        <v>-1.2700000000000102</v>
      </c>
      <c r="D1112" s="12">
        <f t="shared" si="53"/>
        <v>-50800.000000000407</v>
      </c>
      <c r="E1112" s="7"/>
      <c r="F1112" s="8">
        <f t="shared" si="54"/>
        <v>101144.00000000022</v>
      </c>
    </row>
    <row r="1113" spans="1:6" x14ac:dyDescent="0.25">
      <c r="A1113" s="2">
        <v>41914</v>
      </c>
      <c r="B1113" s="3">
        <v>91.01</v>
      </c>
      <c r="C1113" s="33">
        <f t="shared" si="55"/>
        <v>0.28000000000000114</v>
      </c>
      <c r="D1113" s="12">
        <f t="shared" si="53"/>
        <v>11200.000000000045</v>
      </c>
      <c r="E1113" s="7"/>
      <c r="F1113" s="8">
        <f t="shared" si="54"/>
        <v>101144.00000000022</v>
      </c>
    </row>
    <row r="1114" spans="1:6" x14ac:dyDescent="0.25">
      <c r="A1114" s="2">
        <v>41913</v>
      </c>
      <c r="B1114" s="3">
        <v>90.73</v>
      </c>
      <c r="C1114" s="33">
        <f t="shared" si="55"/>
        <v>-0.42999999999999261</v>
      </c>
      <c r="D1114" s="12">
        <f t="shared" si="53"/>
        <v>-17199.999999999705</v>
      </c>
      <c r="E1114" s="7"/>
      <c r="F1114" s="8">
        <f t="shared" si="54"/>
        <v>101144.00000000022</v>
      </c>
    </row>
    <row r="1115" spans="1:6" x14ac:dyDescent="0.25">
      <c r="A1115" s="2">
        <v>41912</v>
      </c>
      <c r="B1115" s="3">
        <v>91.16</v>
      </c>
      <c r="C1115" s="33">
        <f t="shared" si="55"/>
        <v>-3.4099999999999966</v>
      </c>
      <c r="D1115" s="12">
        <f t="shared" si="53"/>
        <v>-136399.99999999985</v>
      </c>
      <c r="E1115" s="7"/>
      <c r="F1115" s="8">
        <f t="shared" si="54"/>
        <v>101144.00000000022</v>
      </c>
    </row>
    <row r="1116" spans="1:6" x14ac:dyDescent="0.25">
      <c r="A1116" s="2">
        <v>41911</v>
      </c>
      <c r="B1116" s="3">
        <v>94.57</v>
      </c>
      <c r="C1116" s="33">
        <f t="shared" si="55"/>
        <v>1.0299999999999869</v>
      </c>
      <c r="D1116" s="12">
        <f t="shared" si="53"/>
        <v>41199.999999999476</v>
      </c>
      <c r="E1116" s="7"/>
      <c r="F1116" s="8">
        <f t="shared" si="54"/>
        <v>86428.000000000116</v>
      </c>
    </row>
    <row r="1117" spans="1:6" x14ac:dyDescent="0.25">
      <c r="A1117" s="2">
        <v>41908</v>
      </c>
      <c r="B1117" s="3">
        <v>93.54</v>
      </c>
      <c r="C1117" s="33">
        <f t="shared" si="55"/>
        <v>1.0100000000000051</v>
      </c>
      <c r="D1117" s="12">
        <f t="shared" si="53"/>
        <v>40400.000000000204</v>
      </c>
      <c r="E1117" s="7"/>
      <c r="F1117" s="8">
        <f t="shared" si="54"/>
        <v>86428.000000000116</v>
      </c>
    </row>
    <row r="1118" spans="1:6" x14ac:dyDescent="0.25">
      <c r="A1118" s="2">
        <v>41907</v>
      </c>
      <c r="B1118" s="3">
        <v>92.53</v>
      </c>
      <c r="C1118" s="33">
        <f t="shared" si="55"/>
        <v>-0.26999999999999602</v>
      </c>
      <c r="D1118" s="12">
        <f t="shared" si="53"/>
        <v>-10799.99999999984</v>
      </c>
      <c r="E1118" s="7"/>
      <c r="F1118" s="8">
        <f t="shared" si="54"/>
        <v>86428.000000000116</v>
      </c>
    </row>
    <row r="1119" spans="1:6" x14ac:dyDescent="0.25">
      <c r="A1119" s="2">
        <v>41906</v>
      </c>
      <c r="B1119" s="3">
        <v>92.8</v>
      </c>
      <c r="C1119" s="33">
        <f t="shared" si="55"/>
        <v>1.2399999999999949</v>
      </c>
      <c r="D1119" s="12">
        <f t="shared" si="53"/>
        <v>49599.999999999796</v>
      </c>
      <c r="E1119" s="7"/>
      <c r="F1119" s="8">
        <f t="shared" si="54"/>
        <v>86428.000000000116</v>
      </c>
    </row>
    <row r="1120" spans="1:6" x14ac:dyDescent="0.25">
      <c r="A1120" s="2">
        <v>41905</v>
      </c>
      <c r="B1120" s="3">
        <v>91.56</v>
      </c>
      <c r="C1120" s="33">
        <f t="shared" si="55"/>
        <v>4.0000000000006253E-2</v>
      </c>
      <c r="D1120" s="12">
        <f t="shared" si="53"/>
        <v>1600.0000000002501</v>
      </c>
      <c r="E1120" s="7"/>
      <c r="F1120" s="8">
        <f t="shared" si="54"/>
        <v>86428.000000000116</v>
      </c>
    </row>
    <row r="1121" spans="1:6" x14ac:dyDescent="0.25">
      <c r="A1121" s="2">
        <v>41904</v>
      </c>
      <c r="B1121" s="3">
        <v>91.52</v>
      </c>
      <c r="C1121" s="33">
        <f t="shared" si="55"/>
        <v>-0.89000000000000057</v>
      </c>
      <c r="D1121" s="12">
        <f t="shared" si="53"/>
        <v>-35600.000000000022</v>
      </c>
      <c r="E1121" s="7"/>
      <c r="F1121" s="8">
        <f t="shared" si="54"/>
        <v>86428.000000000116</v>
      </c>
    </row>
    <row r="1122" spans="1:6" x14ac:dyDescent="0.25">
      <c r="A1122" s="2">
        <v>41901</v>
      </c>
      <c r="B1122" s="3">
        <v>92.41</v>
      </c>
      <c r="C1122" s="33">
        <f t="shared" si="55"/>
        <v>-0.65999999999999659</v>
      </c>
      <c r="D1122" s="12">
        <f t="shared" si="53"/>
        <v>-26399.999999999862</v>
      </c>
      <c r="E1122" s="7"/>
      <c r="F1122" s="8">
        <f t="shared" si="54"/>
        <v>86428.000000000116</v>
      </c>
    </row>
    <row r="1123" spans="1:6" x14ac:dyDescent="0.25">
      <c r="A1123" s="2">
        <v>41900</v>
      </c>
      <c r="B1123" s="3">
        <v>93.07</v>
      </c>
      <c r="C1123" s="33">
        <f t="shared" si="55"/>
        <v>-1.3500000000000085</v>
      </c>
      <c r="D1123" s="12">
        <f t="shared" si="53"/>
        <v>-54000.000000000342</v>
      </c>
      <c r="E1123" s="7"/>
      <c r="F1123" s="8">
        <f t="shared" si="54"/>
        <v>86428.000000000116</v>
      </c>
    </row>
    <row r="1124" spans="1:6" x14ac:dyDescent="0.25">
      <c r="A1124" s="2">
        <v>41899</v>
      </c>
      <c r="B1124" s="3">
        <v>94.42</v>
      </c>
      <c r="C1124" s="33">
        <f t="shared" si="55"/>
        <v>-0.45999999999999375</v>
      </c>
      <c r="D1124" s="12">
        <f t="shared" si="53"/>
        <v>-18399.999999999749</v>
      </c>
      <c r="E1124" s="7"/>
      <c r="F1124" s="8">
        <f t="shared" si="54"/>
        <v>86428.000000000116</v>
      </c>
    </row>
    <row r="1125" spans="1:6" x14ac:dyDescent="0.25">
      <c r="A1125" s="2">
        <v>41898</v>
      </c>
      <c r="B1125" s="3">
        <v>94.88</v>
      </c>
      <c r="C1125" s="33">
        <f t="shared" si="55"/>
        <v>1.9599999999999937</v>
      </c>
      <c r="D1125" s="12">
        <f t="shared" si="53"/>
        <v>78399.999999999753</v>
      </c>
      <c r="E1125" s="7"/>
      <c r="F1125" s="8">
        <f t="shared" si="54"/>
        <v>86428.000000000116</v>
      </c>
    </row>
    <row r="1126" spans="1:6" x14ac:dyDescent="0.25">
      <c r="A1126" s="2">
        <v>41897</v>
      </c>
      <c r="B1126" s="3">
        <v>92.92</v>
      </c>
      <c r="C1126" s="33">
        <f t="shared" si="55"/>
        <v>0.65000000000000568</v>
      </c>
      <c r="D1126" s="12">
        <f t="shared" si="53"/>
        <v>26000.000000000226</v>
      </c>
      <c r="E1126" s="7"/>
      <c r="F1126" s="8">
        <f t="shared" si="54"/>
        <v>86428.000000000116</v>
      </c>
    </row>
    <row r="1127" spans="1:6" x14ac:dyDescent="0.25">
      <c r="A1127" s="2">
        <v>41894</v>
      </c>
      <c r="B1127" s="3">
        <v>92.27</v>
      </c>
      <c r="C1127" s="33">
        <f t="shared" si="55"/>
        <v>-0.56000000000000227</v>
      </c>
      <c r="D1127" s="12">
        <f t="shared" si="53"/>
        <v>-22400.000000000091</v>
      </c>
      <c r="E1127" s="7"/>
      <c r="F1127" s="8">
        <f t="shared" si="54"/>
        <v>86428.000000000116</v>
      </c>
    </row>
    <row r="1128" spans="1:6" x14ac:dyDescent="0.25">
      <c r="A1128" s="2">
        <v>41893</v>
      </c>
      <c r="B1128" s="3">
        <v>92.83</v>
      </c>
      <c r="C1128" s="33">
        <f t="shared" si="55"/>
        <v>1.1599999999999966</v>
      </c>
      <c r="D1128" s="12">
        <f t="shared" si="53"/>
        <v>46399.999999999862</v>
      </c>
      <c r="E1128" s="7"/>
      <c r="F1128" s="8">
        <f t="shared" si="54"/>
        <v>86428.000000000116</v>
      </c>
    </row>
    <row r="1129" spans="1:6" x14ac:dyDescent="0.25">
      <c r="A1129" s="2">
        <v>41892</v>
      </c>
      <c r="B1129" s="3">
        <v>91.67</v>
      </c>
      <c r="C1129" s="33">
        <f t="shared" si="55"/>
        <v>-1.0799999999999983</v>
      </c>
      <c r="D1129" s="12">
        <f t="shared" si="53"/>
        <v>-43199.999999999935</v>
      </c>
      <c r="E1129" s="7"/>
      <c r="F1129" s="8">
        <f t="shared" si="54"/>
        <v>86916.000000000029</v>
      </c>
    </row>
    <row r="1130" spans="1:6" x14ac:dyDescent="0.25">
      <c r="A1130" s="2">
        <v>41891</v>
      </c>
      <c r="B1130" s="3">
        <v>92.75</v>
      </c>
      <c r="C1130" s="33">
        <f t="shared" si="55"/>
        <v>9.0000000000003411E-2</v>
      </c>
      <c r="D1130" s="12">
        <f t="shared" si="53"/>
        <v>3600.0000000001364</v>
      </c>
      <c r="E1130" s="7"/>
      <c r="F1130" s="8">
        <f t="shared" si="54"/>
        <v>86916.000000000029</v>
      </c>
    </row>
    <row r="1131" spans="1:6" x14ac:dyDescent="0.25">
      <c r="A1131" s="2">
        <v>41890</v>
      </c>
      <c r="B1131" s="3">
        <v>92.66</v>
      </c>
      <c r="C1131" s="33">
        <f t="shared" si="55"/>
        <v>-0.63000000000000966</v>
      </c>
      <c r="D1131" s="12">
        <f t="shared" si="53"/>
        <v>-25200.000000000386</v>
      </c>
      <c r="E1131" s="7"/>
      <c r="F1131" s="8">
        <f t="shared" si="54"/>
        <v>86916.000000000029</v>
      </c>
    </row>
    <row r="1132" spans="1:6" x14ac:dyDescent="0.25">
      <c r="A1132" s="2">
        <v>41887</v>
      </c>
      <c r="B1132" s="3">
        <v>93.29</v>
      </c>
      <c r="C1132" s="33">
        <f t="shared" si="55"/>
        <v>-1.1599999999999966</v>
      </c>
      <c r="D1132" s="12">
        <f t="shared" si="53"/>
        <v>-46399.999999999862</v>
      </c>
      <c r="E1132" s="7"/>
      <c r="F1132" s="8">
        <f t="shared" si="54"/>
        <v>86916.000000000029</v>
      </c>
    </row>
    <row r="1133" spans="1:6" x14ac:dyDescent="0.25">
      <c r="A1133" s="2">
        <v>41886</v>
      </c>
      <c r="B1133" s="3">
        <v>94.45</v>
      </c>
      <c r="C1133" s="33">
        <f t="shared" si="55"/>
        <v>-1.0900000000000034</v>
      </c>
      <c r="D1133" s="12">
        <f t="shared" si="53"/>
        <v>-43600.000000000138</v>
      </c>
      <c r="E1133" s="7"/>
      <c r="F1133" s="8">
        <f t="shared" si="54"/>
        <v>86916.000000000029</v>
      </c>
    </row>
    <row r="1134" spans="1:6" x14ac:dyDescent="0.25">
      <c r="A1134" s="2">
        <v>41885</v>
      </c>
      <c r="B1134" s="3">
        <v>95.54</v>
      </c>
      <c r="C1134" s="33">
        <f t="shared" si="55"/>
        <v>2.6600000000000108</v>
      </c>
      <c r="D1134" s="12">
        <f t="shared" si="53"/>
        <v>106400.00000000044</v>
      </c>
      <c r="E1134" s="7"/>
      <c r="F1134" s="8">
        <f t="shared" si="54"/>
        <v>86916.000000000029</v>
      </c>
    </row>
    <row r="1135" spans="1:6" x14ac:dyDescent="0.25">
      <c r="A1135" s="2">
        <v>41884</v>
      </c>
      <c r="B1135" s="3">
        <v>92.88</v>
      </c>
      <c r="C1135" s="33">
        <f t="shared" si="55"/>
        <v>-3.0799999999999983</v>
      </c>
      <c r="D1135" s="12">
        <f t="shared" si="53"/>
        <v>-123199.99999999993</v>
      </c>
      <c r="E1135" s="7"/>
      <c r="F1135" s="8">
        <f t="shared" si="54"/>
        <v>86916.000000000029</v>
      </c>
    </row>
    <row r="1136" spans="1:6" x14ac:dyDescent="0.25">
      <c r="A1136" s="2">
        <v>41883</v>
      </c>
      <c r="B1136" s="3">
        <v>95.96</v>
      </c>
      <c r="C1136" s="33">
        <f t="shared" si="55"/>
        <v>0</v>
      </c>
      <c r="D1136" s="12">
        <f t="shared" si="53"/>
        <v>0</v>
      </c>
      <c r="E1136" s="7"/>
      <c r="F1136" s="8">
        <f t="shared" si="54"/>
        <v>84711.999999999913</v>
      </c>
    </row>
    <row r="1137" spans="1:6" x14ac:dyDescent="0.25">
      <c r="A1137" s="2">
        <v>41880</v>
      </c>
      <c r="B1137" s="3">
        <v>95.96</v>
      </c>
      <c r="C1137" s="33">
        <f t="shared" si="55"/>
        <v>1.4099999999999966</v>
      </c>
      <c r="D1137" s="12">
        <f t="shared" si="53"/>
        <v>56399.999999999862</v>
      </c>
      <c r="E1137" s="7"/>
      <c r="F1137" s="8">
        <f t="shared" si="54"/>
        <v>84711.999999999913</v>
      </c>
    </row>
    <row r="1138" spans="1:6" x14ac:dyDescent="0.25">
      <c r="A1138" s="2">
        <v>41879</v>
      </c>
      <c r="B1138" s="3">
        <v>94.55</v>
      </c>
      <c r="C1138" s="33">
        <f t="shared" si="55"/>
        <v>0.67000000000000171</v>
      </c>
      <c r="D1138" s="12">
        <f t="shared" si="53"/>
        <v>26800.000000000069</v>
      </c>
      <c r="E1138" s="7"/>
      <c r="F1138" s="8">
        <f t="shared" si="54"/>
        <v>84711.999999999913</v>
      </c>
    </row>
    <row r="1139" spans="1:6" x14ac:dyDescent="0.25">
      <c r="A1139" s="2">
        <v>41878</v>
      </c>
      <c r="B1139" s="3">
        <v>93.88</v>
      </c>
      <c r="C1139" s="33">
        <f t="shared" si="55"/>
        <v>1.9999999999996021E-2</v>
      </c>
      <c r="D1139" s="12">
        <f t="shared" si="53"/>
        <v>799.99999999984084</v>
      </c>
      <c r="E1139" s="7"/>
      <c r="F1139" s="8">
        <f t="shared" si="54"/>
        <v>84711.999999999913</v>
      </c>
    </row>
    <row r="1140" spans="1:6" x14ac:dyDescent="0.25">
      <c r="A1140" s="2">
        <v>41877</v>
      </c>
      <c r="B1140" s="3">
        <v>93.86</v>
      </c>
      <c r="C1140" s="33">
        <f t="shared" si="55"/>
        <v>0.51000000000000512</v>
      </c>
      <c r="D1140" s="12">
        <f t="shared" si="53"/>
        <v>20400.000000000204</v>
      </c>
      <c r="E1140" s="7"/>
      <c r="F1140" s="8">
        <f t="shared" si="54"/>
        <v>84711.999999999913</v>
      </c>
    </row>
    <row r="1141" spans="1:6" x14ac:dyDescent="0.25">
      <c r="A1141" s="2">
        <v>41876</v>
      </c>
      <c r="B1141" s="3">
        <v>93.35</v>
      </c>
      <c r="C1141" s="33">
        <f t="shared" si="55"/>
        <v>-0.30000000000001137</v>
      </c>
      <c r="D1141" s="12">
        <f t="shared" si="53"/>
        <v>-12000.000000000455</v>
      </c>
      <c r="E1141" s="7"/>
      <c r="F1141" s="8">
        <f t="shared" si="54"/>
        <v>84711.999999999913</v>
      </c>
    </row>
    <row r="1142" spans="1:6" x14ac:dyDescent="0.25">
      <c r="A1142" s="2">
        <v>41873</v>
      </c>
      <c r="B1142" s="3">
        <v>93.65</v>
      </c>
      <c r="C1142" s="33">
        <f t="shared" si="55"/>
        <v>-0.30999999999998806</v>
      </c>
      <c r="D1142" s="12">
        <f t="shared" si="53"/>
        <v>-12399.999999999523</v>
      </c>
      <c r="E1142" s="7"/>
      <c r="F1142" s="8">
        <f t="shared" si="54"/>
        <v>84711.999999999913</v>
      </c>
    </row>
    <row r="1143" spans="1:6" x14ac:dyDescent="0.25">
      <c r="A1143" s="2">
        <v>41872</v>
      </c>
      <c r="B1143" s="3">
        <v>93.96</v>
      </c>
      <c r="C1143" s="33">
        <f t="shared" si="55"/>
        <v>-2.1099999999999994</v>
      </c>
      <c r="D1143" s="12">
        <f t="shared" si="53"/>
        <v>-84399.999999999971</v>
      </c>
      <c r="E1143" s="7"/>
      <c r="F1143" s="8">
        <f t="shared" si="54"/>
        <v>84711.999999999913</v>
      </c>
    </row>
    <row r="1144" spans="1:6" x14ac:dyDescent="0.25">
      <c r="A1144" s="2">
        <v>41871</v>
      </c>
      <c r="B1144" s="3">
        <v>96.07</v>
      </c>
      <c r="C1144" s="33">
        <f t="shared" si="55"/>
        <v>1.5899999999999892</v>
      </c>
      <c r="D1144" s="12">
        <f t="shared" si="53"/>
        <v>63599.999999999571</v>
      </c>
      <c r="E1144" s="7"/>
      <c r="F1144" s="8">
        <f t="shared" si="54"/>
        <v>85355.999999999898</v>
      </c>
    </row>
    <row r="1145" spans="1:6" x14ac:dyDescent="0.25">
      <c r="A1145" s="2">
        <v>41870</v>
      </c>
      <c r="B1145" s="3">
        <v>94.48</v>
      </c>
      <c r="C1145" s="33">
        <f t="shared" si="55"/>
        <v>-1.9299999999999926</v>
      </c>
      <c r="D1145" s="12">
        <f t="shared" si="53"/>
        <v>-77199.999999999709</v>
      </c>
      <c r="E1145" s="7"/>
      <c r="F1145" s="8">
        <f t="shared" si="54"/>
        <v>85355.999999999898</v>
      </c>
    </row>
    <row r="1146" spans="1:6" x14ac:dyDescent="0.25">
      <c r="A1146" s="2">
        <v>41869</v>
      </c>
      <c r="B1146" s="3">
        <v>96.41</v>
      </c>
      <c r="C1146" s="33">
        <f t="shared" si="55"/>
        <v>-0.93999999999999773</v>
      </c>
      <c r="D1146" s="12">
        <f t="shared" si="53"/>
        <v>-37599.999999999913</v>
      </c>
      <c r="E1146" s="7"/>
      <c r="F1146" s="8">
        <f t="shared" si="54"/>
        <v>85355.999999999898</v>
      </c>
    </row>
    <row r="1147" spans="1:6" x14ac:dyDescent="0.25">
      <c r="A1147" s="2">
        <v>41866</v>
      </c>
      <c r="B1147" s="3">
        <v>97.35</v>
      </c>
      <c r="C1147" s="33">
        <f t="shared" si="55"/>
        <v>1.769999999999996</v>
      </c>
      <c r="D1147" s="12">
        <f t="shared" si="53"/>
        <v>70799.99999999984</v>
      </c>
      <c r="E1147" s="7"/>
      <c r="F1147" s="8">
        <f t="shared" si="54"/>
        <v>85355.999999999898</v>
      </c>
    </row>
    <row r="1148" spans="1:6" x14ac:dyDescent="0.25">
      <c r="A1148" s="2">
        <v>41865</v>
      </c>
      <c r="B1148" s="3">
        <v>95.58</v>
      </c>
      <c r="C1148" s="33">
        <f t="shared" si="55"/>
        <v>-2.0100000000000051</v>
      </c>
      <c r="D1148" s="12">
        <f t="shared" si="53"/>
        <v>-80400.000000000204</v>
      </c>
      <c r="E1148" s="7"/>
      <c r="F1148" s="8">
        <f t="shared" si="54"/>
        <v>85355.999999999898</v>
      </c>
    </row>
    <row r="1149" spans="1:6" x14ac:dyDescent="0.25">
      <c r="A1149" s="2">
        <v>41864</v>
      </c>
      <c r="B1149" s="3">
        <v>97.59</v>
      </c>
      <c r="C1149" s="33">
        <f t="shared" si="55"/>
        <v>0.21999999999999886</v>
      </c>
      <c r="D1149" s="12">
        <f t="shared" si="53"/>
        <v>8799.9999999999545</v>
      </c>
      <c r="E1149" s="7"/>
      <c r="F1149" s="8">
        <f t="shared" si="54"/>
        <v>85355.999999999898</v>
      </c>
    </row>
    <row r="1150" spans="1:6" x14ac:dyDescent="0.25">
      <c r="A1150" s="2">
        <v>41863</v>
      </c>
      <c r="B1150" s="3">
        <v>97.37</v>
      </c>
      <c r="C1150" s="33">
        <f t="shared" si="55"/>
        <v>-0.70999999999999375</v>
      </c>
      <c r="D1150" s="12">
        <f t="shared" si="53"/>
        <v>-28399.999999999749</v>
      </c>
      <c r="E1150" s="7"/>
      <c r="F1150" s="8">
        <f t="shared" si="54"/>
        <v>85355.999999999898</v>
      </c>
    </row>
    <row r="1151" spans="1:6" x14ac:dyDescent="0.25">
      <c r="A1151" s="2">
        <v>41862</v>
      </c>
      <c r="B1151" s="3">
        <v>98.08</v>
      </c>
      <c r="C1151" s="33">
        <f t="shared" si="55"/>
        <v>0.42999999999999261</v>
      </c>
      <c r="D1151" s="12">
        <f t="shared" si="53"/>
        <v>17199.999999999705</v>
      </c>
      <c r="E1151" s="7"/>
      <c r="F1151" s="8">
        <f t="shared" si="54"/>
        <v>85355.999999999898</v>
      </c>
    </row>
    <row r="1152" spans="1:6" x14ac:dyDescent="0.25">
      <c r="A1152" s="2">
        <v>41859</v>
      </c>
      <c r="B1152" s="3">
        <v>97.65</v>
      </c>
      <c r="C1152" s="33">
        <f t="shared" si="55"/>
        <v>0.31000000000000227</v>
      </c>
      <c r="D1152" s="12">
        <f t="shared" si="53"/>
        <v>12400.000000000091</v>
      </c>
      <c r="E1152" s="7"/>
      <c r="F1152" s="8">
        <f t="shared" si="54"/>
        <v>85355.999999999898</v>
      </c>
    </row>
    <row r="1153" spans="1:6" x14ac:dyDescent="0.25">
      <c r="A1153" s="2">
        <v>41858</v>
      </c>
      <c r="B1153" s="3">
        <v>97.34</v>
      </c>
      <c r="C1153" s="33">
        <f t="shared" si="55"/>
        <v>0.42000000000000171</v>
      </c>
      <c r="D1153" s="12">
        <f t="shared" si="53"/>
        <v>16800.000000000069</v>
      </c>
      <c r="E1153" s="7"/>
      <c r="F1153" s="8">
        <f t="shared" si="54"/>
        <v>85355.999999999898</v>
      </c>
    </row>
    <row r="1154" spans="1:6" x14ac:dyDescent="0.25">
      <c r="A1154" s="2">
        <v>41857</v>
      </c>
      <c r="B1154" s="3">
        <v>96.92</v>
      </c>
      <c r="C1154" s="33">
        <f t="shared" si="55"/>
        <v>-0.45999999999999375</v>
      </c>
      <c r="D1154" s="12">
        <f t="shared" si="53"/>
        <v>-18399.999999999749</v>
      </c>
      <c r="E1154" s="7"/>
      <c r="F1154" s="8">
        <f t="shared" si="54"/>
        <v>85355.999999999898</v>
      </c>
    </row>
    <row r="1155" spans="1:6" x14ac:dyDescent="0.25">
      <c r="A1155" s="2">
        <v>41856</v>
      </c>
      <c r="B1155" s="3">
        <v>97.38</v>
      </c>
      <c r="C1155" s="33">
        <f t="shared" si="55"/>
        <v>-0.9100000000000108</v>
      </c>
      <c r="D1155" s="12">
        <f t="shared" si="53"/>
        <v>-36400.000000000429</v>
      </c>
      <c r="E1155" s="7"/>
      <c r="F1155" s="8">
        <f t="shared" si="54"/>
        <v>85355.999999999898</v>
      </c>
    </row>
    <row r="1156" spans="1:6" x14ac:dyDescent="0.25">
      <c r="A1156" s="2">
        <v>41855</v>
      </c>
      <c r="B1156" s="3">
        <v>98.29</v>
      </c>
      <c r="C1156" s="33">
        <f t="shared" si="55"/>
        <v>0.4100000000000108</v>
      </c>
      <c r="D1156" s="12">
        <f t="shared" si="53"/>
        <v>16400.000000000433</v>
      </c>
      <c r="E1156" s="7"/>
      <c r="F1156" s="8">
        <f t="shared" si="54"/>
        <v>85355.999999999898</v>
      </c>
    </row>
    <row r="1157" spans="1:6" x14ac:dyDescent="0.25">
      <c r="A1157" s="2">
        <v>41852</v>
      </c>
      <c r="B1157" s="3">
        <v>97.88</v>
      </c>
      <c r="C1157" s="33">
        <f t="shared" si="55"/>
        <v>-0.29000000000000625</v>
      </c>
      <c r="D1157" s="12">
        <f t="shared" si="53"/>
        <v>-11600.000000000251</v>
      </c>
      <c r="E1157" s="7"/>
      <c r="F1157" s="8">
        <f t="shared" si="54"/>
        <v>85355.999999999898</v>
      </c>
    </row>
    <row r="1158" spans="1:6" x14ac:dyDescent="0.25">
      <c r="A1158" s="2">
        <v>41851</v>
      </c>
      <c r="B1158" s="3">
        <v>98.17</v>
      </c>
      <c r="C1158" s="33">
        <f t="shared" si="55"/>
        <v>-2.0999999999999943</v>
      </c>
      <c r="D1158" s="12">
        <f t="shared" si="53"/>
        <v>-83999.999999999767</v>
      </c>
      <c r="E1158" s="7"/>
      <c r="F1158" s="8">
        <f t="shared" si="54"/>
        <v>85355.999999999898</v>
      </c>
    </row>
    <row r="1159" spans="1:6" x14ac:dyDescent="0.25">
      <c r="A1159" s="2">
        <v>41850</v>
      </c>
      <c r="B1159" s="3">
        <v>100.27</v>
      </c>
      <c r="C1159" s="33">
        <f t="shared" si="55"/>
        <v>-0.70000000000000284</v>
      </c>
      <c r="D1159" s="12">
        <f t="shared" ref="D1159:D1222" si="56">C1159*$I$7</f>
        <v>-28000.000000000113</v>
      </c>
      <c r="E1159" s="7"/>
      <c r="F1159" s="8">
        <f t="shared" ref="F1159:F1222" si="57">-PERCENTILE(D1159:D1420,1-$I$6)</f>
        <v>85355.999999999898</v>
      </c>
    </row>
    <row r="1160" spans="1:6" x14ac:dyDescent="0.25">
      <c r="A1160" s="2">
        <v>41849</v>
      </c>
      <c r="B1160" s="3">
        <v>100.97</v>
      </c>
      <c r="C1160" s="33">
        <f t="shared" ref="C1160:C1223" si="58">B1160-B1161</f>
        <v>-0.70000000000000284</v>
      </c>
      <c r="D1160" s="12">
        <f t="shared" si="56"/>
        <v>-28000.000000000113</v>
      </c>
      <c r="E1160" s="7"/>
      <c r="F1160" s="8">
        <f t="shared" si="57"/>
        <v>85355.999999999898</v>
      </c>
    </row>
    <row r="1161" spans="1:6" x14ac:dyDescent="0.25">
      <c r="A1161" s="2">
        <v>41848</v>
      </c>
      <c r="B1161" s="3">
        <v>101.67</v>
      </c>
      <c r="C1161" s="33">
        <f t="shared" si="58"/>
        <v>-0.42000000000000171</v>
      </c>
      <c r="D1161" s="12">
        <f t="shared" si="56"/>
        <v>-16800.000000000069</v>
      </c>
      <c r="E1161" s="7"/>
      <c r="F1161" s="8">
        <f t="shared" si="57"/>
        <v>85355.999999999898</v>
      </c>
    </row>
    <row r="1162" spans="1:6" x14ac:dyDescent="0.25">
      <c r="A1162" s="2">
        <v>41845</v>
      </c>
      <c r="B1162" s="3">
        <v>102.09</v>
      </c>
      <c r="C1162" s="33">
        <f t="shared" si="58"/>
        <v>2.0000000000010232E-2</v>
      </c>
      <c r="D1162" s="12">
        <f t="shared" si="56"/>
        <v>800.00000000040927</v>
      </c>
      <c r="E1162" s="7"/>
      <c r="F1162" s="8">
        <f t="shared" si="57"/>
        <v>85355.999999999898</v>
      </c>
    </row>
    <row r="1163" spans="1:6" x14ac:dyDescent="0.25">
      <c r="A1163" s="2">
        <v>41844</v>
      </c>
      <c r="B1163" s="3">
        <v>102.07</v>
      </c>
      <c r="C1163" s="33">
        <f t="shared" si="58"/>
        <v>-1.0500000000000114</v>
      </c>
      <c r="D1163" s="12">
        <f t="shared" si="56"/>
        <v>-42000.000000000451</v>
      </c>
      <c r="E1163" s="7"/>
      <c r="F1163" s="8">
        <f t="shared" si="57"/>
        <v>85355.999999999898</v>
      </c>
    </row>
    <row r="1164" spans="1:6" x14ac:dyDescent="0.25">
      <c r="A1164" s="2">
        <v>41843</v>
      </c>
      <c r="B1164" s="3">
        <v>103.12</v>
      </c>
      <c r="C1164" s="33">
        <f t="shared" si="58"/>
        <v>-1.2999999999999972</v>
      </c>
      <c r="D1164" s="12">
        <f t="shared" si="56"/>
        <v>-51999.999999999884</v>
      </c>
      <c r="E1164" s="7"/>
      <c r="F1164" s="8">
        <f t="shared" si="57"/>
        <v>85355.999999999898</v>
      </c>
    </row>
    <row r="1165" spans="1:6" x14ac:dyDescent="0.25">
      <c r="A1165" s="2">
        <v>41842</v>
      </c>
      <c r="B1165" s="3">
        <v>104.42</v>
      </c>
      <c r="C1165" s="33">
        <f t="shared" si="58"/>
        <v>-0.17000000000000171</v>
      </c>
      <c r="D1165" s="12">
        <f t="shared" si="56"/>
        <v>-6800.0000000000682</v>
      </c>
      <c r="E1165" s="7"/>
      <c r="F1165" s="8">
        <f t="shared" si="57"/>
        <v>85355.999999999898</v>
      </c>
    </row>
    <row r="1166" spans="1:6" x14ac:dyDescent="0.25">
      <c r="A1166" s="2">
        <v>41841</v>
      </c>
      <c r="B1166" s="3">
        <v>104.59</v>
      </c>
      <c r="C1166" s="33">
        <f t="shared" si="58"/>
        <v>1.460000000000008</v>
      </c>
      <c r="D1166" s="12">
        <f t="shared" si="56"/>
        <v>58400.00000000032</v>
      </c>
      <c r="E1166" s="7"/>
      <c r="F1166" s="8">
        <f t="shared" si="57"/>
        <v>85355.999999999898</v>
      </c>
    </row>
    <row r="1167" spans="1:6" x14ac:dyDescent="0.25">
      <c r="A1167" s="2">
        <v>41838</v>
      </c>
      <c r="B1167" s="3">
        <v>103.13</v>
      </c>
      <c r="C1167" s="33">
        <f t="shared" si="58"/>
        <v>-6.0000000000002274E-2</v>
      </c>
      <c r="D1167" s="12">
        <f t="shared" si="56"/>
        <v>-2400.0000000000909</v>
      </c>
      <c r="E1167" s="7"/>
      <c r="F1167" s="8">
        <f t="shared" si="57"/>
        <v>85355.999999999898</v>
      </c>
    </row>
    <row r="1168" spans="1:6" x14ac:dyDescent="0.25">
      <c r="A1168" s="2">
        <v>41837</v>
      </c>
      <c r="B1168" s="3">
        <v>103.19</v>
      </c>
      <c r="C1168" s="33">
        <f t="shared" si="58"/>
        <v>1.9899999999999949</v>
      </c>
      <c r="D1168" s="12">
        <f t="shared" si="56"/>
        <v>79599.999999999796</v>
      </c>
      <c r="E1168" s="7"/>
      <c r="F1168" s="8">
        <f t="shared" si="57"/>
        <v>85355.999999999898</v>
      </c>
    </row>
    <row r="1169" spans="1:6" x14ac:dyDescent="0.25">
      <c r="A1169" s="2">
        <v>41836</v>
      </c>
      <c r="B1169" s="3">
        <v>101.2</v>
      </c>
      <c r="C1169" s="33">
        <f t="shared" si="58"/>
        <v>1.2400000000000091</v>
      </c>
      <c r="D1169" s="12">
        <f t="shared" si="56"/>
        <v>49600.000000000364</v>
      </c>
      <c r="E1169" s="7"/>
      <c r="F1169" s="8">
        <f t="shared" si="57"/>
        <v>85355.999999999898</v>
      </c>
    </row>
    <row r="1170" spans="1:6" x14ac:dyDescent="0.25">
      <c r="A1170" s="2">
        <v>41835</v>
      </c>
      <c r="B1170" s="3">
        <v>99.96</v>
      </c>
      <c r="C1170" s="33">
        <f t="shared" si="58"/>
        <v>-0.95000000000000284</v>
      </c>
      <c r="D1170" s="12">
        <f t="shared" si="56"/>
        <v>-38000.000000000116</v>
      </c>
      <c r="E1170" s="7"/>
      <c r="F1170" s="8">
        <f t="shared" si="57"/>
        <v>85355.999999999898</v>
      </c>
    </row>
    <row r="1171" spans="1:6" x14ac:dyDescent="0.25">
      <c r="A1171" s="2">
        <v>41834</v>
      </c>
      <c r="B1171" s="3">
        <v>100.91</v>
      </c>
      <c r="C1171" s="33">
        <f t="shared" si="58"/>
        <v>7.9999999999998295E-2</v>
      </c>
      <c r="D1171" s="12">
        <f t="shared" si="56"/>
        <v>3199.9999999999318</v>
      </c>
      <c r="E1171" s="7"/>
      <c r="F1171" s="8">
        <f t="shared" si="57"/>
        <v>85355.999999999898</v>
      </c>
    </row>
    <row r="1172" spans="1:6" x14ac:dyDescent="0.25">
      <c r="A1172" s="2">
        <v>41831</v>
      </c>
      <c r="B1172" s="3">
        <v>100.83</v>
      </c>
      <c r="C1172" s="33">
        <f t="shared" si="58"/>
        <v>-2.1000000000000085</v>
      </c>
      <c r="D1172" s="12">
        <f t="shared" si="56"/>
        <v>-84000.000000000335</v>
      </c>
      <c r="E1172" s="7"/>
      <c r="F1172" s="8">
        <f t="shared" si="57"/>
        <v>85355.999999999898</v>
      </c>
    </row>
    <row r="1173" spans="1:6" x14ac:dyDescent="0.25">
      <c r="A1173" s="2">
        <v>41830</v>
      </c>
      <c r="B1173" s="3">
        <v>102.93</v>
      </c>
      <c r="C1173" s="33">
        <f t="shared" si="58"/>
        <v>0.64000000000000057</v>
      </c>
      <c r="D1173" s="12">
        <f t="shared" si="56"/>
        <v>25600.000000000022</v>
      </c>
      <c r="E1173" s="7"/>
      <c r="F1173" s="8">
        <f t="shared" si="57"/>
        <v>85355.999999999898</v>
      </c>
    </row>
    <row r="1174" spans="1:6" x14ac:dyDescent="0.25">
      <c r="A1174" s="2">
        <v>41829</v>
      </c>
      <c r="B1174" s="3">
        <v>102.29</v>
      </c>
      <c r="C1174" s="33">
        <f t="shared" si="58"/>
        <v>-1.1099999999999994</v>
      </c>
      <c r="D1174" s="12">
        <f t="shared" si="56"/>
        <v>-44399.999999999978</v>
      </c>
      <c r="E1174" s="7"/>
      <c r="F1174" s="8">
        <f t="shared" si="57"/>
        <v>85355.999999999898</v>
      </c>
    </row>
    <row r="1175" spans="1:6" x14ac:dyDescent="0.25">
      <c r="A1175" s="2">
        <v>41828</v>
      </c>
      <c r="B1175" s="3">
        <v>103.4</v>
      </c>
      <c r="C1175" s="33">
        <f t="shared" si="58"/>
        <v>-0.12999999999999545</v>
      </c>
      <c r="D1175" s="12">
        <f t="shared" si="56"/>
        <v>-5199.9999999998181</v>
      </c>
      <c r="E1175" s="7"/>
      <c r="F1175" s="8">
        <f t="shared" si="57"/>
        <v>85355.999999999898</v>
      </c>
    </row>
    <row r="1176" spans="1:6" x14ac:dyDescent="0.25">
      <c r="A1176" s="2">
        <v>41827</v>
      </c>
      <c r="B1176" s="3">
        <v>103.53</v>
      </c>
      <c r="C1176" s="33">
        <f t="shared" si="58"/>
        <v>-0.53000000000000114</v>
      </c>
      <c r="D1176" s="12">
        <f t="shared" si="56"/>
        <v>-21200.000000000044</v>
      </c>
      <c r="E1176" s="7"/>
      <c r="F1176" s="8">
        <f t="shared" si="57"/>
        <v>85355.999999999898</v>
      </c>
    </row>
    <row r="1177" spans="1:6" x14ac:dyDescent="0.25">
      <c r="A1177" s="2">
        <v>41824</v>
      </c>
      <c r="B1177" s="3">
        <v>104.06</v>
      </c>
      <c r="C1177" s="33">
        <f t="shared" si="58"/>
        <v>0</v>
      </c>
      <c r="D1177" s="12">
        <f t="shared" si="56"/>
        <v>0</v>
      </c>
      <c r="E1177" s="7"/>
      <c r="F1177" s="8">
        <f t="shared" si="57"/>
        <v>85355.999999999898</v>
      </c>
    </row>
    <row r="1178" spans="1:6" x14ac:dyDescent="0.25">
      <c r="A1178" s="2">
        <v>41823</v>
      </c>
      <c r="B1178" s="3">
        <v>104.06</v>
      </c>
      <c r="C1178" s="33">
        <f t="shared" si="58"/>
        <v>-0.42000000000000171</v>
      </c>
      <c r="D1178" s="12">
        <f t="shared" si="56"/>
        <v>-16800.000000000069</v>
      </c>
      <c r="E1178" s="7"/>
      <c r="F1178" s="8">
        <f t="shared" si="57"/>
        <v>85355.999999999898</v>
      </c>
    </row>
    <row r="1179" spans="1:6" x14ac:dyDescent="0.25">
      <c r="A1179" s="2">
        <v>41822</v>
      </c>
      <c r="B1179" s="3">
        <v>104.48</v>
      </c>
      <c r="C1179" s="33">
        <f t="shared" si="58"/>
        <v>-0.85999999999999943</v>
      </c>
      <c r="D1179" s="12">
        <f t="shared" si="56"/>
        <v>-34399.999999999978</v>
      </c>
      <c r="E1179" s="7"/>
      <c r="F1179" s="8">
        <f t="shared" si="57"/>
        <v>85355.999999999898</v>
      </c>
    </row>
    <row r="1180" spans="1:6" x14ac:dyDescent="0.25">
      <c r="A1180" s="2">
        <v>41821</v>
      </c>
      <c r="B1180" s="3">
        <v>105.34</v>
      </c>
      <c r="C1180" s="33">
        <f t="shared" si="58"/>
        <v>-3.0000000000001137E-2</v>
      </c>
      <c r="D1180" s="12">
        <f t="shared" si="56"/>
        <v>-1200.0000000000455</v>
      </c>
      <c r="E1180" s="7"/>
      <c r="F1180" s="8">
        <f t="shared" si="57"/>
        <v>85355.999999999898</v>
      </c>
    </row>
    <row r="1181" spans="1:6" x14ac:dyDescent="0.25">
      <c r="A1181" s="2">
        <v>41820</v>
      </c>
      <c r="B1181" s="3">
        <v>105.37</v>
      </c>
      <c r="C1181" s="33">
        <f t="shared" si="58"/>
        <v>-0.36999999999999034</v>
      </c>
      <c r="D1181" s="12">
        <f t="shared" si="56"/>
        <v>-14799.999999999614</v>
      </c>
      <c r="E1181" s="7"/>
      <c r="F1181" s="8">
        <f t="shared" si="57"/>
        <v>85355.999999999898</v>
      </c>
    </row>
    <row r="1182" spans="1:6" x14ac:dyDescent="0.25">
      <c r="A1182" s="2">
        <v>41817</v>
      </c>
      <c r="B1182" s="3">
        <v>105.74</v>
      </c>
      <c r="C1182" s="33">
        <f t="shared" si="58"/>
        <v>-0.10000000000000853</v>
      </c>
      <c r="D1182" s="12">
        <f t="shared" si="56"/>
        <v>-4000.0000000003411</v>
      </c>
      <c r="E1182" s="7"/>
      <c r="F1182" s="8">
        <f t="shared" si="57"/>
        <v>85355.999999999898</v>
      </c>
    </row>
    <row r="1183" spans="1:6" x14ac:dyDescent="0.25">
      <c r="A1183" s="2">
        <v>41816</v>
      </c>
      <c r="B1183" s="3">
        <v>105.84</v>
      </c>
      <c r="C1183" s="33">
        <f t="shared" si="58"/>
        <v>-0.65999999999999659</v>
      </c>
      <c r="D1183" s="12">
        <f t="shared" si="56"/>
        <v>-26399.999999999862</v>
      </c>
      <c r="E1183" s="7"/>
      <c r="F1183" s="8">
        <f t="shared" si="57"/>
        <v>85355.999999999898</v>
      </c>
    </row>
    <row r="1184" spans="1:6" x14ac:dyDescent="0.25">
      <c r="A1184" s="2">
        <v>41815</v>
      </c>
      <c r="B1184" s="3">
        <v>106.5</v>
      </c>
      <c r="C1184" s="33">
        <f t="shared" si="58"/>
        <v>0.46999999999999886</v>
      </c>
      <c r="D1184" s="12">
        <f t="shared" si="56"/>
        <v>18799.999999999956</v>
      </c>
      <c r="E1184" s="7"/>
      <c r="F1184" s="8">
        <f t="shared" si="57"/>
        <v>85355.999999999898</v>
      </c>
    </row>
    <row r="1185" spans="1:6" x14ac:dyDescent="0.25">
      <c r="A1185" s="2">
        <v>41814</v>
      </c>
      <c r="B1185" s="3">
        <v>106.03</v>
      </c>
      <c r="C1185" s="33">
        <f t="shared" si="58"/>
        <v>-0.14000000000000057</v>
      </c>
      <c r="D1185" s="12">
        <f t="shared" si="56"/>
        <v>-5600.0000000000227</v>
      </c>
      <c r="E1185" s="7"/>
      <c r="F1185" s="8">
        <f t="shared" si="57"/>
        <v>85355.999999999898</v>
      </c>
    </row>
    <row r="1186" spans="1:6" x14ac:dyDescent="0.25">
      <c r="A1186" s="2">
        <v>41813</v>
      </c>
      <c r="B1186" s="3">
        <v>106.17</v>
      </c>
      <c r="C1186" s="33">
        <f t="shared" si="58"/>
        <v>-1.0900000000000034</v>
      </c>
      <c r="D1186" s="12">
        <f t="shared" si="56"/>
        <v>-43600.000000000138</v>
      </c>
      <c r="E1186" s="7"/>
      <c r="F1186" s="8">
        <f t="shared" si="57"/>
        <v>85355.999999999898</v>
      </c>
    </row>
    <row r="1187" spans="1:6" x14ac:dyDescent="0.25">
      <c r="A1187" s="2">
        <v>41810</v>
      </c>
      <c r="B1187" s="3">
        <v>107.26</v>
      </c>
      <c r="C1187" s="33">
        <f t="shared" si="58"/>
        <v>0.82999999999999829</v>
      </c>
      <c r="D1187" s="12">
        <f t="shared" si="56"/>
        <v>33199.999999999935</v>
      </c>
      <c r="E1187" s="7"/>
      <c r="F1187" s="8">
        <f t="shared" si="57"/>
        <v>87160.000000000146</v>
      </c>
    </row>
    <row r="1188" spans="1:6" x14ac:dyDescent="0.25">
      <c r="A1188" s="2">
        <v>41809</v>
      </c>
      <c r="B1188" s="3">
        <v>106.43</v>
      </c>
      <c r="C1188" s="33">
        <f t="shared" si="58"/>
        <v>0.46000000000000796</v>
      </c>
      <c r="D1188" s="12">
        <f t="shared" si="56"/>
        <v>18400.00000000032</v>
      </c>
      <c r="E1188" s="7"/>
      <c r="F1188" s="8">
        <f t="shared" si="57"/>
        <v>87160.000000000146</v>
      </c>
    </row>
    <row r="1189" spans="1:6" x14ac:dyDescent="0.25">
      <c r="A1189" s="2">
        <v>41808</v>
      </c>
      <c r="B1189" s="3">
        <v>105.97</v>
      </c>
      <c r="C1189" s="33">
        <f t="shared" si="58"/>
        <v>-0.39000000000000057</v>
      </c>
      <c r="D1189" s="12">
        <f t="shared" si="56"/>
        <v>-15600.000000000022</v>
      </c>
      <c r="E1189" s="7"/>
      <c r="F1189" s="8">
        <f t="shared" si="57"/>
        <v>87160.000000000146</v>
      </c>
    </row>
    <row r="1190" spans="1:6" x14ac:dyDescent="0.25">
      <c r="A1190" s="2">
        <v>41807</v>
      </c>
      <c r="B1190" s="3">
        <v>106.36</v>
      </c>
      <c r="C1190" s="33">
        <f t="shared" si="58"/>
        <v>-0.54000000000000625</v>
      </c>
      <c r="D1190" s="12">
        <f t="shared" si="56"/>
        <v>-21600.000000000251</v>
      </c>
      <c r="E1190" s="7"/>
      <c r="F1190" s="8">
        <f t="shared" si="57"/>
        <v>87160.000000000146</v>
      </c>
    </row>
    <row r="1191" spans="1:6" x14ac:dyDescent="0.25">
      <c r="A1191" s="2">
        <v>41806</v>
      </c>
      <c r="B1191" s="3">
        <v>106.9</v>
      </c>
      <c r="C1191" s="33">
        <f t="shared" si="58"/>
        <v>-9.9999999999909051E-3</v>
      </c>
      <c r="D1191" s="12">
        <f t="shared" si="56"/>
        <v>-399.9999999996362</v>
      </c>
      <c r="E1191" s="7"/>
      <c r="F1191" s="8">
        <f t="shared" si="57"/>
        <v>87160.000000000146</v>
      </c>
    </row>
    <row r="1192" spans="1:6" x14ac:dyDescent="0.25">
      <c r="A1192" s="2">
        <v>41803</v>
      </c>
      <c r="B1192" s="3">
        <v>106.91</v>
      </c>
      <c r="C1192" s="33">
        <f t="shared" si="58"/>
        <v>0.37999999999999545</v>
      </c>
      <c r="D1192" s="12">
        <f t="shared" si="56"/>
        <v>15199.999999999818</v>
      </c>
      <c r="E1192" s="7"/>
      <c r="F1192" s="8">
        <f t="shared" si="57"/>
        <v>87160.000000000146</v>
      </c>
    </row>
    <row r="1193" spans="1:6" x14ac:dyDescent="0.25">
      <c r="A1193" s="2">
        <v>41802</v>
      </c>
      <c r="B1193" s="3">
        <v>106.53</v>
      </c>
      <c r="C1193" s="33">
        <f t="shared" si="58"/>
        <v>2.1299999999999955</v>
      </c>
      <c r="D1193" s="12">
        <f t="shared" si="56"/>
        <v>85199.999999999825</v>
      </c>
      <c r="E1193" s="7"/>
      <c r="F1193" s="8">
        <f t="shared" si="57"/>
        <v>87160.000000000146</v>
      </c>
    </row>
    <row r="1194" spans="1:6" x14ac:dyDescent="0.25">
      <c r="A1194" s="2">
        <v>41801</v>
      </c>
      <c r="B1194" s="3">
        <v>104.4</v>
      </c>
      <c r="C1194" s="33">
        <f t="shared" si="58"/>
        <v>5.0000000000011369E-2</v>
      </c>
      <c r="D1194" s="12">
        <f t="shared" si="56"/>
        <v>2000.0000000004547</v>
      </c>
      <c r="E1194" s="7"/>
      <c r="F1194" s="8">
        <f t="shared" si="57"/>
        <v>87160.000000000146</v>
      </c>
    </row>
    <row r="1195" spans="1:6" x14ac:dyDescent="0.25">
      <c r="A1195" s="2">
        <v>41800</v>
      </c>
      <c r="B1195" s="3">
        <v>104.35</v>
      </c>
      <c r="C1195" s="33">
        <f t="shared" si="58"/>
        <v>-6.0000000000002274E-2</v>
      </c>
      <c r="D1195" s="12">
        <f t="shared" si="56"/>
        <v>-2400.0000000000909</v>
      </c>
      <c r="E1195" s="7"/>
      <c r="F1195" s="8">
        <f t="shared" si="57"/>
        <v>87160.000000000146</v>
      </c>
    </row>
    <row r="1196" spans="1:6" x14ac:dyDescent="0.25">
      <c r="A1196" s="2">
        <v>41799</v>
      </c>
      <c r="B1196" s="3">
        <v>104.41</v>
      </c>
      <c r="C1196" s="33">
        <f t="shared" si="58"/>
        <v>1.75</v>
      </c>
      <c r="D1196" s="12">
        <f t="shared" si="56"/>
        <v>70000</v>
      </c>
      <c r="E1196" s="7"/>
      <c r="F1196" s="8">
        <f t="shared" si="57"/>
        <v>87160.000000000146</v>
      </c>
    </row>
    <row r="1197" spans="1:6" x14ac:dyDescent="0.25">
      <c r="A1197" s="2">
        <v>41796</v>
      </c>
      <c r="B1197" s="3">
        <v>102.66</v>
      </c>
      <c r="C1197" s="33">
        <f t="shared" si="58"/>
        <v>0.17999999999999261</v>
      </c>
      <c r="D1197" s="12">
        <f t="shared" si="56"/>
        <v>7199.9999999997044</v>
      </c>
      <c r="E1197" s="7"/>
      <c r="F1197" s="8">
        <f t="shared" si="57"/>
        <v>87160.000000000146</v>
      </c>
    </row>
    <row r="1198" spans="1:6" x14ac:dyDescent="0.25">
      <c r="A1198" s="2">
        <v>41795</v>
      </c>
      <c r="B1198" s="3">
        <v>102.48</v>
      </c>
      <c r="C1198" s="33">
        <f t="shared" si="58"/>
        <v>-0.15999999999999659</v>
      </c>
      <c r="D1198" s="12">
        <f t="shared" si="56"/>
        <v>-6399.9999999998636</v>
      </c>
      <c r="E1198" s="7"/>
      <c r="F1198" s="8">
        <f t="shared" si="57"/>
        <v>87160.000000000146</v>
      </c>
    </row>
    <row r="1199" spans="1:6" x14ac:dyDescent="0.25">
      <c r="A1199" s="2">
        <v>41794</v>
      </c>
      <c r="B1199" s="3">
        <v>102.64</v>
      </c>
      <c r="C1199" s="33">
        <f t="shared" si="58"/>
        <v>-1.9999999999996021E-2</v>
      </c>
      <c r="D1199" s="12">
        <f t="shared" si="56"/>
        <v>-799.99999999984084</v>
      </c>
      <c r="E1199" s="7"/>
      <c r="F1199" s="8">
        <f t="shared" si="57"/>
        <v>87160.000000000146</v>
      </c>
    </row>
    <row r="1200" spans="1:6" x14ac:dyDescent="0.25">
      <c r="A1200" s="2">
        <v>41793</v>
      </c>
      <c r="B1200" s="3">
        <v>102.66</v>
      </c>
      <c r="C1200" s="33">
        <f t="shared" si="58"/>
        <v>0.18999999999999773</v>
      </c>
      <c r="D1200" s="12">
        <f t="shared" si="56"/>
        <v>7599.9999999999091</v>
      </c>
      <c r="E1200" s="7"/>
      <c r="F1200" s="8">
        <f t="shared" si="57"/>
        <v>87160.000000000146</v>
      </c>
    </row>
    <row r="1201" spans="1:6" x14ac:dyDescent="0.25">
      <c r="A1201" s="2">
        <v>41792</v>
      </c>
      <c r="B1201" s="3">
        <v>102.47</v>
      </c>
      <c r="C1201" s="33">
        <f t="shared" si="58"/>
        <v>-0.23999999999999488</v>
      </c>
      <c r="D1201" s="12">
        <f t="shared" si="56"/>
        <v>-9599.9999999997963</v>
      </c>
      <c r="E1201" s="7"/>
      <c r="F1201" s="8">
        <f t="shared" si="57"/>
        <v>87160.000000000146</v>
      </c>
    </row>
    <row r="1202" spans="1:6" x14ac:dyDescent="0.25">
      <c r="A1202" s="2">
        <v>41789</v>
      </c>
      <c r="B1202" s="3">
        <v>102.71</v>
      </c>
      <c r="C1202" s="33">
        <f t="shared" si="58"/>
        <v>-0.87000000000000455</v>
      </c>
      <c r="D1202" s="12">
        <f t="shared" si="56"/>
        <v>-34800.000000000182</v>
      </c>
      <c r="E1202" s="7"/>
      <c r="F1202" s="8">
        <f t="shared" si="57"/>
        <v>87160.000000000146</v>
      </c>
    </row>
    <row r="1203" spans="1:6" x14ac:dyDescent="0.25">
      <c r="A1203" s="2">
        <v>41788</v>
      </c>
      <c r="B1203" s="3">
        <v>103.58</v>
      </c>
      <c r="C1203" s="33">
        <f t="shared" si="58"/>
        <v>0.85999999999999943</v>
      </c>
      <c r="D1203" s="12">
        <f t="shared" si="56"/>
        <v>34399.999999999978</v>
      </c>
      <c r="E1203" s="7"/>
      <c r="F1203" s="8">
        <f t="shared" si="57"/>
        <v>87160.000000000146</v>
      </c>
    </row>
    <row r="1204" spans="1:6" x14ac:dyDescent="0.25">
      <c r="A1204" s="2">
        <v>41787</v>
      </c>
      <c r="B1204" s="3">
        <v>102.72</v>
      </c>
      <c r="C1204" s="33">
        <f t="shared" si="58"/>
        <v>-1.3900000000000006</v>
      </c>
      <c r="D1204" s="12">
        <f t="shared" si="56"/>
        <v>-55600.000000000022</v>
      </c>
      <c r="E1204" s="7"/>
      <c r="F1204" s="8">
        <f t="shared" si="57"/>
        <v>87160.000000000146</v>
      </c>
    </row>
    <row r="1205" spans="1:6" x14ac:dyDescent="0.25">
      <c r="A1205" s="2">
        <v>41786</v>
      </c>
      <c r="B1205" s="3">
        <v>104.11</v>
      </c>
      <c r="C1205" s="33">
        <f t="shared" si="58"/>
        <v>-0.23999999999999488</v>
      </c>
      <c r="D1205" s="12">
        <f t="shared" si="56"/>
        <v>-9599.9999999997963</v>
      </c>
      <c r="E1205" s="7"/>
      <c r="F1205" s="8">
        <f t="shared" si="57"/>
        <v>87160.000000000146</v>
      </c>
    </row>
    <row r="1206" spans="1:6" x14ac:dyDescent="0.25">
      <c r="A1206" s="2">
        <v>41785</v>
      </c>
      <c r="B1206" s="3">
        <v>104.35</v>
      </c>
      <c r="C1206" s="33">
        <f t="shared" si="58"/>
        <v>0</v>
      </c>
      <c r="D1206" s="12">
        <f t="shared" si="56"/>
        <v>0</v>
      </c>
      <c r="E1206" s="7"/>
      <c r="F1206" s="8">
        <f t="shared" si="57"/>
        <v>87160.000000000146</v>
      </c>
    </row>
    <row r="1207" spans="1:6" x14ac:dyDescent="0.25">
      <c r="A1207" s="2">
        <v>41782</v>
      </c>
      <c r="B1207" s="3">
        <v>104.35</v>
      </c>
      <c r="C1207" s="33">
        <f t="shared" si="58"/>
        <v>0.60999999999999943</v>
      </c>
      <c r="D1207" s="12">
        <f t="shared" si="56"/>
        <v>24399.999999999978</v>
      </c>
      <c r="E1207" s="7"/>
      <c r="F1207" s="8">
        <f t="shared" si="57"/>
        <v>87160.000000000146</v>
      </c>
    </row>
    <row r="1208" spans="1:6" x14ac:dyDescent="0.25">
      <c r="A1208" s="2">
        <v>41781</v>
      </c>
      <c r="B1208" s="3">
        <v>103.74</v>
      </c>
      <c r="C1208" s="33">
        <f t="shared" si="58"/>
        <v>-0.32999999999999829</v>
      </c>
      <c r="D1208" s="12">
        <f t="shared" si="56"/>
        <v>-13199.999999999931</v>
      </c>
      <c r="E1208" s="7"/>
      <c r="F1208" s="8">
        <f t="shared" si="57"/>
        <v>87160.000000000146</v>
      </c>
    </row>
    <row r="1209" spans="1:6" x14ac:dyDescent="0.25">
      <c r="A1209" s="2">
        <v>41780</v>
      </c>
      <c r="B1209" s="3">
        <v>104.07</v>
      </c>
      <c r="C1209" s="33">
        <f t="shared" si="58"/>
        <v>1.6299999999999955</v>
      </c>
      <c r="D1209" s="12">
        <f t="shared" si="56"/>
        <v>65199.999999999818</v>
      </c>
      <c r="E1209" s="7"/>
      <c r="F1209" s="8">
        <f t="shared" si="57"/>
        <v>87160.000000000146</v>
      </c>
    </row>
    <row r="1210" spans="1:6" x14ac:dyDescent="0.25">
      <c r="A1210" s="2">
        <v>41779</v>
      </c>
      <c r="B1210" s="3">
        <v>102.44</v>
      </c>
      <c r="C1210" s="33">
        <f t="shared" si="58"/>
        <v>-0.17000000000000171</v>
      </c>
      <c r="D1210" s="12">
        <f t="shared" si="56"/>
        <v>-6800.0000000000682</v>
      </c>
      <c r="E1210" s="7"/>
      <c r="F1210" s="8">
        <f t="shared" si="57"/>
        <v>87160.000000000146</v>
      </c>
    </row>
    <row r="1211" spans="1:6" x14ac:dyDescent="0.25">
      <c r="A1211" s="2">
        <v>41778</v>
      </c>
      <c r="B1211" s="3">
        <v>102.61</v>
      </c>
      <c r="C1211" s="33">
        <f t="shared" si="58"/>
        <v>0.59000000000000341</v>
      </c>
      <c r="D1211" s="12">
        <f t="shared" si="56"/>
        <v>23600.000000000138</v>
      </c>
      <c r="E1211" s="7"/>
      <c r="F1211" s="8">
        <f t="shared" si="57"/>
        <v>87160.000000000146</v>
      </c>
    </row>
    <row r="1212" spans="1:6" x14ac:dyDescent="0.25">
      <c r="A1212" s="2">
        <v>41775</v>
      </c>
      <c r="B1212" s="3">
        <v>102.02</v>
      </c>
      <c r="C1212" s="33">
        <f t="shared" si="58"/>
        <v>0.51999999999999602</v>
      </c>
      <c r="D1212" s="12">
        <f t="shared" si="56"/>
        <v>20799.99999999984</v>
      </c>
      <c r="E1212" s="7"/>
      <c r="F1212" s="8">
        <f t="shared" si="57"/>
        <v>87160.000000000146</v>
      </c>
    </row>
    <row r="1213" spans="1:6" x14ac:dyDescent="0.25">
      <c r="A1213" s="2">
        <v>41774</v>
      </c>
      <c r="B1213" s="3">
        <v>101.5</v>
      </c>
      <c r="C1213" s="33">
        <f t="shared" si="58"/>
        <v>-0.87000000000000455</v>
      </c>
      <c r="D1213" s="12">
        <f t="shared" si="56"/>
        <v>-34800.000000000182</v>
      </c>
      <c r="E1213" s="7"/>
      <c r="F1213" s="8">
        <f t="shared" si="57"/>
        <v>87160.000000000146</v>
      </c>
    </row>
    <row r="1214" spans="1:6" x14ac:dyDescent="0.25">
      <c r="A1214" s="2">
        <v>41773</v>
      </c>
      <c r="B1214" s="3">
        <v>102.37</v>
      </c>
      <c r="C1214" s="33">
        <f t="shared" si="58"/>
        <v>0.67000000000000171</v>
      </c>
      <c r="D1214" s="12">
        <f t="shared" si="56"/>
        <v>26800.000000000069</v>
      </c>
      <c r="E1214" s="7"/>
      <c r="F1214" s="8">
        <f t="shared" si="57"/>
        <v>87160.000000000146</v>
      </c>
    </row>
    <row r="1215" spans="1:6" x14ac:dyDescent="0.25">
      <c r="A1215" s="2">
        <v>41772</v>
      </c>
      <c r="B1215" s="3">
        <v>101.7</v>
      </c>
      <c r="C1215" s="33">
        <f t="shared" si="58"/>
        <v>1.1099999999999994</v>
      </c>
      <c r="D1215" s="12">
        <f t="shared" si="56"/>
        <v>44399.999999999978</v>
      </c>
      <c r="E1215" s="7"/>
      <c r="F1215" s="8">
        <f t="shared" si="57"/>
        <v>87160.000000000146</v>
      </c>
    </row>
    <row r="1216" spans="1:6" x14ac:dyDescent="0.25">
      <c r="A1216" s="2">
        <v>41771</v>
      </c>
      <c r="B1216" s="3">
        <v>100.59</v>
      </c>
      <c r="C1216" s="33">
        <f t="shared" si="58"/>
        <v>0.60000000000000853</v>
      </c>
      <c r="D1216" s="12">
        <f t="shared" si="56"/>
        <v>24000.000000000342</v>
      </c>
      <c r="E1216" s="7"/>
      <c r="F1216" s="8">
        <f t="shared" si="57"/>
        <v>87160.000000000146</v>
      </c>
    </row>
    <row r="1217" spans="1:6" x14ac:dyDescent="0.25">
      <c r="A1217" s="2">
        <v>41768</v>
      </c>
      <c r="B1217" s="3">
        <v>99.99</v>
      </c>
      <c r="C1217" s="33">
        <f t="shared" si="58"/>
        <v>-0.27000000000001023</v>
      </c>
      <c r="D1217" s="12">
        <f t="shared" si="56"/>
        <v>-10800.000000000409</v>
      </c>
      <c r="E1217" s="7"/>
      <c r="F1217" s="8">
        <f t="shared" si="57"/>
        <v>87160.000000000146</v>
      </c>
    </row>
    <row r="1218" spans="1:6" x14ac:dyDescent="0.25">
      <c r="A1218" s="2">
        <v>41767</v>
      </c>
      <c r="B1218" s="3">
        <v>100.26</v>
      </c>
      <c r="C1218" s="33">
        <f t="shared" si="58"/>
        <v>-0.50999999999999091</v>
      </c>
      <c r="D1218" s="12">
        <f t="shared" si="56"/>
        <v>-20399.999999999636</v>
      </c>
      <c r="E1218" s="7"/>
      <c r="F1218" s="8">
        <f t="shared" si="57"/>
        <v>87160.000000000146</v>
      </c>
    </row>
    <row r="1219" spans="1:6" x14ac:dyDescent="0.25">
      <c r="A1219" s="2">
        <v>41766</v>
      </c>
      <c r="B1219" s="3">
        <v>100.77</v>
      </c>
      <c r="C1219" s="33">
        <f t="shared" si="58"/>
        <v>1.269999999999996</v>
      </c>
      <c r="D1219" s="12">
        <f t="shared" si="56"/>
        <v>50799.99999999984</v>
      </c>
      <c r="E1219" s="7"/>
      <c r="F1219" s="8">
        <f t="shared" si="57"/>
        <v>87160.000000000146</v>
      </c>
    </row>
    <row r="1220" spans="1:6" x14ac:dyDescent="0.25">
      <c r="A1220" s="2">
        <v>41765</v>
      </c>
      <c r="B1220" s="3">
        <v>99.5</v>
      </c>
      <c r="C1220" s="33">
        <f t="shared" si="58"/>
        <v>1.9999999999996021E-2</v>
      </c>
      <c r="D1220" s="12">
        <f t="shared" si="56"/>
        <v>799.99999999984084</v>
      </c>
      <c r="E1220" s="7"/>
      <c r="F1220" s="8">
        <f t="shared" si="57"/>
        <v>87160.000000000146</v>
      </c>
    </row>
    <row r="1221" spans="1:6" x14ac:dyDescent="0.25">
      <c r="A1221" s="2">
        <v>41764</v>
      </c>
      <c r="B1221" s="3">
        <v>99.48</v>
      </c>
      <c r="C1221" s="33">
        <f t="shared" si="58"/>
        <v>-0.28000000000000114</v>
      </c>
      <c r="D1221" s="12">
        <f t="shared" si="56"/>
        <v>-11200.000000000045</v>
      </c>
      <c r="E1221" s="7"/>
      <c r="F1221" s="8">
        <f t="shared" si="57"/>
        <v>87160.000000000146</v>
      </c>
    </row>
    <row r="1222" spans="1:6" x14ac:dyDescent="0.25">
      <c r="A1222" s="2">
        <v>41761</v>
      </c>
      <c r="B1222" s="3">
        <v>99.76</v>
      </c>
      <c r="C1222" s="33">
        <f t="shared" si="58"/>
        <v>0.34000000000000341</v>
      </c>
      <c r="D1222" s="12">
        <f t="shared" si="56"/>
        <v>13600.000000000136</v>
      </c>
      <c r="E1222" s="7"/>
      <c r="F1222" s="8">
        <f t="shared" si="57"/>
        <v>87160.000000000146</v>
      </c>
    </row>
    <row r="1223" spans="1:6" x14ac:dyDescent="0.25">
      <c r="A1223" s="2">
        <v>41760</v>
      </c>
      <c r="B1223" s="3">
        <v>99.42</v>
      </c>
      <c r="C1223" s="33">
        <f t="shared" si="58"/>
        <v>-0.31999999999999318</v>
      </c>
      <c r="D1223" s="12">
        <f t="shared" ref="D1223:D1286" si="59">C1223*$I$7</f>
        <v>-12799.999999999727</v>
      </c>
      <c r="E1223" s="7"/>
      <c r="F1223" s="8">
        <f t="shared" ref="F1223:F1286" si="60">-PERCENTILE(D1223:D1484,1-$I$6)</f>
        <v>92564.000000000087</v>
      </c>
    </row>
    <row r="1224" spans="1:6" x14ac:dyDescent="0.25">
      <c r="A1224" s="2">
        <v>41759</v>
      </c>
      <c r="B1224" s="3">
        <v>99.74</v>
      </c>
      <c r="C1224" s="33">
        <f t="shared" ref="C1224:C1287" si="61">B1224-B1225</f>
        <v>-1.5400000000000063</v>
      </c>
      <c r="D1224" s="12">
        <f t="shared" si="59"/>
        <v>-61600.000000000247</v>
      </c>
      <c r="E1224" s="7"/>
      <c r="F1224" s="8">
        <f t="shared" si="60"/>
        <v>92564.000000000087</v>
      </c>
    </row>
    <row r="1225" spans="1:6" x14ac:dyDescent="0.25">
      <c r="A1225" s="2">
        <v>41758</v>
      </c>
      <c r="B1225" s="3">
        <v>101.28</v>
      </c>
      <c r="C1225" s="33">
        <f t="shared" si="61"/>
        <v>0.43999999999999773</v>
      </c>
      <c r="D1225" s="12">
        <f t="shared" si="59"/>
        <v>17599.999999999909</v>
      </c>
      <c r="E1225" s="7"/>
      <c r="F1225" s="8">
        <f t="shared" si="60"/>
        <v>92564.000000000087</v>
      </c>
    </row>
    <row r="1226" spans="1:6" x14ac:dyDescent="0.25">
      <c r="A1226" s="2">
        <v>41757</v>
      </c>
      <c r="B1226" s="3">
        <v>100.84</v>
      </c>
      <c r="C1226" s="33">
        <f t="shared" si="61"/>
        <v>0.24000000000000909</v>
      </c>
      <c r="D1226" s="12">
        <f t="shared" si="59"/>
        <v>9600.0000000003638</v>
      </c>
      <c r="E1226" s="7"/>
      <c r="F1226" s="8">
        <f t="shared" si="60"/>
        <v>92564.000000000087</v>
      </c>
    </row>
    <row r="1227" spans="1:6" x14ac:dyDescent="0.25">
      <c r="A1227" s="2">
        <v>41754</v>
      </c>
      <c r="B1227" s="3">
        <v>100.6</v>
      </c>
      <c r="C1227" s="33">
        <f t="shared" si="61"/>
        <v>-1.3400000000000034</v>
      </c>
      <c r="D1227" s="12">
        <f t="shared" si="59"/>
        <v>-53600.000000000138</v>
      </c>
      <c r="E1227" s="7"/>
      <c r="F1227" s="8">
        <f t="shared" si="60"/>
        <v>92564.000000000087</v>
      </c>
    </row>
    <row r="1228" spans="1:6" x14ac:dyDescent="0.25">
      <c r="A1228" s="2">
        <v>41753</v>
      </c>
      <c r="B1228" s="3">
        <v>101.94</v>
      </c>
      <c r="C1228" s="33">
        <f t="shared" si="61"/>
        <v>0.5</v>
      </c>
      <c r="D1228" s="12">
        <f t="shared" si="59"/>
        <v>20000</v>
      </c>
      <c r="E1228" s="7"/>
      <c r="F1228" s="8">
        <f t="shared" si="60"/>
        <v>92564.000000000087</v>
      </c>
    </row>
    <row r="1229" spans="1:6" x14ac:dyDescent="0.25">
      <c r="A1229" s="2">
        <v>41752</v>
      </c>
      <c r="B1229" s="3">
        <v>101.44</v>
      </c>
      <c r="C1229" s="33">
        <f t="shared" si="61"/>
        <v>-0.68999999999999773</v>
      </c>
      <c r="D1229" s="12">
        <f t="shared" si="59"/>
        <v>-27599.999999999909</v>
      </c>
      <c r="E1229" s="7"/>
      <c r="F1229" s="8">
        <f t="shared" si="60"/>
        <v>92564.000000000087</v>
      </c>
    </row>
    <row r="1230" spans="1:6" x14ac:dyDescent="0.25">
      <c r="A1230" s="2">
        <v>41751</v>
      </c>
      <c r="B1230" s="3">
        <v>102.13</v>
      </c>
      <c r="C1230" s="33">
        <f t="shared" si="61"/>
        <v>-2.2400000000000091</v>
      </c>
      <c r="D1230" s="12">
        <f t="shared" si="59"/>
        <v>-89600.000000000364</v>
      </c>
      <c r="E1230" s="7"/>
      <c r="F1230" s="8">
        <f t="shared" si="60"/>
        <v>92564.000000000087</v>
      </c>
    </row>
    <row r="1231" spans="1:6" x14ac:dyDescent="0.25">
      <c r="A1231" s="2">
        <v>41750</v>
      </c>
      <c r="B1231" s="3">
        <v>104.37</v>
      </c>
      <c r="C1231" s="33">
        <f t="shared" si="61"/>
        <v>7.000000000000739E-2</v>
      </c>
      <c r="D1231" s="12">
        <f t="shared" si="59"/>
        <v>2800.0000000002956</v>
      </c>
      <c r="E1231" s="7"/>
      <c r="F1231" s="8">
        <f t="shared" si="60"/>
        <v>90123.999999999884</v>
      </c>
    </row>
    <row r="1232" spans="1:6" x14ac:dyDescent="0.25">
      <c r="A1232" s="2">
        <v>41747</v>
      </c>
      <c r="B1232" s="3">
        <v>104.3</v>
      </c>
      <c r="C1232" s="33">
        <f t="shared" si="61"/>
        <v>0</v>
      </c>
      <c r="D1232" s="12">
        <f t="shared" si="59"/>
        <v>0</v>
      </c>
      <c r="E1232" s="7"/>
      <c r="F1232" s="8">
        <f t="shared" si="60"/>
        <v>90123.999999999884</v>
      </c>
    </row>
    <row r="1233" spans="1:6" x14ac:dyDescent="0.25">
      <c r="A1233" s="2">
        <v>41746</v>
      </c>
      <c r="B1233" s="3">
        <v>104.3</v>
      </c>
      <c r="C1233" s="33">
        <f t="shared" si="61"/>
        <v>0.53999999999999204</v>
      </c>
      <c r="D1233" s="12">
        <f t="shared" si="59"/>
        <v>21599.99999999968</v>
      </c>
      <c r="E1233" s="7"/>
      <c r="F1233" s="8">
        <f t="shared" si="60"/>
        <v>90123.999999999884</v>
      </c>
    </row>
    <row r="1234" spans="1:6" x14ac:dyDescent="0.25">
      <c r="A1234" s="2">
        <v>41745</v>
      </c>
      <c r="B1234" s="3">
        <v>103.76</v>
      </c>
      <c r="C1234" s="33">
        <f t="shared" si="61"/>
        <v>1.0000000000005116E-2</v>
      </c>
      <c r="D1234" s="12">
        <f t="shared" si="59"/>
        <v>400.00000000020464</v>
      </c>
      <c r="E1234" s="7"/>
      <c r="F1234" s="8">
        <f t="shared" si="60"/>
        <v>90123.999999999884</v>
      </c>
    </row>
    <row r="1235" spans="1:6" x14ac:dyDescent="0.25">
      <c r="A1235" s="2">
        <v>41744</v>
      </c>
      <c r="B1235" s="3">
        <v>103.75</v>
      </c>
      <c r="C1235" s="33">
        <f t="shared" si="61"/>
        <v>-0.29999999999999716</v>
      </c>
      <c r="D1235" s="12">
        <f t="shared" si="59"/>
        <v>-11999.999999999887</v>
      </c>
      <c r="E1235" s="7"/>
      <c r="F1235" s="8">
        <f t="shared" si="60"/>
        <v>99540</v>
      </c>
    </row>
    <row r="1236" spans="1:6" x14ac:dyDescent="0.25">
      <c r="A1236" s="2">
        <v>41743</v>
      </c>
      <c r="B1236" s="3">
        <v>104.05</v>
      </c>
      <c r="C1236" s="33">
        <f t="shared" si="61"/>
        <v>0.31000000000000227</v>
      </c>
      <c r="D1236" s="12">
        <f t="shared" si="59"/>
        <v>12400.000000000091</v>
      </c>
      <c r="E1236" s="7"/>
      <c r="F1236" s="8">
        <f t="shared" si="60"/>
        <v>99540</v>
      </c>
    </row>
    <row r="1237" spans="1:6" x14ac:dyDescent="0.25">
      <c r="A1237" s="2">
        <v>41740</v>
      </c>
      <c r="B1237" s="3">
        <v>103.74</v>
      </c>
      <c r="C1237" s="33">
        <f t="shared" si="61"/>
        <v>0.3399999999999892</v>
      </c>
      <c r="D1237" s="12">
        <f t="shared" si="59"/>
        <v>13599.999999999567</v>
      </c>
      <c r="E1237" s="7"/>
      <c r="F1237" s="8">
        <f t="shared" si="60"/>
        <v>99540</v>
      </c>
    </row>
    <row r="1238" spans="1:6" x14ac:dyDescent="0.25">
      <c r="A1238" s="2">
        <v>41739</v>
      </c>
      <c r="B1238" s="3">
        <v>103.4</v>
      </c>
      <c r="C1238" s="33">
        <f t="shared" si="61"/>
        <v>-0.19999999999998863</v>
      </c>
      <c r="D1238" s="12">
        <f t="shared" si="59"/>
        <v>-7999.9999999995453</v>
      </c>
      <c r="E1238" s="7"/>
      <c r="F1238" s="8">
        <f t="shared" si="60"/>
        <v>99540</v>
      </c>
    </row>
    <row r="1239" spans="1:6" x14ac:dyDescent="0.25">
      <c r="A1239" s="2">
        <v>41738</v>
      </c>
      <c r="B1239" s="3">
        <v>103.6</v>
      </c>
      <c r="C1239" s="33">
        <f t="shared" si="61"/>
        <v>1.039999999999992</v>
      </c>
      <c r="D1239" s="12">
        <f t="shared" si="59"/>
        <v>41599.99999999968</v>
      </c>
      <c r="E1239" s="7"/>
      <c r="F1239" s="8">
        <f t="shared" si="60"/>
        <v>99540</v>
      </c>
    </row>
    <row r="1240" spans="1:6" x14ac:dyDescent="0.25">
      <c r="A1240" s="2">
        <v>41737</v>
      </c>
      <c r="B1240" s="3">
        <v>102.56</v>
      </c>
      <c r="C1240" s="33">
        <f t="shared" si="61"/>
        <v>2.1200000000000045</v>
      </c>
      <c r="D1240" s="12">
        <f t="shared" si="59"/>
        <v>84800.000000000175</v>
      </c>
      <c r="E1240" s="7"/>
      <c r="F1240" s="8">
        <f t="shared" si="60"/>
        <v>99540</v>
      </c>
    </row>
    <row r="1241" spans="1:6" x14ac:dyDescent="0.25">
      <c r="A1241" s="2">
        <v>41736</v>
      </c>
      <c r="B1241" s="3">
        <v>100.44</v>
      </c>
      <c r="C1241" s="33">
        <f t="shared" si="61"/>
        <v>-0.70000000000000284</v>
      </c>
      <c r="D1241" s="12">
        <f t="shared" si="59"/>
        <v>-28000.000000000113</v>
      </c>
      <c r="E1241" s="7"/>
      <c r="F1241" s="8">
        <f t="shared" si="60"/>
        <v>99540</v>
      </c>
    </row>
    <row r="1242" spans="1:6" x14ac:dyDescent="0.25">
      <c r="A1242" s="2">
        <v>41733</v>
      </c>
      <c r="B1242" s="3">
        <v>101.14</v>
      </c>
      <c r="C1242" s="33">
        <f t="shared" si="61"/>
        <v>0.84999999999999432</v>
      </c>
      <c r="D1242" s="12">
        <f t="shared" si="59"/>
        <v>33999.999999999774</v>
      </c>
      <c r="E1242" s="7"/>
      <c r="F1242" s="8">
        <f t="shared" si="60"/>
        <v>99540</v>
      </c>
    </row>
    <row r="1243" spans="1:6" x14ac:dyDescent="0.25">
      <c r="A1243" s="2">
        <v>41732</v>
      </c>
      <c r="B1243" s="3">
        <v>100.29</v>
      </c>
      <c r="C1243" s="33">
        <f t="shared" si="61"/>
        <v>0.67000000000000171</v>
      </c>
      <c r="D1243" s="12">
        <f t="shared" si="59"/>
        <v>26800.000000000069</v>
      </c>
      <c r="E1243" s="7"/>
      <c r="F1243" s="8">
        <f t="shared" si="60"/>
        <v>105696.0000000002</v>
      </c>
    </row>
    <row r="1244" spans="1:6" x14ac:dyDescent="0.25">
      <c r="A1244" s="2">
        <v>41731</v>
      </c>
      <c r="B1244" s="3">
        <v>99.62</v>
      </c>
      <c r="C1244" s="33">
        <f t="shared" si="61"/>
        <v>-0.11999999999999034</v>
      </c>
      <c r="D1244" s="12">
        <f t="shared" si="59"/>
        <v>-4799.9999999996135</v>
      </c>
      <c r="E1244" s="7"/>
      <c r="F1244" s="8">
        <f t="shared" si="60"/>
        <v>105696.0000000002</v>
      </c>
    </row>
    <row r="1245" spans="1:6" x14ac:dyDescent="0.25">
      <c r="A1245" s="2">
        <v>41730</v>
      </c>
      <c r="B1245" s="3">
        <v>99.74</v>
      </c>
      <c r="C1245" s="33">
        <f t="shared" si="61"/>
        <v>-1.8400000000000034</v>
      </c>
      <c r="D1245" s="12">
        <f t="shared" si="59"/>
        <v>-73600.000000000131</v>
      </c>
      <c r="E1245" s="7"/>
      <c r="F1245" s="8">
        <f t="shared" si="60"/>
        <v>105696.0000000002</v>
      </c>
    </row>
    <row r="1246" spans="1:6" x14ac:dyDescent="0.25">
      <c r="A1246" s="2">
        <v>41729</v>
      </c>
      <c r="B1246" s="3">
        <v>101.58</v>
      </c>
      <c r="C1246" s="33">
        <f t="shared" si="61"/>
        <v>-9.0000000000003411E-2</v>
      </c>
      <c r="D1246" s="12">
        <f t="shared" si="59"/>
        <v>-3600.0000000001364</v>
      </c>
      <c r="E1246" s="7"/>
      <c r="F1246" s="8">
        <f t="shared" si="60"/>
        <v>105696.0000000002</v>
      </c>
    </row>
    <row r="1247" spans="1:6" x14ac:dyDescent="0.25">
      <c r="A1247" s="2">
        <v>41726</v>
      </c>
      <c r="B1247" s="3">
        <v>101.67</v>
      </c>
      <c r="C1247" s="33">
        <f t="shared" si="61"/>
        <v>0.39000000000000057</v>
      </c>
      <c r="D1247" s="12">
        <f t="shared" si="59"/>
        <v>15600.000000000022</v>
      </c>
      <c r="E1247" s="7"/>
      <c r="F1247" s="8">
        <f t="shared" si="60"/>
        <v>105696.0000000002</v>
      </c>
    </row>
    <row r="1248" spans="1:6" x14ac:dyDescent="0.25">
      <c r="A1248" s="2">
        <v>41725</v>
      </c>
      <c r="B1248" s="3">
        <v>101.28</v>
      </c>
      <c r="C1248" s="33">
        <f t="shared" si="61"/>
        <v>1.019999999999996</v>
      </c>
      <c r="D1248" s="12">
        <f t="shared" si="59"/>
        <v>40799.99999999984</v>
      </c>
      <c r="E1248" s="7"/>
      <c r="F1248" s="8">
        <f t="shared" si="60"/>
        <v>105696.0000000002</v>
      </c>
    </row>
    <row r="1249" spans="1:6" x14ac:dyDescent="0.25">
      <c r="A1249" s="2">
        <v>41724</v>
      </c>
      <c r="B1249" s="3">
        <v>100.26</v>
      </c>
      <c r="C1249" s="33">
        <f t="shared" si="61"/>
        <v>1.0700000000000074</v>
      </c>
      <c r="D1249" s="12">
        <f t="shared" si="59"/>
        <v>42800.000000000298</v>
      </c>
      <c r="E1249" s="7"/>
      <c r="F1249" s="8">
        <f t="shared" si="60"/>
        <v>105696.0000000002</v>
      </c>
    </row>
    <row r="1250" spans="1:6" x14ac:dyDescent="0.25">
      <c r="A1250" s="2">
        <v>41723</v>
      </c>
      <c r="B1250" s="3">
        <v>99.19</v>
      </c>
      <c r="C1250" s="33">
        <f t="shared" si="61"/>
        <v>-0.40999999999999659</v>
      </c>
      <c r="D1250" s="12">
        <f t="shared" si="59"/>
        <v>-16399.999999999862</v>
      </c>
      <c r="E1250" s="7"/>
      <c r="F1250" s="8">
        <f t="shared" si="60"/>
        <v>105696.0000000002</v>
      </c>
    </row>
    <row r="1251" spans="1:6" x14ac:dyDescent="0.25">
      <c r="A1251" s="2">
        <v>41722</v>
      </c>
      <c r="B1251" s="3">
        <v>99.6</v>
      </c>
      <c r="C1251" s="33">
        <f t="shared" si="61"/>
        <v>0.14000000000000057</v>
      </c>
      <c r="D1251" s="12">
        <f t="shared" si="59"/>
        <v>5600.0000000000227</v>
      </c>
      <c r="E1251" s="7"/>
      <c r="F1251" s="8">
        <f t="shared" si="60"/>
        <v>105696.0000000002</v>
      </c>
    </row>
    <row r="1252" spans="1:6" x14ac:dyDescent="0.25">
      <c r="A1252" s="2">
        <v>41719</v>
      </c>
      <c r="B1252" s="3">
        <v>99.46</v>
      </c>
      <c r="C1252" s="33">
        <f t="shared" si="61"/>
        <v>2.9999999999986926E-2</v>
      </c>
      <c r="D1252" s="12">
        <f t="shared" si="59"/>
        <v>1199.999999999477</v>
      </c>
      <c r="E1252" s="7"/>
      <c r="F1252" s="8">
        <f t="shared" si="60"/>
        <v>105696.0000000002</v>
      </c>
    </row>
    <row r="1253" spans="1:6" x14ac:dyDescent="0.25">
      <c r="A1253" s="2">
        <v>41718</v>
      </c>
      <c r="B1253" s="3">
        <v>99.43</v>
      </c>
      <c r="C1253" s="33">
        <f t="shared" si="61"/>
        <v>-0.93999999999999773</v>
      </c>
      <c r="D1253" s="12">
        <f t="shared" si="59"/>
        <v>-37599.999999999913</v>
      </c>
      <c r="E1253" s="7"/>
      <c r="F1253" s="8">
        <f t="shared" si="60"/>
        <v>105696.0000000002</v>
      </c>
    </row>
    <row r="1254" spans="1:6" x14ac:dyDescent="0.25">
      <c r="A1254" s="2">
        <v>41717</v>
      </c>
      <c r="B1254" s="3">
        <v>100.37</v>
      </c>
      <c r="C1254" s="33">
        <f t="shared" si="61"/>
        <v>0.67000000000000171</v>
      </c>
      <c r="D1254" s="12">
        <f t="shared" si="59"/>
        <v>26800.000000000069</v>
      </c>
      <c r="E1254" s="7"/>
      <c r="F1254" s="8">
        <f t="shared" si="60"/>
        <v>105696.0000000002</v>
      </c>
    </row>
    <row r="1255" spans="1:6" x14ac:dyDescent="0.25">
      <c r="A1255" s="2">
        <v>41716</v>
      </c>
      <c r="B1255" s="3">
        <v>99.7</v>
      </c>
      <c r="C1255" s="33">
        <f t="shared" si="61"/>
        <v>1.6200000000000045</v>
      </c>
      <c r="D1255" s="12">
        <f t="shared" si="59"/>
        <v>64800.000000000182</v>
      </c>
      <c r="E1255" s="7"/>
      <c r="F1255" s="8">
        <f t="shared" si="60"/>
        <v>105696.0000000002</v>
      </c>
    </row>
    <row r="1256" spans="1:6" x14ac:dyDescent="0.25">
      <c r="A1256" s="2">
        <v>41715</v>
      </c>
      <c r="B1256" s="3">
        <v>98.08</v>
      </c>
      <c r="C1256" s="33">
        <f t="shared" si="61"/>
        <v>-0.81000000000000227</v>
      </c>
      <c r="D1256" s="12">
        <f t="shared" si="59"/>
        <v>-32400.000000000091</v>
      </c>
      <c r="E1256" s="7"/>
      <c r="F1256" s="8">
        <f t="shared" si="60"/>
        <v>105696.0000000002</v>
      </c>
    </row>
    <row r="1257" spans="1:6" x14ac:dyDescent="0.25">
      <c r="A1257" s="2">
        <v>41712</v>
      </c>
      <c r="B1257" s="3">
        <v>98.89</v>
      </c>
      <c r="C1257" s="33">
        <f t="shared" si="61"/>
        <v>0.68999999999999773</v>
      </c>
      <c r="D1257" s="12">
        <f t="shared" si="59"/>
        <v>27599.999999999909</v>
      </c>
      <c r="E1257" s="7"/>
      <c r="F1257" s="8">
        <f t="shared" si="60"/>
        <v>105696.0000000002</v>
      </c>
    </row>
    <row r="1258" spans="1:6" x14ac:dyDescent="0.25">
      <c r="A1258" s="2">
        <v>41711</v>
      </c>
      <c r="B1258" s="3">
        <v>98.2</v>
      </c>
      <c r="C1258" s="33">
        <f t="shared" si="61"/>
        <v>0.21000000000000796</v>
      </c>
      <c r="D1258" s="12">
        <f t="shared" si="59"/>
        <v>8400.0000000003183</v>
      </c>
      <c r="E1258" s="7"/>
      <c r="F1258" s="8">
        <f t="shared" si="60"/>
        <v>105696.0000000002</v>
      </c>
    </row>
    <row r="1259" spans="1:6" x14ac:dyDescent="0.25">
      <c r="A1259" s="2">
        <v>41710</v>
      </c>
      <c r="B1259" s="3">
        <v>97.99</v>
      </c>
      <c r="C1259" s="33">
        <f t="shared" si="61"/>
        <v>-2.0400000000000063</v>
      </c>
      <c r="D1259" s="12">
        <f t="shared" si="59"/>
        <v>-81600.000000000247</v>
      </c>
      <c r="E1259" s="7"/>
      <c r="F1259" s="8">
        <f t="shared" si="60"/>
        <v>105696.0000000002</v>
      </c>
    </row>
    <row r="1260" spans="1:6" x14ac:dyDescent="0.25">
      <c r="A1260" s="2">
        <v>41709</v>
      </c>
      <c r="B1260" s="3">
        <v>100.03</v>
      </c>
      <c r="C1260" s="33">
        <f t="shared" si="61"/>
        <v>-1.0900000000000034</v>
      </c>
      <c r="D1260" s="12">
        <f t="shared" si="59"/>
        <v>-43600.000000000138</v>
      </c>
      <c r="E1260" s="7"/>
      <c r="F1260" s="8">
        <f t="shared" si="60"/>
        <v>105696.0000000002</v>
      </c>
    </row>
    <row r="1261" spans="1:6" x14ac:dyDescent="0.25">
      <c r="A1261" s="2">
        <v>41708</v>
      </c>
      <c r="B1261" s="3">
        <v>101.12</v>
      </c>
      <c r="C1261" s="33">
        <f t="shared" si="61"/>
        <v>-1.4599999999999937</v>
      </c>
      <c r="D1261" s="12">
        <f t="shared" si="59"/>
        <v>-58399.999999999753</v>
      </c>
      <c r="E1261" s="7"/>
      <c r="F1261" s="8">
        <f t="shared" si="60"/>
        <v>105696.0000000002</v>
      </c>
    </row>
    <row r="1262" spans="1:6" x14ac:dyDescent="0.25">
      <c r="A1262" s="2">
        <v>41705</v>
      </c>
      <c r="B1262" s="3">
        <v>102.58</v>
      </c>
      <c r="C1262" s="33">
        <f t="shared" si="61"/>
        <v>1.019999999999996</v>
      </c>
      <c r="D1262" s="12">
        <f t="shared" si="59"/>
        <v>40799.99999999984</v>
      </c>
      <c r="E1262" s="7"/>
      <c r="F1262" s="8">
        <f t="shared" si="60"/>
        <v>105696.0000000002</v>
      </c>
    </row>
    <row r="1263" spans="1:6" x14ac:dyDescent="0.25">
      <c r="A1263" s="2">
        <v>41704</v>
      </c>
      <c r="B1263" s="3">
        <v>101.56</v>
      </c>
      <c r="C1263" s="33">
        <f t="shared" si="61"/>
        <v>0.10999999999999943</v>
      </c>
      <c r="D1263" s="12">
        <f t="shared" si="59"/>
        <v>4399.9999999999773</v>
      </c>
      <c r="E1263" s="7"/>
      <c r="F1263" s="8">
        <f t="shared" si="60"/>
        <v>105696.0000000002</v>
      </c>
    </row>
    <row r="1264" spans="1:6" x14ac:dyDescent="0.25">
      <c r="A1264" s="2">
        <v>41703</v>
      </c>
      <c r="B1264" s="3">
        <v>101.45</v>
      </c>
      <c r="C1264" s="33">
        <f t="shared" si="61"/>
        <v>-1.8799999999999955</v>
      </c>
      <c r="D1264" s="12">
        <f t="shared" si="59"/>
        <v>-75199.999999999825</v>
      </c>
      <c r="E1264" s="7"/>
      <c r="F1264" s="8">
        <f t="shared" si="60"/>
        <v>105696.0000000002</v>
      </c>
    </row>
    <row r="1265" spans="1:6" x14ac:dyDescent="0.25">
      <c r="A1265" s="2">
        <v>41702</v>
      </c>
      <c r="B1265" s="3">
        <v>103.33</v>
      </c>
      <c r="C1265" s="33">
        <f t="shared" si="61"/>
        <v>-1.5900000000000034</v>
      </c>
      <c r="D1265" s="12">
        <f t="shared" si="59"/>
        <v>-63600.000000000138</v>
      </c>
      <c r="E1265" s="7"/>
      <c r="F1265" s="8">
        <f t="shared" si="60"/>
        <v>105696.0000000002</v>
      </c>
    </row>
    <row r="1266" spans="1:6" x14ac:dyDescent="0.25">
      <c r="A1266" s="2">
        <v>41701</v>
      </c>
      <c r="B1266" s="3">
        <v>104.92</v>
      </c>
      <c r="C1266" s="33">
        <f t="shared" si="61"/>
        <v>2.3299999999999983</v>
      </c>
      <c r="D1266" s="12">
        <f t="shared" si="59"/>
        <v>93199.999999999927</v>
      </c>
      <c r="E1266" s="7"/>
      <c r="F1266" s="8">
        <f t="shared" si="60"/>
        <v>105696.0000000002</v>
      </c>
    </row>
    <row r="1267" spans="1:6" x14ac:dyDescent="0.25">
      <c r="A1267" s="2">
        <v>41698</v>
      </c>
      <c r="B1267" s="3">
        <v>102.59</v>
      </c>
      <c r="C1267" s="33">
        <f t="shared" si="61"/>
        <v>0.18999999999999773</v>
      </c>
      <c r="D1267" s="12">
        <f t="shared" si="59"/>
        <v>7599.9999999999091</v>
      </c>
      <c r="E1267" s="7"/>
      <c r="F1267" s="8">
        <f t="shared" si="60"/>
        <v>105696.0000000002</v>
      </c>
    </row>
    <row r="1268" spans="1:6" x14ac:dyDescent="0.25">
      <c r="A1268" s="2">
        <v>41697</v>
      </c>
      <c r="B1268" s="3">
        <v>102.4</v>
      </c>
      <c r="C1268" s="33">
        <f t="shared" si="61"/>
        <v>-0.18999999999999773</v>
      </c>
      <c r="D1268" s="12">
        <f t="shared" si="59"/>
        <v>-7599.9999999999091</v>
      </c>
      <c r="E1268" s="7"/>
      <c r="F1268" s="8">
        <f t="shared" si="60"/>
        <v>105696.0000000002</v>
      </c>
    </row>
    <row r="1269" spans="1:6" x14ac:dyDescent="0.25">
      <c r="A1269" s="2">
        <v>41696</v>
      </c>
      <c r="B1269" s="3">
        <v>102.59</v>
      </c>
      <c r="C1269" s="33">
        <f t="shared" si="61"/>
        <v>0.76000000000000512</v>
      </c>
      <c r="D1269" s="12">
        <f t="shared" si="59"/>
        <v>30400.000000000204</v>
      </c>
      <c r="E1269" s="7"/>
      <c r="F1269" s="8">
        <f t="shared" si="60"/>
        <v>105696.0000000002</v>
      </c>
    </row>
    <row r="1270" spans="1:6" x14ac:dyDescent="0.25">
      <c r="A1270" s="2">
        <v>41695</v>
      </c>
      <c r="B1270" s="3">
        <v>101.83</v>
      </c>
      <c r="C1270" s="33">
        <f t="shared" si="61"/>
        <v>-0.98999999999999488</v>
      </c>
      <c r="D1270" s="12">
        <f t="shared" si="59"/>
        <v>-39599.999999999796</v>
      </c>
      <c r="E1270" s="7"/>
      <c r="F1270" s="8">
        <f t="shared" si="60"/>
        <v>105696.0000000002</v>
      </c>
    </row>
    <row r="1271" spans="1:6" x14ac:dyDescent="0.25">
      <c r="A1271" s="2">
        <v>41694</v>
      </c>
      <c r="B1271" s="3">
        <v>102.82</v>
      </c>
      <c r="C1271" s="33">
        <f t="shared" si="61"/>
        <v>0.61999999999999034</v>
      </c>
      <c r="D1271" s="12">
        <f t="shared" si="59"/>
        <v>24799.999999999614</v>
      </c>
      <c r="E1271" s="7"/>
      <c r="F1271" s="8">
        <f t="shared" si="60"/>
        <v>105696.0000000002</v>
      </c>
    </row>
    <row r="1272" spans="1:6" x14ac:dyDescent="0.25">
      <c r="A1272" s="2">
        <v>41691</v>
      </c>
      <c r="B1272" s="3">
        <v>102.2</v>
      </c>
      <c r="C1272" s="33">
        <f t="shared" si="61"/>
        <v>-0.71999999999999886</v>
      </c>
      <c r="D1272" s="12">
        <f t="shared" si="59"/>
        <v>-28799.999999999956</v>
      </c>
      <c r="E1272" s="7"/>
      <c r="F1272" s="8">
        <f t="shared" si="60"/>
        <v>105696.0000000002</v>
      </c>
    </row>
    <row r="1273" spans="1:6" x14ac:dyDescent="0.25">
      <c r="A1273" s="2">
        <v>41690</v>
      </c>
      <c r="B1273" s="3">
        <v>102.92</v>
      </c>
      <c r="C1273" s="33">
        <f t="shared" si="61"/>
        <v>-0.39000000000000057</v>
      </c>
      <c r="D1273" s="12">
        <f t="shared" si="59"/>
        <v>-15600.000000000022</v>
      </c>
      <c r="E1273" s="7"/>
      <c r="F1273" s="8">
        <f t="shared" si="60"/>
        <v>105696.0000000002</v>
      </c>
    </row>
    <row r="1274" spans="1:6" x14ac:dyDescent="0.25">
      <c r="A1274" s="2">
        <v>41689</v>
      </c>
      <c r="B1274" s="3">
        <v>103.31</v>
      </c>
      <c r="C1274" s="33">
        <f t="shared" si="61"/>
        <v>0.87999999999999545</v>
      </c>
      <c r="D1274" s="12">
        <f t="shared" si="59"/>
        <v>35199.999999999818</v>
      </c>
      <c r="E1274" s="7"/>
      <c r="F1274" s="8">
        <f t="shared" si="60"/>
        <v>105696.0000000002</v>
      </c>
    </row>
    <row r="1275" spans="1:6" x14ac:dyDescent="0.25">
      <c r="A1275" s="2">
        <v>41688</v>
      </c>
      <c r="B1275" s="3">
        <v>102.43</v>
      </c>
      <c r="C1275" s="33">
        <f t="shared" si="61"/>
        <v>2.1300000000000097</v>
      </c>
      <c r="D1275" s="12">
        <f t="shared" si="59"/>
        <v>85200.000000000393</v>
      </c>
      <c r="E1275" s="7"/>
      <c r="F1275" s="8">
        <f t="shared" si="60"/>
        <v>105696.0000000002</v>
      </c>
    </row>
    <row r="1276" spans="1:6" x14ac:dyDescent="0.25">
      <c r="A1276" s="2">
        <v>41687</v>
      </c>
      <c r="B1276" s="3">
        <v>100.3</v>
      </c>
      <c r="C1276" s="33">
        <f t="shared" si="61"/>
        <v>0</v>
      </c>
      <c r="D1276" s="12">
        <f t="shared" si="59"/>
        <v>0</v>
      </c>
      <c r="E1276" s="7"/>
      <c r="F1276" s="8">
        <f t="shared" si="60"/>
        <v>105696.0000000002</v>
      </c>
    </row>
    <row r="1277" spans="1:6" x14ac:dyDescent="0.25">
      <c r="A1277" s="2">
        <v>41684</v>
      </c>
      <c r="B1277" s="3">
        <v>100.3</v>
      </c>
      <c r="C1277" s="33">
        <f t="shared" si="61"/>
        <v>-4.9999999999997158E-2</v>
      </c>
      <c r="D1277" s="12">
        <f t="shared" si="59"/>
        <v>-1999.9999999998863</v>
      </c>
      <c r="E1277" s="7"/>
      <c r="F1277" s="8">
        <f t="shared" si="60"/>
        <v>105696.0000000002</v>
      </c>
    </row>
    <row r="1278" spans="1:6" x14ac:dyDescent="0.25">
      <c r="A1278" s="2">
        <v>41683</v>
      </c>
      <c r="B1278" s="3">
        <v>100.35</v>
      </c>
      <c r="C1278" s="33">
        <f t="shared" si="61"/>
        <v>-2.0000000000010232E-2</v>
      </c>
      <c r="D1278" s="12">
        <f t="shared" si="59"/>
        <v>-800.00000000040927</v>
      </c>
      <c r="E1278" s="7"/>
      <c r="F1278" s="8">
        <f t="shared" si="60"/>
        <v>105696.0000000002</v>
      </c>
    </row>
    <row r="1279" spans="1:6" x14ac:dyDescent="0.25">
      <c r="A1279" s="2">
        <v>41682</v>
      </c>
      <c r="B1279" s="3">
        <v>100.37</v>
      </c>
      <c r="C1279" s="33">
        <f t="shared" si="61"/>
        <v>0.43000000000000682</v>
      </c>
      <c r="D1279" s="12">
        <f t="shared" si="59"/>
        <v>17200.000000000273</v>
      </c>
      <c r="E1279" s="7"/>
      <c r="F1279" s="8">
        <f t="shared" si="60"/>
        <v>105696.0000000002</v>
      </c>
    </row>
    <row r="1280" spans="1:6" x14ac:dyDescent="0.25">
      <c r="A1280" s="2">
        <v>41681</v>
      </c>
      <c r="B1280" s="3">
        <v>99.94</v>
      </c>
      <c r="C1280" s="33">
        <f t="shared" si="61"/>
        <v>-0.12000000000000455</v>
      </c>
      <c r="D1280" s="12">
        <f t="shared" si="59"/>
        <v>-4800.0000000001819</v>
      </c>
      <c r="E1280" s="7"/>
      <c r="F1280" s="8">
        <f t="shared" si="60"/>
        <v>105696.0000000002</v>
      </c>
    </row>
    <row r="1281" spans="1:6" x14ac:dyDescent="0.25">
      <c r="A1281" s="2">
        <v>41680</v>
      </c>
      <c r="B1281" s="3">
        <v>100.06</v>
      </c>
      <c r="C1281" s="33">
        <f t="shared" si="61"/>
        <v>0.18000000000000682</v>
      </c>
      <c r="D1281" s="12">
        <f t="shared" si="59"/>
        <v>7200.0000000002728</v>
      </c>
      <c r="E1281" s="7"/>
      <c r="F1281" s="8">
        <f t="shared" si="60"/>
        <v>105696.0000000002</v>
      </c>
    </row>
    <row r="1282" spans="1:6" x14ac:dyDescent="0.25">
      <c r="A1282" s="2">
        <v>41677</v>
      </c>
      <c r="B1282" s="3">
        <v>99.88</v>
      </c>
      <c r="C1282" s="33">
        <f t="shared" si="61"/>
        <v>2.039999999999992</v>
      </c>
      <c r="D1282" s="12">
        <f t="shared" si="59"/>
        <v>81599.99999999968</v>
      </c>
      <c r="E1282" s="7"/>
      <c r="F1282" s="8">
        <f t="shared" si="60"/>
        <v>105696.0000000002</v>
      </c>
    </row>
    <row r="1283" spans="1:6" x14ac:dyDescent="0.25">
      <c r="A1283" s="2">
        <v>41676</v>
      </c>
      <c r="B1283" s="3">
        <v>97.84</v>
      </c>
      <c r="C1283" s="33">
        <f t="shared" si="61"/>
        <v>0.46000000000000796</v>
      </c>
      <c r="D1283" s="12">
        <f t="shared" si="59"/>
        <v>18400.00000000032</v>
      </c>
      <c r="E1283" s="7"/>
      <c r="F1283" s="8">
        <f t="shared" si="60"/>
        <v>105696.0000000002</v>
      </c>
    </row>
    <row r="1284" spans="1:6" x14ac:dyDescent="0.25">
      <c r="A1284" s="2">
        <v>41675</v>
      </c>
      <c r="B1284" s="3">
        <v>97.38</v>
      </c>
      <c r="C1284" s="33">
        <f t="shared" si="61"/>
        <v>0.18999999999999773</v>
      </c>
      <c r="D1284" s="12">
        <f t="shared" si="59"/>
        <v>7599.9999999999091</v>
      </c>
      <c r="E1284" s="7"/>
      <c r="F1284" s="8">
        <f t="shared" si="60"/>
        <v>105696.0000000002</v>
      </c>
    </row>
    <row r="1285" spans="1:6" x14ac:dyDescent="0.25">
      <c r="A1285" s="2">
        <v>41674</v>
      </c>
      <c r="B1285" s="3">
        <v>97.19</v>
      </c>
      <c r="C1285" s="33">
        <f t="shared" si="61"/>
        <v>0.75999999999999091</v>
      </c>
      <c r="D1285" s="12">
        <f t="shared" si="59"/>
        <v>30399.999999999636</v>
      </c>
      <c r="E1285" s="7"/>
      <c r="F1285" s="8">
        <f t="shared" si="60"/>
        <v>105696.0000000002</v>
      </c>
    </row>
    <row r="1286" spans="1:6" x14ac:dyDescent="0.25">
      <c r="A1286" s="2">
        <v>41673</v>
      </c>
      <c r="B1286" s="3">
        <v>96.43</v>
      </c>
      <c r="C1286" s="33">
        <f t="shared" si="61"/>
        <v>-1.0599999999999881</v>
      </c>
      <c r="D1286" s="12">
        <f t="shared" si="59"/>
        <v>-42399.99999999952</v>
      </c>
      <c r="E1286" s="7"/>
      <c r="F1286" s="8">
        <f t="shared" si="60"/>
        <v>105696.0000000002</v>
      </c>
    </row>
    <row r="1287" spans="1:6" x14ac:dyDescent="0.25">
      <c r="A1287" s="2">
        <v>41670</v>
      </c>
      <c r="B1287" s="3">
        <v>97.49</v>
      </c>
      <c r="C1287" s="33">
        <f t="shared" si="61"/>
        <v>-0.74000000000000909</v>
      </c>
      <c r="D1287" s="12">
        <f t="shared" ref="D1287:D1350" si="62">C1287*$I$7</f>
        <v>-29600.000000000364</v>
      </c>
      <c r="E1287" s="7"/>
      <c r="F1287" s="8">
        <f t="shared" ref="F1287:F1350" si="63">-PERCENTILE(D1287:D1548,1-$I$6)</f>
        <v>105696.0000000002</v>
      </c>
    </row>
    <row r="1288" spans="1:6" x14ac:dyDescent="0.25">
      <c r="A1288" s="2">
        <v>41669</v>
      </c>
      <c r="B1288" s="3">
        <v>98.23</v>
      </c>
      <c r="C1288" s="33">
        <f t="shared" ref="C1288:C1351" si="64">B1288-B1289</f>
        <v>0.87000000000000455</v>
      </c>
      <c r="D1288" s="12">
        <f t="shared" si="62"/>
        <v>34800.000000000182</v>
      </c>
      <c r="E1288" s="7"/>
      <c r="F1288" s="8">
        <f t="shared" si="63"/>
        <v>105696.0000000002</v>
      </c>
    </row>
    <row r="1289" spans="1:6" x14ac:dyDescent="0.25">
      <c r="A1289" s="2">
        <v>41668</v>
      </c>
      <c r="B1289" s="3">
        <v>97.36</v>
      </c>
      <c r="C1289" s="33">
        <f t="shared" si="64"/>
        <v>-4.9999999999997158E-2</v>
      </c>
      <c r="D1289" s="12">
        <f t="shared" si="62"/>
        <v>-1999.9999999998863</v>
      </c>
      <c r="E1289" s="7"/>
      <c r="F1289" s="8">
        <f t="shared" si="63"/>
        <v>105696.0000000002</v>
      </c>
    </row>
    <row r="1290" spans="1:6" x14ac:dyDescent="0.25">
      <c r="A1290" s="2">
        <v>41667</v>
      </c>
      <c r="B1290" s="3">
        <v>97.41</v>
      </c>
      <c r="C1290" s="33">
        <f t="shared" si="64"/>
        <v>1.6899999999999977</v>
      </c>
      <c r="D1290" s="12">
        <f t="shared" si="62"/>
        <v>67599.999999999913</v>
      </c>
      <c r="E1290" s="7"/>
      <c r="F1290" s="8">
        <f t="shared" si="63"/>
        <v>105696.0000000002</v>
      </c>
    </row>
    <row r="1291" spans="1:6" x14ac:dyDescent="0.25">
      <c r="A1291" s="2">
        <v>41666</v>
      </c>
      <c r="B1291" s="3">
        <v>95.72</v>
      </c>
      <c r="C1291" s="33">
        <f t="shared" si="64"/>
        <v>-0.92000000000000171</v>
      </c>
      <c r="D1291" s="12">
        <f t="shared" si="62"/>
        <v>-36800.000000000065</v>
      </c>
      <c r="E1291" s="7"/>
      <c r="F1291" s="8">
        <f t="shared" si="63"/>
        <v>105696.0000000002</v>
      </c>
    </row>
    <row r="1292" spans="1:6" x14ac:dyDescent="0.25">
      <c r="A1292" s="2">
        <v>41663</v>
      </c>
      <c r="B1292" s="3">
        <v>96.64</v>
      </c>
      <c r="C1292" s="33">
        <f t="shared" si="64"/>
        <v>-0.67999999999999261</v>
      </c>
      <c r="D1292" s="12">
        <f t="shared" si="62"/>
        <v>-27199.999999999705</v>
      </c>
      <c r="E1292" s="7"/>
      <c r="F1292" s="8">
        <f t="shared" si="63"/>
        <v>105696.0000000002</v>
      </c>
    </row>
    <row r="1293" spans="1:6" x14ac:dyDescent="0.25">
      <c r="A1293" s="2">
        <v>41662</v>
      </c>
      <c r="B1293" s="3">
        <v>97.32</v>
      </c>
      <c r="C1293" s="33">
        <f t="shared" si="64"/>
        <v>0.5899999999999892</v>
      </c>
      <c r="D1293" s="12">
        <f t="shared" si="62"/>
        <v>23599.999999999567</v>
      </c>
      <c r="E1293" s="7"/>
      <c r="F1293" s="8">
        <f t="shared" si="63"/>
        <v>105696.0000000002</v>
      </c>
    </row>
    <row r="1294" spans="1:6" x14ac:dyDescent="0.25">
      <c r="A1294" s="2">
        <v>41661</v>
      </c>
      <c r="B1294" s="3">
        <v>96.73</v>
      </c>
      <c r="C1294" s="33">
        <f t="shared" si="64"/>
        <v>1.7400000000000091</v>
      </c>
      <c r="D1294" s="12">
        <f t="shared" si="62"/>
        <v>69600.000000000364</v>
      </c>
      <c r="E1294" s="7"/>
      <c r="F1294" s="8">
        <f t="shared" si="63"/>
        <v>105696.0000000002</v>
      </c>
    </row>
    <row r="1295" spans="1:6" x14ac:dyDescent="0.25">
      <c r="A1295" s="2">
        <v>41660</v>
      </c>
      <c r="B1295" s="3">
        <v>94.99</v>
      </c>
      <c r="C1295" s="33">
        <f t="shared" si="64"/>
        <v>0.61999999999999034</v>
      </c>
      <c r="D1295" s="12">
        <f t="shared" si="62"/>
        <v>24799.999999999614</v>
      </c>
      <c r="E1295" s="7"/>
      <c r="F1295" s="8">
        <f t="shared" si="63"/>
        <v>105696.0000000002</v>
      </c>
    </row>
    <row r="1296" spans="1:6" x14ac:dyDescent="0.25">
      <c r="A1296" s="2">
        <v>41659</v>
      </c>
      <c r="B1296" s="3">
        <v>94.37</v>
      </c>
      <c r="C1296" s="33">
        <f t="shared" si="64"/>
        <v>0</v>
      </c>
      <c r="D1296" s="12">
        <f t="shared" si="62"/>
        <v>0</v>
      </c>
      <c r="E1296" s="7"/>
      <c r="F1296" s="8">
        <f t="shared" si="63"/>
        <v>105696.0000000002</v>
      </c>
    </row>
    <row r="1297" spans="1:6" x14ac:dyDescent="0.25">
      <c r="A1297" s="2">
        <v>41656</v>
      </c>
      <c r="B1297" s="3">
        <v>94.37</v>
      </c>
      <c r="C1297" s="33">
        <f t="shared" si="64"/>
        <v>0.4100000000000108</v>
      </c>
      <c r="D1297" s="12">
        <f t="shared" si="62"/>
        <v>16400.000000000433</v>
      </c>
      <c r="E1297" s="7"/>
      <c r="F1297" s="8">
        <f t="shared" si="63"/>
        <v>105696.0000000002</v>
      </c>
    </row>
    <row r="1298" spans="1:6" x14ac:dyDescent="0.25">
      <c r="A1298" s="2">
        <v>41655</v>
      </c>
      <c r="B1298" s="3">
        <v>93.96</v>
      </c>
      <c r="C1298" s="33">
        <f t="shared" si="64"/>
        <v>-0.21000000000000796</v>
      </c>
      <c r="D1298" s="12">
        <f t="shared" si="62"/>
        <v>-8400.0000000003183</v>
      </c>
      <c r="E1298" s="7"/>
      <c r="F1298" s="8">
        <f t="shared" si="63"/>
        <v>105696.0000000002</v>
      </c>
    </row>
    <row r="1299" spans="1:6" x14ac:dyDescent="0.25">
      <c r="A1299" s="2">
        <v>41654</v>
      </c>
      <c r="B1299" s="3">
        <v>94.17</v>
      </c>
      <c r="C1299" s="33">
        <f t="shared" si="64"/>
        <v>1.5799999999999983</v>
      </c>
      <c r="D1299" s="12">
        <f t="shared" si="62"/>
        <v>63199.999999999935</v>
      </c>
      <c r="E1299" s="7"/>
      <c r="F1299" s="8">
        <f t="shared" si="63"/>
        <v>105696.0000000002</v>
      </c>
    </row>
    <row r="1300" spans="1:6" x14ac:dyDescent="0.25">
      <c r="A1300" s="2">
        <v>41653</v>
      </c>
      <c r="B1300" s="3">
        <v>92.59</v>
      </c>
      <c r="C1300" s="33">
        <f t="shared" si="64"/>
        <v>0.79000000000000625</v>
      </c>
      <c r="D1300" s="12">
        <f t="shared" si="62"/>
        <v>31600.000000000251</v>
      </c>
      <c r="E1300" s="7"/>
      <c r="F1300" s="8">
        <f t="shared" si="63"/>
        <v>105696.0000000002</v>
      </c>
    </row>
    <row r="1301" spans="1:6" x14ac:dyDescent="0.25">
      <c r="A1301" s="2">
        <v>41652</v>
      </c>
      <c r="B1301" s="3">
        <v>91.8</v>
      </c>
      <c r="C1301" s="33">
        <f t="shared" si="64"/>
        <v>-0.92000000000000171</v>
      </c>
      <c r="D1301" s="12">
        <f t="shared" si="62"/>
        <v>-36800.000000000065</v>
      </c>
      <c r="E1301" s="7"/>
      <c r="F1301" s="8">
        <f t="shared" si="63"/>
        <v>105696.0000000002</v>
      </c>
    </row>
    <row r="1302" spans="1:6" x14ac:dyDescent="0.25">
      <c r="A1302" s="2">
        <v>41649</v>
      </c>
      <c r="B1302" s="3">
        <v>92.72</v>
      </c>
      <c r="C1302" s="33">
        <f t="shared" si="64"/>
        <v>1.0600000000000023</v>
      </c>
      <c r="D1302" s="12">
        <f t="shared" si="62"/>
        <v>42400.000000000087</v>
      </c>
      <c r="E1302" s="7"/>
      <c r="F1302" s="8">
        <f t="shared" si="63"/>
        <v>105696.0000000002</v>
      </c>
    </row>
    <row r="1303" spans="1:6" x14ac:dyDescent="0.25">
      <c r="A1303" s="2">
        <v>41648</v>
      </c>
      <c r="B1303" s="3">
        <v>91.66</v>
      </c>
      <c r="C1303" s="33">
        <f t="shared" si="64"/>
        <v>-0.67000000000000171</v>
      </c>
      <c r="D1303" s="12">
        <f t="shared" si="62"/>
        <v>-26800.000000000069</v>
      </c>
      <c r="E1303" s="7"/>
      <c r="F1303" s="8">
        <f t="shared" si="63"/>
        <v>105696.0000000002</v>
      </c>
    </row>
    <row r="1304" spans="1:6" x14ac:dyDescent="0.25">
      <c r="A1304" s="2">
        <v>41647</v>
      </c>
      <c r="B1304" s="3">
        <v>92.33</v>
      </c>
      <c r="C1304" s="33">
        <f t="shared" si="64"/>
        <v>-1.3400000000000034</v>
      </c>
      <c r="D1304" s="12">
        <f t="shared" si="62"/>
        <v>-53600.000000000138</v>
      </c>
      <c r="E1304" s="7"/>
      <c r="F1304" s="8">
        <f t="shared" si="63"/>
        <v>105696.0000000002</v>
      </c>
    </row>
    <row r="1305" spans="1:6" x14ac:dyDescent="0.25">
      <c r="A1305" s="2">
        <v>41646</v>
      </c>
      <c r="B1305" s="3">
        <v>93.67</v>
      </c>
      <c r="C1305" s="33">
        <f t="shared" si="64"/>
        <v>0.23999999999999488</v>
      </c>
      <c r="D1305" s="12">
        <f t="shared" si="62"/>
        <v>9599.9999999997963</v>
      </c>
      <c r="E1305" s="7"/>
      <c r="F1305" s="8">
        <f t="shared" si="63"/>
        <v>105696.0000000002</v>
      </c>
    </row>
    <row r="1306" spans="1:6" x14ac:dyDescent="0.25">
      <c r="A1306" s="2">
        <v>41645</v>
      </c>
      <c r="B1306" s="3">
        <v>93.43</v>
      </c>
      <c r="C1306" s="33">
        <f t="shared" si="64"/>
        <v>-0.52999999999998693</v>
      </c>
      <c r="D1306" s="12">
        <f t="shared" si="62"/>
        <v>-21199.999999999476</v>
      </c>
      <c r="E1306" s="7"/>
      <c r="F1306" s="8">
        <f t="shared" si="63"/>
        <v>105696.0000000002</v>
      </c>
    </row>
    <row r="1307" spans="1:6" x14ac:dyDescent="0.25">
      <c r="A1307" s="2">
        <v>41642</v>
      </c>
      <c r="B1307" s="3">
        <v>93.96</v>
      </c>
      <c r="C1307" s="33">
        <f t="shared" si="64"/>
        <v>-1.480000000000004</v>
      </c>
      <c r="D1307" s="12">
        <f t="shared" si="62"/>
        <v>-59200.00000000016</v>
      </c>
      <c r="E1307" s="7"/>
      <c r="F1307" s="8">
        <f t="shared" si="63"/>
        <v>105696.0000000002</v>
      </c>
    </row>
    <row r="1308" spans="1:6" x14ac:dyDescent="0.25">
      <c r="A1308" s="2">
        <v>41641</v>
      </c>
      <c r="B1308" s="3">
        <v>95.44</v>
      </c>
      <c r="C1308" s="33">
        <f t="shared" si="64"/>
        <v>-2.980000000000004</v>
      </c>
      <c r="D1308" s="12">
        <f t="shared" si="62"/>
        <v>-119200.00000000016</v>
      </c>
      <c r="E1308" s="7"/>
      <c r="F1308" s="8">
        <f t="shared" si="63"/>
        <v>105696.0000000002</v>
      </c>
    </row>
    <row r="1309" spans="1:6" x14ac:dyDescent="0.25">
      <c r="A1309" s="2">
        <v>41640</v>
      </c>
      <c r="B1309" s="3">
        <v>98.42</v>
      </c>
      <c r="C1309" s="33">
        <f t="shared" si="64"/>
        <v>0</v>
      </c>
      <c r="D1309" s="12">
        <f t="shared" si="62"/>
        <v>0</v>
      </c>
      <c r="E1309" s="7"/>
      <c r="F1309" s="8">
        <f t="shared" si="63"/>
        <v>99540</v>
      </c>
    </row>
    <row r="1310" spans="1:6" x14ac:dyDescent="0.25">
      <c r="A1310" s="2">
        <v>41639</v>
      </c>
      <c r="B1310" s="3">
        <v>98.42</v>
      </c>
      <c r="C1310" s="33">
        <f t="shared" si="64"/>
        <v>-0.87000000000000455</v>
      </c>
      <c r="D1310" s="12">
        <f t="shared" si="62"/>
        <v>-34800.000000000182</v>
      </c>
      <c r="E1310" s="7"/>
      <c r="F1310" s="8">
        <f t="shared" si="63"/>
        <v>99540</v>
      </c>
    </row>
    <row r="1311" spans="1:6" x14ac:dyDescent="0.25">
      <c r="A1311" s="2">
        <v>41638</v>
      </c>
      <c r="B1311" s="3">
        <v>99.29</v>
      </c>
      <c r="C1311" s="33">
        <f t="shared" si="64"/>
        <v>-1.0299999999999869</v>
      </c>
      <c r="D1311" s="12">
        <f t="shared" si="62"/>
        <v>-41199.999999999476</v>
      </c>
      <c r="E1311" s="7"/>
      <c r="F1311" s="8">
        <f t="shared" si="63"/>
        <v>99540</v>
      </c>
    </row>
    <row r="1312" spans="1:6" x14ac:dyDescent="0.25">
      <c r="A1312" s="2">
        <v>41635</v>
      </c>
      <c r="B1312" s="3">
        <v>100.32</v>
      </c>
      <c r="C1312" s="33">
        <f t="shared" si="64"/>
        <v>0.76999999999999602</v>
      </c>
      <c r="D1312" s="12">
        <f t="shared" si="62"/>
        <v>30799.99999999984</v>
      </c>
      <c r="E1312" s="7"/>
      <c r="F1312" s="8">
        <f t="shared" si="63"/>
        <v>99540</v>
      </c>
    </row>
    <row r="1313" spans="1:6" x14ac:dyDescent="0.25">
      <c r="A1313" s="2">
        <v>41634</v>
      </c>
      <c r="B1313" s="3">
        <v>99.55</v>
      </c>
      <c r="C1313" s="33">
        <f t="shared" si="64"/>
        <v>0.32999999999999829</v>
      </c>
      <c r="D1313" s="12">
        <f t="shared" si="62"/>
        <v>13199.999999999931</v>
      </c>
      <c r="E1313" s="7"/>
      <c r="F1313" s="8">
        <f t="shared" si="63"/>
        <v>99540</v>
      </c>
    </row>
    <row r="1314" spans="1:6" x14ac:dyDescent="0.25">
      <c r="A1314" s="2">
        <v>41633</v>
      </c>
      <c r="B1314" s="3">
        <v>99.22</v>
      </c>
      <c r="C1314" s="33">
        <f t="shared" si="64"/>
        <v>0</v>
      </c>
      <c r="D1314" s="12">
        <f t="shared" si="62"/>
        <v>0</v>
      </c>
      <c r="E1314" s="7"/>
      <c r="F1314" s="8">
        <f t="shared" si="63"/>
        <v>99540</v>
      </c>
    </row>
    <row r="1315" spans="1:6" x14ac:dyDescent="0.25">
      <c r="A1315" s="2">
        <v>41632</v>
      </c>
      <c r="B1315" s="3">
        <v>99.22</v>
      </c>
      <c r="C1315" s="33">
        <f t="shared" si="64"/>
        <v>0.31000000000000227</v>
      </c>
      <c r="D1315" s="12">
        <f t="shared" si="62"/>
        <v>12400.000000000091</v>
      </c>
      <c r="E1315" s="7"/>
      <c r="F1315" s="8">
        <f t="shared" si="63"/>
        <v>99540</v>
      </c>
    </row>
    <row r="1316" spans="1:6" x14ac:dyDescent="0.25">
      <c r="A1316" s="2">
        <v>41631</v>
      </c>
      <c r="B1316" s="3">
        <v>98.91</v>
      </c>
      <c r="C1316" s="33">
        <f t="shared" si="64"/>
        <v>-0.40999999999999659</v>
      </c>
      <c r="D1316" s="12">
        <f t="shared" si="62"/>
        <v>-16399.999999999862</v>
      </c>
      <c r="E1316" s="7"/>
      <c r="F1316" s="8">
        <f t="shared" si="63"/>
        <v>99540</v>
      </c>
    </row>
    <row r="1317" spans="1:6" x14ac:dyDescent="0.25">
      <c r="A1317" s="2">
        <v>41628</v>
      </c>
      <c r="B1317" s="3">
        <v>99.32</v>
      </c>
      <c r="C1317" s="33">
        <f t="shared" si="64"/>
        <v>0.54999999999999716</v>
      </c>
      <c r="D1317" s="12">
        <f t="shared" si="62"/>
        <v>21999.999999999887</v>
      </c>
      <c r="E1317" s="7"/>
      <c r="F1317" s="8">
        <f t="shared" si="63"/>
        <v>99540</v>
      </c>
    </row>
    <row r="1318" spans="1:6" x14ac:dyDescent="0.25">
      <c r="A1318" s="2">
        <v>41627</v>
      </c>
      <c r="B1318" s="3">
        <v>98.77</v>
      </c>
      <c r="C1318" s="33">
        <f t="shared" si="64"/>
        <v>0.96999999999999886</v>
      </c>
      <c r="D1318" s="12">
        <f t="shared" si="62"/>
        <v>38799.999999999956</v>
      </c>
      <c r="E1318" s="7"/>
      <c r="F1318" s="8">
        <f t="shared" si="63"/>
        <v>99540</v>
      </c>
    </row>
    <row r="1319" spans="1:6" x14ac:dyDescent="0.25">
      <c r="A1319" s="2">
        <v>41626</v>
      </c>
      <c r="B1319" s="3">
        <v>97.8</v>
      </c>
      <c r="C1319" s="33">
        <f t="shared" si="64"/>
        <v>0.57999999999999829</v>
      </c>
      <c r="D1319" s="12">
        <f t="shared" si="62"/>
        <v>23199.999999999931</v>
      </c>
      <c r="E1319" s="7"/>
      <c r="F1319" s="8">
        <f t="shared" si="63"/>
        <v>99540</v>
      </c>
    </row>
    <row r="1320" spans="1:6" x14ac:dyDescent="0.25">
      <c r="A1320" s="2">
        <v>41625</v>
      </c>
      <c r="B1320" s="3">
        <v>97.22</v>
      </c>
      <c r="C1320" s="33">
        <f t="shared" si="64"/>
        <v>-0.26000000000000512</v>
      </c>
      <c r="D1320" s="12">
        <f t="shared" si="62"/>
        <v>-10400.000000000204</v>
      </c>
      <c r="E1320" s="7"/>
      <c r="F1320" s="8">
        <f t="shared" si="63"/>
        <v>99540</v>
      </c>
    </row>
    <row r="1321" spans="1:6" x14ac:dyDescent="0.25">
      <c r="A1321" s="2">
        <v>41624</v>
      </c>
      <c r="B1321" s="3">
        <v>97.48</v>
      </c>
      <c r="C1321" s="33">
        <f t="shared" si="64"/>
        <v>0.88000000000000966</v>
      </c>
      <c r="D1321" s="12">
        <f t="shared" si="62"/>
        <v>35200.000000000386</v>
      </c>
      <c r="E1321" s="7"/>
      <c r="F1321" s="8">
        <f t="shared" si="63"/>
        <v>99540</v>
      </c>
    </row>
    <row r="1322" spans="1:6" x14ac:dyDescent="0.25">
      <c r="A1322" s="2">
        <v>41621</v>
      </c>
      <c r="B1322" s="3">
        <v>96.6</v>
      </c>
      <c r="C1322" s="33">
        <f t="shared" si="64"/>
        <v>-0.90000000000000568</v>
      </c>
      <c r="D1322" s="12">
        <f t="shared" si="62"/>
        <v>-36000.000000000226</v>
      </c>
      <c r="E1322" s="7"/>
      <c r="F1322" s="8">
        <f t="shared" si="63"/>
        <v>99540</v>
      </c>
    </row>
    <row r="1323" spans="1:6" x14ac:dyDescent="0.25">
      <c r="A1323" s="2">
        <v>41620</v>
      </c>
      <c r="B1323" s="3">
        <v>97.5</v>
      </c>
      <c r="C1323" s="33">
        <f t="shared" si="64"/>
        <v>6.0000000000002274E-2</v>
      </c>
      <c r="D1323" s="12">
        <f t="shared" si="62"/>
        <v>2400.0000000000909</v>
      </c>
      <c r="E1323" s="7"/>
      <c r="F1323" s="8">
        <f t="shared" si="63"/>
        <v>99540</v>
      </c>
    </row>
    <row r="1324" spans="1:6" x14ac:dyDescent="0.25">
      <c r="A1324" s="2">
        <v>41619</v>
      </c>
      <c r="B1324" s="3">
        <v>97.44</v>
      </c>
      <c r="C1324" s="33">
        <f t="shared" si="64"/>
        <v>-1.0700000000000074</v>
      </c>
      <c r="D1324" s="12">
        <f t="shared" si="62"/>
        <v>-42800.000000000298</v>
      </c>
      <c r="E1324" s="7"/>
      <c r="F1324" s="8">
        <f t="shared" si="63"/>
        <v>99540</v>
      </c>
    </row>
    <row r="1325" spans="1:6" x14ac:dyDescent="0.25">
      <c r="A1325" s="2">
        <v>41618</v>
      </c>
      <c r="B1325" s="3">
        <v>98.51</v>
      </c>
      <c r="C1325" s="33">
        <f t="shared" si="64"/>
        <v>1.1700000000000017</v>
      </c>
      <c r="D1325" s="12">
        <f t="shared" si="62"/>
        <v>46800.000000000065</v>
      </c>
      <c r="E1325" s="7"/>
      <c r="F1325" s="8">
        <f t="shared" si="63"/>
        <v>99540</v>
      </c>
    </row>
    <row r="1326" spans="1:6" x14ac:dyDescent="0.25">
      <c r="A1326" s="2">
        <v>41617</v>
      </c>
      <c r="B1326" s="3">
        <v>97.34</v>
      </c>
      <c r="C1326" s="33">
        <f t="shared" si="64"/>
        <v>-0.31000000000000227</v>
      </c>
      <c r="D1326" s="12">
        <f t="shared" si="62"/>
        <v>-12400.000000000091</v>
      </c>
      <c r="E1326" s="7"/>
      <c r="F1326" s="8">
        <f t="shared" si="63"/>
        <v>99540</v>
      </c>
    </row>
    <row r="1327" spans="1:6" x14ac:dyDescent="0.25">
      <c r="A1327" s="2">
        <v>41614</v>
      </c>
      <c r="B1327" s="3">
        <v>97.65</v>
      </c>
      <c r="C1327" s="33">
        <f t="shared" si="64"/>
        <v>0.27000000000001023</v>
      </c>
      <c r="D1327" s="12">
        <f t="shared" si="62"/>
        <v>10800.000000000409</v>
      </c>
      <c r="E1327" s="7"/>
      <c r="F1327" s="8">
        <f t="shared" si="63"/>
        <v>99540</v>
      </c>
    </row>
    <row r="1328" spans="1:6" x14ac:dyDescent="0.25">
      <c r="A1328" s="2">
        <v>41613</v>
      </c>
      <c r="B1328" s="3">
        <v>97.38</v>
      </c>
      <c r="C1328" s="33">
        <f t="shared" si="64"/>
        <v>0.17999999999999261</v>
      </c>
      <c r="D1328" s="12">
        <f t="shared" si="62"/>
        <v>7199.9999999997044</v>
      </c>
      <c r="E1328" s="7"/>
      <c r="F1328" s="8">
        <f t="shared" si="63"/>
        <v>99540</v>
      </c>
    </row>
    <row r="1329" spans="1:6" x14ac:dyDescent="0.25">
      <c r="A1329" s="2">
        <v>41612</v>
      </c>
      <c r="B1329" s="3">
        <v>97.2</v>
      </c>
      <c r="C1329" s="33">
        <f t="shared" si="64"/>
        <v>1.1599999999999966</v>
      </c>
      <c r="D1329" s="12">
        <f t="shared" si="62"/>
        <v>46399.999999999862</v>
      </c>
      <c r="E1329" s="7"/>
      <c r="F1329" s="8">
        <f t="shared" si="63"/>
        <v>99540</v>
      </c>
    </row>
    <row r="1330" spans="1:6" x14ac:dyDescent="0.25">
      <c r="A1330" s="2">
        <v>41611</v>
      </c>
      <c r="B1330" s="3">
        <v>96.04</v>
      </c>
      <c r="C1330" s="33">
        <f t="shared" si="64"/>
        <v>2.2200000000000131</v>
      </c>
      <c r="D1330" s="12">
        <f t="shared" si="62"/>
        <v>88800.000000000524</v>
      </c>
      <c r="E1330" s="7"/>
      <c r="F1330" s="8">
        <f t="shared" si="63"/>
        <v>99540</v>
      </c>
    </row>
    <row r="1331" spans="1:6" x14ac:dyDescent="0.25">
      <c r="A1331" s="2">
        <v>41610</v>
      </c>
      <c r="B1331" s="3">
        <v>93.82</v>
      </c>
      <c r="C1331" s="33">
        <f t="shared" si="64"/>
        <v>1.0999999999999943</v>
      </c>
      <c r="D1331" s="12">
        <f t="shared" si="62"/>
        <v>43999.999999999774</v>
      </c>
      <c r="E1331" s="7"/>
      <c r="F1331" s="8">
        <f t="shared" si="63"/>
        <v>99540</v>
      </c>
    </row>
    <row r="1332" spans="1:6" x14ac:dyDescent="0.25">
      <c r="A1332" s="2">
        <v>41607</v>
      </c>
      <c r="B1332" s="3">
        <v>92.72</v>
      </c>
      <c r="C1332" s="33">
        <f t="shared" si="64"/>
        <v>0.42000000000000171</v>
      </c>
      <c r="D1332" s="12">
        <f t="shared" si="62"/>
        <v>16800.000000000069</v>
      </c>
      <c r="E1332" s="7"/>
      <c r="F1332" s="8">
        <f t="shared" si="63"/>
        <v>99540</v>
      </c>
    </row>
    <row r="1333" spans="1:6" x14ac:dyDescent="0.25">
      <c r="A1333" s="2">
        <v>41606</v>
      </c>
      <c r="B1333" s="3">
        <v>92.3</v>
      </c>
      <c r="C1333" s="33">
        <f t="shared" si="64"/>
        <v>0</v>
      </c>
      <c r="D1333" s="12">
        <f t="shared" si="62"/>
        <v>0</v>
      </c>
      <c r="E1333" s="7"/>
      <c r="F1333" s="8">
        <f t="shared" si="63"/>
        <v>99540</v>
      </c>
    </row>
    <row r="1334" spans="1:6" x14ac:dyDescent="0.25">
      <c r="A1334" s="2">
        <v>41605</v>
      </c>
      <c r="B1334" s="3">
        <v>92.3</v>
      </c>
      <c r="C1334" s="33">
        <f t="shared" si="64"/>
        <v>-1.3800000000000097</v>
      </c>
      <c r="D1334" s="12">
        <f t="shared" si="62"/>
        <v>-55200.000000000386</v>
      </c>
      <c r="E1334" s="7"/>
      <c r="F1334" s="8">
        <f t="shared" si="63"/>
        <v>99540</v>
      </c>
    </row>
    <row r="1335" spans="1:6" x14ac:dyDescent="0.25">
      <c r="A1335" s="2">
        <v>41604</v>
      </c>
      <c r="B1335" s="3">
        <v>93.68</v>
      </c>
      <c r="C1335" s="33">
        <f t="shared" si="64"/>
        <v>-0.40999999999999659</v>
      </c>
      <c r="D1335" s="12">
        <f t="shared" si="62"/>
        <v>-16399.999999999862</v>
      </c>
      <c r="E1335" s="7"/>
      <c r="F1335" s="8">
        <f t="shared" si="63"/>
        <v>99540</v>
      </c>
    </row>
    <row r="1336" spans="1:6" x14ac:dyDescent="0.25">
      <c r="A1336" s="2">
        <v>41603</v>
      </c>
      <c r="B1336" s="3">
        <v>94.09</v>
      </c>
      <c r="C1336" s="33">
        <f t="shared" si="64"/>
        <v>-0.75</v>
      </c>
      <c r="D1336" s="12">
        <f t="shared" si="62"/>
        <v>-30000</v>
      </c>
      <c r="E1336" s="7"/>
      <c r="F1336" s="8">
        <f t="shared" si="63"/>
        <v>99540</v>
      </c>
    </row>
    <row r="1337" spans="1:6" x14ac:dyDescent="0.25">
      <c r="A1337" s="2">
        <v>41600</v>
      </c>
      <c r="B1337" s="3">
        <v>94.84</v>
      </c>
      <c r="C1337" s="33">
        <f t="shared" si="64"/>
        <v>-0.59999999999999432</v>
      </c>
      <c r="D1337" s="12">
        <f t="shared" si="62"/>
        <v>-23999.999999999774</v>
      </c>
      <c r="E1337" s="7"/>
      <c r="F1337" s="8">
        <f t="shared" si="63"/>
        <v>99540</v>
      </c>
    </row>
    <row r="1338" spans="1:6" x14ac:dyDescent="0.25">
      <c r="A1338" s="2">
        <v>41599</v>
      </c>
      <c r="B1338" s="3">
        <v>95.44</v>
      </c>
      <c r="C1338" s="33">
        <f t="shared" si="64"/>
        <v>2.1099999999999994</v>
      </c>
      <c r="D1338" s="12">
        <f t="shared" si="62"/>
        <v>84399.999999999971</v>
      </c>
      <c r="E1338" s="7"/>
      <c r="F1338" s="8">
        <f t="shared" si="63"/>
        <v>99540</v>
      </c>
    </row>
    <row r="1339" spans="1:6" x14ac:dyDescent="0.25">
      <c r="A1339" s="2">
        <v>41598</v>
      </c>
      <c r="B1339" s="3">
        <v>93.33</v>
      </c>
      <c r="C1339" s="33">
        <f t="shared" si="64"/>
        <v>-1.0000000000005116E-2</v>
      </c>
      <c r="D1339" s="12">
        <f t="shared" si="62"/>
        <v>-400.00000000020464</v>
      </c>
      <c r="E1339" s="7"/>
      <c r="F1339" s="8">
        <f t="shared" si="63"/>
        <v>101980.00000000022</v>
      </c>
    </row>
    <row r="1340" spans="1:6" x14ac:dyDescent="0.25">
      <c r="A1340" s="2">
        <v>41597</v>
      </c>
      <c r="B1340" s="3">
        <v>93.34</v>
      </c>
      <c r="C1340" s="33">
        <f t="shared" si="64"/>
        <v>0.31000000000000227</v>
      </c>
      <c r="D1340" s="12">
        <f t="shared" si="62"/>
        <v>12400.000000000091</v>
      </c>
      <c r="E1340" s="7"/>
      <c r="F1340" s="8">
        <f t="shared" si="63"/>
        <v>101980.00000000022</v>
      </c>
    </row>
    <row r="1341" spans="1:6" x14ac:dyDescent="0.25">
      <c r="A1341" s="2">
        <v>41596</v>
      </c>
      <c r="B1341" s="3">
        <v>93.03</v>
      </c>
      <c r="C1341" s="33">
        <f t="shared" si="64"/>
        <v>-0.81000000000000227</v>
      </c>
      <c r="D1341" s="12">
        <f t="shared" si="62"/>
        <v>-32400.000000000091</v>
      </c>
      <c r="E1341" s="7"/>
      <c r="F1341" s="8">
        <f t="shared" si="63"/>
        <v>101980.00000000022</v>
      </c>
    </row>
    <row r="1342" spans="1:6" x14ac:dyDescent="0.25">
      <c r="A1342" s="2">
        <v>41593</v>
      </c>
      <c r="B1342" s="3">
        <v>93.84</v>
      </c>
      <c r="C1342" s="33">
        <f t="shared" si="64"/>
        <v>7.9999999999998295E-2</v>
      </c>
      <c r="D1342" s="12">
        <f t="shared" si="62"/>
        <v>3199.9999999999318</v>
      </c>
      <c r="E1342" s="7"/>
      <c r="F1342" s="8">
        <f t="shared" si="63"/>
        <v>101980.00000000022</v>
      </c>
    </row>
    <row r="1343" spans="1:6" x14ac:dyDescent="0.25">
      <c r="A1343" s="2">
        <v>41592</v>
      </c>
      <c r="B1343" s="3">
        <v>93.76</v>
      </c>
      <c r="C1343" s="33">
        <f t="shared" si="64"/>
        <v>-0.11999999999999034</v>
      </c>
      <c r="D1343" s="12">
        <f t="shared" si="62"/>
        <v>-4799.9999999996135</v>
      </c>
      <c r="E1343" s="7"/>
      <c r="F1343" s="8">
        <f t="shared" si="63"/>
        <v>101980.00000000022</v>
      </c>
    </row>
    <row r="1344" spans="1:6" x14ac:dyDescent="0.25">
      <c r="A1344" s="2">
        <v>41591</v>
      </c>
      <c r="B1344" s="3">
        <v>93.88</v>
      </c>
      <c r="C1344" s="33">
        <f t="shared" si="64"/>
        <v>0.8399999999999892</v>
      </c>
      <c r="D1344" s="12">
        <f t="shared" si="62"/>
        <v>33599.999999999571</v>
      </c>
      <c r="E1344" s="7"/>
      <c r="F1344" s="8">
        <f t="shared" si="63"/>
        <v>101980.00000000022</v>
      </c>
    </row>
    <row r="1345" spans="1:6" x14ac:dyDescent="0.25">
      <c r="A1345" s="2">
        <v>41590</v>
      </c>
      <c r="B1345" s="3">
        <v>93.04</v>
      </c>
      <c r="C1345" s="33">
        <f t="shared" si="64"/>
        <v>-2.0999999999999943</v>
      </c>
      <c r="D1345" s="12">
        <f t="shared" si="62"/>
        <v>-83999.999999999767</v>
      </c>
      <c r="E1345" s="7"/>
      <c r="F1345" s="8">
        <f t="shared" si="63"/>
        <v>101980.00000000022</v>
      </c>
    </row>
    <row r="1346" spans="1:6" x14ac:dyDescent="0.25">
      <c r="A1346" s="2">
        <v>41589</v>
      </c>
      <c r="B1346" s="3">
        <v>95.14</v>
      </c>
      <c r="C1346" s="33">
        <f t="shared" si="64"/>
        <v>0.54000000000000625</v>
      </c>
      <c r="D1346" s="12">
        <f t="shared" si="62"/>
        <v>21600.000000000251</v>
      </c>
      <c r="E1346" s="7"/>
      <c r="F1346" s="8">
        <f t="shared" si="63"/>
        <v>101980.00000000022</v>
      </c>
    </row>
    <row r="1347" spans="1:6" x14ac:dyDescent="0.25">
      <c r="A1347" s="2">
        <v>41586</v>
      </c>
      <c r="B1347" s="3">
        <v>94.6</v>
      </c>
      <c r="C1347" s="33">
        <f t="shared" si="64"/>
        <v>0.39999999999999147</v>
      </c>
      <c r="D1347" s="12">
        <f t="shared" si="62"/>
        <v>15999.999999999658</v>
      </c>
      <c r="E1347" s="7"/>
      <c r="F1347" s="8">
        <f t="shared" si="63"/>
        <v>101980.00000000022</v>
      </c>
    </row>
    <row r="1348" spans="1:6" x14ac:dyDescent="0.25">
      <c r="A1348" s="2">
        <v>41585</v>
      </c>
      <c r="B1348" s="3">
        <v>94.2</v>
      </c>
      <c r="C1348" s="33">
        <f t="shared" si="64"/>
        <v>-0.59999999999999432</v>
      </c>
      <c r="D1348" s="12">
        <f t="shared" si="62"/>
        <v>-23999.999999999774</v>
      </c>
      <c r="E1348" s="7"/>
      <c r="F1348" s="8">
        <f t="shared" si="63"/>
        <v>105696.0000000002</v>
      </c>
    </row>
    <row r="1349" spans="1:6" x14ac:dyDescent="0.25">
      <c r="A1349" s="2">
        <v>41584</v>
      </c>
      <c r="B1349" s="3">
        <v>94.8</v>
      </c>
      <c r="C1349" s="33">
        <f t="shared" si="64"/>
        <v>1.4299999999999926</v>
      </c>
      <c r="D1349" s="12">
        <f t="shared" si="62"/>
        <v>57199.999999999702</v>
      </c>
      <c r="E1349" s="7"/>
      <c r="F1349" s="8">
        <f t="shared" si="63"/>
        <v>105696.0000000002</v>
      </c>
    </row>
    <row r="1350" spans="1:6" x14ac:dyDescent="0.25">
      <c r="A1350" s="2">
        <v>41583</v>
      </c>
      <c r="B1350" s="3">
        <v>93.37</v>
      </c>
      <c r="C1350" s="33">
        <f t="shared" si="64"/>
        <v>-1.25</v>
      </c>
      <c r="D1350" s="12">
        <f t="shared" si="62"/>
        <v>-50000</v>
      </c>
      <c r="E1350" s="7"/>
      <c r="F1350" s="8">
        <f t="shared" si="63"/>
        <v>105696.0000000002</v>
      </c>
    </row>
    <row r="1351" spans="1:6" x14ac:dyDescent="0.25">
      <c r="A1351" s="2">
        <v>41582</v>
      </c>
      <c r="B1351" s="3">
        <v>94.62</v>
      </c>
      <c r="C1351" s="33">
        <f t="shared" si="64"/>
        <v>1.0000000000005116E-2</v>
      </c>
      <c r="D1351" s="12">
        <f t="shared" ref="D1351:D1414" si="65">C1351*$I$7</f>
        <v>400.00000000020464</v>
      </c>
      <c r="E1351" s="7"/>
      <c r="F1351" s="8">
        <f t="shared" ref="F1351:F1414" si="66">-PERCENTILE(D1351:D1612,1-$I$6)</f>
        <v>105696.0000000002</v>
      </c>
    </row>
    <row r="1352" spans="1:6" x14ac:dyDescent="0.25">
      <c r="A1352" s="2">
        <v>41579</v>
      </c>
      <c r="B1352" s="3">
        <v>94.61</v>
      </c>
      <c r="C1352" s="33">
        <f t="shared" ref="C1352:C1415" si="67">B1352-B1353</f>
        <v>-1.769999999999996</v>
      </c>
      <c r="D1352" s="12">
        <f t="shared" si="65"/>
        <v>-70799.99999999984</v>
      </c>
      <c r="E1352" s="7"/>
      <c r="F1352" s="8">
        <f t="shared" si="66"/>
        <v>105696.0000000002</v>
      </c>
    </row>
    <row r="1353" spans="1:6" x14ac:dyDescent="0.25">
      <c r="A1353" s="2">
        <v>41578</v>
      </c>
      <c r="B1353" s="3">
        <v>96.38</v>
      </c>
      <c r="C1353" s="33">
        <f t="shared" si="67"/>
        <v>-0.39000000000000057</v>
      </c>
      <c r="D1353" s="12">
        <f t="shared" si="65"/>
        <v>-15600.000000000022</v>
      </c>
      <c r="E1353" s="7"/>
      <c r="F1353" s="8">
        <f t="shared" si="66"/>
        <v>105696.0000000002</v>
      </c>
    </row>
    <row r="1354" spans="1:6" x14ac:dyDescent="0.25">
      <c r="A1354" s="2">
        <v>41577</v>
      </c>
      <c r="B1354" s="3">
        <v>96.77</v>
      </c>
      <c r="C1354" s="33">
        <f t="shared" si="67"/>
        <v>-1.4300000000000068</v>
      </c>
      <c r="D1354" s="12">
        <f t="shared" si="65"/>
        <v>-57200.000000000276</v>
      </c>
      <c r="E1354" s="7"/>
      <c r="F1354" s="8">
        <f t="shared" si="66"/>
        <v>105696.0000000002</v>
      </c>
    </row>
    <row r="1355" spans="1:6" x14ac:dyDescent="0.25">
      <c r="A1355" s="2">
        <v>41576</v>
      </c>
      <c r="B1355" s="3">
        <v>98.2</v>
      </c>
      <c r="C1355" s="33">
        <f t="shared" si="67"/>
        <v>-0.48000000000000398</v>
      </c>
      <c r="D1355" s="12">
        <f t="shared" si="65"/>
        <v>-19200.00000000016</v>
      </c>
      <c r="E1355" s="7"/>
      <c r="F1355" s="8">
        <f t="shared" si="66"/>
        <v>105696.0000000002</v>
      </c>
    </row>
    <row r="1356" spans="1:6" x14ac:dyDescent="0.25">
      <c r="A1356" s="2">
        <v>41575</v>
      </c>
      <c r="B1356" s="3">
        <v>98.68</v>
      </c>
      <c r="C1356" s="33">
        <f t="shared" si="67"/>
        <v>0.83000000000001251</v>
      </c>
      <c r="D1356" s="12">
        <f t="shared" si="65"/>
        <v>33200.000000000502</v>
      </c>
      <c r="E1356" s="7"/>
      <c r="F1356" s="8">
        <f t="shared" si="66"/>
        <v>105696.0000000002</v>
      </c>
    </row>
    <row r="1357" spans="1:6" x14ac:dyDescent="0.25">
      <c r="A1357" s="2">
        <v>41572</v>
      </c>
      <c r="B1357" s="3">
        <v>97.85</v>
      </c>
      <c r="C1357" s="33">
        <f t="shared" si="67"/>
        <v>0.73999999999999488</v>
      </c>
      <c r="D1357" s="12">
        <f t="shared" si="65"/>
        <v>29599.999999999796</v>
      </c>
      <c r="E1357" s="7"/>
      <c r="F1357" s="8">
        <f t="shared" si="66"/>
        <v>105696.0000000002</v>
      </c>
    </row>
    <row r="1358" spans="1:6" x14ac:dyDescent="0.25">
      <c r="A1358" s="2">
        <v>41571</v>
      </c>
      <c r="B1358" s="3">
        <v>97.11</v>
      </c>
      <c r="C1358" s="33">
        <f t="shared" si="67"/>
        <v>0.25</v>
      </c>
      <c r="D1358" s="12">
        <f t="shared" si="65"/>
        <v>10000</v>
      </c>
      <c r="E1358" s="7"/>
      <c r="F1358" s="8">
        <f t="shared" si="66"/>
        <v>105696.0000000002</v>
      </c>
    </row>
    <row r="1359" spans="1:6" x14ac:dyDescent="0.25">
      <c r="A1359" s="2">
        <v>41570</v>
      </c>
      <c r="B1359" s="3">
        <v>96.86</v>
      </c>
      <c r="C1359" s="33">
        <f t="shared" si="67"/>
        <v>-0.93999999999999773</v>
      </c>
      <c r="D1359" s="12">
        <f t="shared" si="65"/>
        <v>-37599.999999999913</v>
      </c>
      <c r="E1359" s="7"/>
      <c r="F1359" s="8">
        <f t="shared" si="66"/>
        <v>105696.0000000002</v>
      </c>
    </row>
    <row r="1360" spans="1:6" x14ac:dyDescent="0.25">
      <c r="A1360" s="2">
        <v>41569</v>
      </c>
      <c r="B1360" s="3">
        <v>97.8</v>
      </c>
      <c r="C1360" s="33">
        <f t="shared" si="67"/>
        <v>-1.4200000000000017</v>
      </c>
      <c r="D1360" s="12">
        <f t="shared" si="65"/>
        <v>-56800.000000000065</v>
      </c>
      <c r="E1360" s="7"/>
      <c r="F1360" s="8">
        <f t="shared" si="66"/>
        <v>105696.0000000002</v>
      </c>
    </row>
    <row r="1361" spans="1:6" x14ac:dyDescent="0.25">
      <c r="A1361" s="2">
        <v>41568</v>
      </c>
      <c r="B1361" s="3">
        <v>99.22</v>
      </c>
      <c r="C1361" s="33">
        <f t="shared" si="67"/>
        <v>-1.5900000000000034</v>
      </c>
      <c r="D1361" s="12">
        <f t="shared" si="65"/>
        <v>-63600.000000000138</v>
      </c>
      <c r="E1361" s="7"/>
      <c r="F1361" s="8">
        <f t="shared" si="66"/>
        <v>105696.0000000002</v>
      </c>
    </row>
    <row r="1362" spans="1:6" x14ac:dyDescent="0.25">
      <c r="A1362" s="2">
        <v>41565</v>
      </c>
      <c r="B1362" s="3">
        <v>100.81</v>
      </c>
      <c r="C1362" s="33">
        <f t="shared" si="67"/>
        <v>0.14000000000000057</v>
      </c>
      <c r="D1362" s="12">
        <f t="shared" si="65"/>
        <v>5600.0000000000227</v>
      </c>
      <c r="E1362" s="7"/>
      <c r="F1362" s="8">
        <f t="shared" si="66"/>
        <v>105696.0000000002</v>
      </c>
    </row>
    <row r="1363" spans="1:6" x14ac:dyDescent="0.25">
      <c r="A1363" s="2">
        <v>41564</v>
      </c>
      <c r="B1363" s="3">
        <v>100.67</v>
      </c>
      <c r="C1363" s="33">
        <f t="shared" si="67"/>
        <v>-1.6200000000000045</v>
      </c>
      <c r="D1363" s="12">
        <f t="shared" si="65"/>
        <v>-64800.000000000182</v>
      </c>
      <c r="E1363" s="7"/>
      <c r="F1363" s="8">
        <f t="shared" si="66"/>
        <v>105696.0000000002</v>
      </c>
    </row>
    <row r="1364" spans="1:6" x14ac:dyDescent="0.25">
      <c r="A1364" s="2">
        <v>41563</v>
      </c>
      <c r="B1364" s="3">
        <v>102.29</v>
      </c>
      <c r="C1364" s="33">
        <f t="shared" si="67"/>
        <v>1.0800000000000125</v>
      </c>
      <c r="D1364" s="12">
        <f t="shared" si="65"/>
        <v>43200.000000000502</v>
      </c>
      <c r="E1364" s="7"/>
      <c r="F1364" s="8">
        <f t="shared" si="66"/>
        <v>105696.0000000002</v>
      </c>
    </row>
    <row r="1365" spans="1:6" x14ac:dyDescent="0.25">
      <c r="A1365" s="2">
        <v>41562</v>
      </c>
      <c r="B1365" s="3">
        <v>101.21</v>
      </c>
      <c r="C1365" s="33">
        <f t="shared" si="67"/>
        <v>-1.2000000000000028</v>
      </c>
      <c r="D1365" s="12">
        <f t="shared" si="65"/>
        <v>-48000.000000000116</v>
      </c>
      <c r="E1365" s="7"/>
      <c r="F1365" s="8">
        <f t="shared" si="66"/>
        <v>105696.0000000002</v>
      </c>
    </row>
    <row r="1366" spans="1:6" x14ac:dyDescent="0.25">
      <c r="A1366" s="2">
        <v>41561</v>
      </c>
      <c r="B1366" s="3">
        <v>102.41</v>
      </c>
      <c r="C1366" s="33">
        <f t="shared" si="67"/>
        <v>0.39000000000000057</v>
      </c>
      <c r="D1366" s="12">
        <f t="shared" si="65"/>
        <v>15600.000000000022</v>
      </c>
      <c r="E1366" s="7"/>
      <c r="F1366" s="8">
        <f t="shared" si="66"/>
        <v>105696.0000000002</v>
      </c>
    </row>
    <row r="1367" spans="1:6" x14ac:dyDescent="0.25">
      <c r="A1367" s="2">
        <v>41558</v>
      </c>
      <c r="B1367" s="3">
        <v>102.02</v>
      </c>
      <c r="C1367" s="33">
        <f t="shared" si="67"/>
        <v>-0.99000000000000909</v>
      </c>
      <c r="D1367" s="12">
        <f t="shared" si="65"/>
        <v>-39600.000000000364</v>
      </c>
      <c r="E1367" s="7"/>
      <c r="F1367" s="8">
        <f t="shared" si="66"/>
        <v>105696.0000000002</v>
      </c>
    </row>
    <row r="1368" spans="1:6" x14ac:dyDescent="0.25">
      <c r="A1368" s="2">
        <v>41557</v>
      </c>
      <c r="B1368" s="3">
        <v>103.01</v>
      </c>
      <c r="C1368" s="33">
        <f t="shared" si="67"/>
        <v>1.4000000000000057</v>
      </c>
      <c r="D1368" s="12">
        <f t="shared" si="65"/>
        <v>56000.000000000226</v>
      </c>
      <c r="E1368" s="7"/>
      <c r="F1368" s="8">
        <f t="shared" si="66"/>
        <v>105696.0000000002</v>
      </c>
    </row>
    <row r="1369" spans="1:6" x14ac:dyDescent="0.25">
      <c r="A1369" s="2">
        <v>41556</v>
      </c>
      <c r="B1369" s="3">
        <v>101.61</v>
      </c>
      <c r="C1369" s="33">
        <f t="shared" si="67"/>
        <v>-1.8799999999999955</v>
      </c>
      <c r="D1369" s="12">
        <f t="shared" si="65"/>
        <v>-75199.999999999825</v>
      </c>
      <c r="E1369" s="7"/>
      <c r="F1369" s="8">
        <f t="shared" si="66"/>
        <v>105696.0000000002</v>
      </c>
    </row>
    <row r="1370" spans="1:6" x14ac:dyDescent="0.25">
      <c r="A1370" s="2">
        <v>41555</v>
      </c>
      <c r="B1370" s="3">
        <v>103.49</v>
      </c>
      <c r="C1370" s="33">
        <f t="shared" si="67"/>
        <v>0.45999999999999375</v>
      </c>
      <c r="D1370" s="12">
        <f t="shared" si="65"/>
        <v>18399.999999999749</v>
      </c>
      <c r="E1370" s="7"/>
      <c r="F1370" s="8">
        <f t="shared" si="66"/>
        <v>105696.0000000002</v>
      </c>
    </row>
    <row r="1371" spans="1:6" x14ac:dyDescent="0.25">
      <c r="A1371" s="2">
        <v>41554</v>
      </c>
      <c r="B1371" s="3">
        <v>103.03</v>
      </c>
      <c r="C1371" s="33">
        <f t="shared" si="67"/>
        <v>-0.81000000000000227</v>
      </c>
      <c r="D1371" s="12">
        <f t="shared" si="65"/>
        <v>-32400.000000000091</v>
      </c>
      <c r="E1371" s="7"/>
      <c r="F1371" s="8">
        <f t="shared" si="66"/>
        <v>105696.0000000002</v>
      </c>
    </row>
    <row r="1372" spans="1:6" x14ac:dyDescent="0.25">
      <c r="A1372" s="2">
        <v>41551</v>
      </c>
      <c r="B1372" s="3">
        <v>103.84</v>
      </c>
      <c r="C1372" s="33">
        <f t="shared" si="67"/>
        <v>0.53000000000000114</v>
      </c>
      <c r="D1372" s="12">
        <f t="shared" si="65"/>
        <v>21200.000000000044</v>
      </c>
      <c r="E1372" s="7"/>
      <c r="F1372" s="8">
        <f t="shared" si="66"/>
        <v>105696.0000000002</v>
      </c>
    </row>
    <row r="1373" spans="1:6" x14ac:dyDescent="0.25">
      <c r="A1373" s="2">
        <v>41550</v>
      </c>
      <c r="B1373" s="3">
        <v>103.31</v>
      </c>
      <c r="C1373" s="33">
        <f t="shared" si="67"/>
        <v>-0.78999999999999204</v>
      </c>
      <c r="D1373" s="12">
        <f t="shared" si="65"/>
        <v>-31599.99999999968</v>
      </c>
      <c r="E1373" s="7"/>
      <c r="F1373" s="8">
        <f t="shared" si="66"/>
        <v>111159.99999999969</v>
      </c>
    </row>
    <row r="1374" spans="1:6" x14ac:dyDescent="0.25">
      <c r="A1374" s="2">
        <v>41549</v>
      </c>
      <c r="B1374" s="3">
        <v>104.1</v>
      </c>
      <c r="C1374" s="33">
        <f t="shared" si="67"/>
        <v>2.0599999999999881</v>
      </c>
      <c r="D1374" s="12">
        <f t="shared" si="65"/>
        <v>82399.99999999952</v>
      </c>
      <c r="E1374" s="7"/>
      <c r="F1374" s="8">
        <f t="shared" si="66"/>
        <v>111159.99999999969</v>
      </c>
    </row>
    <row r="1375" spans="1:6" x14ac:dyDescent="0.25">
      <c r="A1375" s="2">
        <v>41548</v>
      </c>
      <c r="B1375" s="3">
        <v>102.04</v>
      </c>
      <c r="C1375" s="33">
        <f t="shared" si="67"/>
        <v>-0.28999999999999204</v>
      </c>
      <c r="D1375" s="12">
        <f t="shared" si="65"/>
        <v>-11599.999999999682</v>
      </c>
      <c r="E1375" s="7"/>
      <c r="F1375" s="8">
        <f t="shared" si="66"/>
        <v>111159.99999999969</v>
      </c>
    </row>
    <row r="1376" spans="1:6" x14ac:dyDescent="0.25">
      <c r="A1376" s="2">
        <v>41547</v>
      </c>
      <c r="B1376" s="3">
        <v>102.33</v>
      </c>
      <c r="C1376" s="33">
        <f t="shared" si="67"/>
        <v>-0.54000000000000625</v>
      </c>
      <c r="D1376" s="12">
        <f t="shared" si="65"/>
        <v>-21600.000000000251</v>
      </c>
      <c r="E1376" s="7"/>
      <c r="F1376" s="8">
        <f t="shared" si="66"/>
        <v>111159.99999999969</v>
      </c>
    </row>
    <row r="1377" spans="1:6" x14ac:dyDescent="0.25">
      <c r="A1377" s="2">
        <v>41544</v>
      </c>
      <c r="B1377" s="3">
        <v>102.87</v>
      </c>
      <c r="C1377" s="33">
        <f t="shared" si="67"/>
        <v>-0.15999999999999659</v>
      </c>
      <c r="D1377" s="12">
        <f t="shared" si="65"/>
        <v>-6399.9999999998636</v>
      </c>
      <c r="E1377" s="7"/>
      <c r="F1377" s="8">
        <f t="shared" si="66"/>
        <v>111159.99999999969</v>
      </c>
    </row>
    <row r="1378" spans="1:6" x14ac:dyDescent="0.25">
      <c r="A1378" s="2">
        <v>41543</v>
      </c>
      <c r="B1378" s="3">
        <v>103.03</v>
      </c>
      <c r="C1378" s="33">
        <f t="shared" si="67"/>
        <v>0.37000000000000455</v>
      </c>
      <c r="D1378" s="12">
        <f t="shared" si="65"/>
        <v>14800.000000000182</v>
      </c>
      <c r="E1378" s="7"/>
      <c r="F1378" s="8">
        <f t="shared" si="66"/>
        <v>111159.99999999969</v>
      </c>
    </row>
    <row r="1379" spans="1:6" x14ac:dyDescent="0.25">
      <c r="A1379" s="2">
        <v>41542</v>
      </c>
      <c r="B1379" s="3">
        <v>102.66</v>
      </c>
      <c r="C1379" s="33">
        <f t="shared" si="67"/>
        <v>-0.46999999999999886</v>
      </c>
      <c r="D1379" s="12">
        <f t="shared" si="65"/>
        <v>-18799.999999999956</v>
      </c>
      <c r="E1379" s="7"/>
      <c r="F1379" s="8">
        <f t="shared" si="66"/>
        <v>111159.99999999969</v>
      </c>
    </row>
    <row r="1380" spans="1:6" x14ac:dyDescent="0.25">
      <c r="A1380" s="2">
        <v>41541</v>
      </c>
      <c r="B1380" s="3">
        <v>103.13</v>
      </c>
      <c r="C1380" s="33">
        <f t="shared" si="67"/>
        <v>-0.46000000000000796</v>
      </c>
      <c r="D1380" s="12">
        <f t="shared" si="65"/>
        <v>-18400.00000000032</v>
      </c>
      <c r="E1380" s="7"/>
      <c r="F1380" s="8">
        <f t="shared" si="66"/>
        <v>111159.99999999969</v>
      </c>
    </row>
    <row r="1381" spans="1:6" x14ac:dyDescent="0.25">
      <c r="A1381" s="2">
        <v>41540</v>
      </c>
      <c r="B1381" s="3">
        <v>103.59</v>
      </c>
      <c r="C1381" s="33">
        <f t="shared" si="67"/>
        <v>-1.0799999999999983</v>
      </c>
      <c r="D1381" s="12">
        <f t="shared" si="65"/>
        <v>-43199.999999999935</v>
      </c>
      <c r="E1381" s="7"/>
      <c r="F1381" s="8">
        <f t="shared" si="66"/>
        <v>111159.99999999969</v>
      </c>
    </row>
    <row r="1382" spans="1:6" x14ac:dyDescent="0.25">
      <c r="A1382" s="2">
        <v>41537</v>
      </c>
      <c r="B1382" s="3">
        <v>104.67</v>
      </c>
      <c r="C1382" s="33">
        <f t="shared" si="67"/>
        <v>-1.7199999999999989</v>
      </c>
      <c r="D1382" s="12">
        <f t="shared" si="65"/>
        <v>-68799.999999999956</v>
      </c>
      <c r="E1382" s="7"/>
      <c r="F1382" s="8">
        <f t="shared" si="66"/>
        <v>111159.99999999969</v>
      </c>
    </row>
    <row r="1383" spans="1:6" x14ac:dyDescent="0.25">
      <c r="A1383" s="2">
        <v>41536</v>
      </c>
      <c r="B1383" s="3">
        <v>106.39</v>
      </c>
      <c r="C1383" s="33">
        <f t="shared" si="67"/>
        <v>-1.6799999999999926</v>
      </c>
      <c r="D1383" s="12">
        <f t="shared" si="65"/>
        <v>-67199.999999999709</v>
      </c>
      <c r="E1383" s="7"/>
      <c r="F1383" s="8">
        <f t="shared" si="66"/>
        <v>120931.99999999972</v>
      </c>
    </row>
    <row r="1384" spans="1:6" x14ac:dyDescent="0.25">
      <c r="A1384" s="2">
        <v>41535</v>
      </c>
      <c r="B1384" s="3">
        <v>108.07</v>
      </c>
      <c r="C1384" s="33">
        <f t="shared" si="67"/>
        <v>2.6499999999999915</v>
      </c>
      <c r="D1384" s="12">
        <f t="shared" si="65"/>
        <v>105999.99999999967</v>
      </c>
      <c r="E1384" s="7"/>
      <c r="F1384" s="8">
        <f t="shared" si="66"/>
        <v>120931.99999999972</v>
      </c>
    </row>
    <row r="1385" spans="1:6" x14ac:dyDescent="0.25">
      <c r="A1385" s="2">
        <v>41534</v>
      </c>
      <c r="B1385" s="3">
        <v>105.42</v>
      </c>
      <c r="C1385" s="33">
        <f t="shared" si="67"/>
        <v>-1.1700000000000017</v>
      </c>
      <c r="D1385" s="12">
        <f t="shared" si="65"/>
        <v>-46800.000000000065</v>
      </c>
      <c r="E1385" s="7"/>
      <c r="F1385" s="8">
        <f t="shared" si="66"/>
        <v>120931.99999999972</v>
      </c>
    </row>
    <row r="1386" spans="1:6" x14ac:dyDescent="0.25">
      <c r="A1386" s="2">
        <v>41533</v>
      </c>
      <c r="B1386" s="3">
        <v>106.59</v>
      </c>
      <c r="C1386" s="33">
        <f t="shared" si="67"/>
        <v>-1.6199999999999903</v>
      </c>
      <c r="D1386" s="12">
        <f t="shared" si="65"/>
        <v>-64799.999999999614</v>
      </c>
      <c r="E1386" s="7"/>
      <c r="F1386" s="8">
        <f t="shared" si="66"/>
        <v>120931.99999999972</v>
      </c>
    </row>
    <row r="1387" spans="1:6" x14ac:dyDescent="0.25">
      <c r="A1387" s="2">
        <v>41530</v>
      </c>
      <c r="B1387" s="3">
        <v>108.21</v>
      </c>
      <c r="C1387" s="33">
        <f t="shared" si="67"/>
        <v>-0.39000000000000057</v>
      </c>
      <c r="D1387" s="12">
        <f t="shared" si="65"/>
        <v>-15600.000000000022</v>
      </c>
      <c r="E1387" s="7"/>
      <c r="F1387" s="8">
        <f t="shared" si="66"/>
        <v>120931.99999999972</v>
      </c>
    </row>
    <row r="1388" spans="1:6" x14ac:dyDescent="0.25">
      <c r="A1388" s="2">
        <v>41529</v>
      </c>
      <c r="B1388" s="3">
        <v>108.6</v>
      </c>
      <c r="C1388" s="33">
        <f t="shared" si="67"/>
        <v>1.039999999999992</v>
      </c>
      <c r="D1388" s="12">
        <f t="shared" si="65"/>
        <v>41599.99999999968</v>
      </c>
      <c r="E1388" s="7"/>
      <c r="F1388" s="8">
        <f t="shared" si="66"/>
        <v>120931.99999999972</v>
      </c>
    </row>
    <row r="1389" spans="1:6" x14ac:dyDescent="0.25">
      <c r="A1389" s="2">
        <v>41528</v>
      </c>
      <c r="B1389" s="3">
        <v>107.56</v>
      </c>
      <c r="C1389" s="33">
        <f t="shared" si="67"/>
        <v>0.17000000000000171</v>
      </c>
      <c r="D1389" s="12">
        <f t="shared" si="65"/>
        <v>6800.0000000000682</v>
      </c>
      <c r="E1389" s="7"/>
      <c r="F1389" s="8">
        <f t="shared" si="66"/>
        <v>120931.99999999972</v>
      </c>
    </row>
    <row r="1390" spans="1:6" x14ac:dyDescent="0.25">
      <c r="A1390" s="2">
        <v>41527</v>
      </c>
      <c r="B1390" s="3">
        <v>107.39</v>
      </c>
      <c r="C1390" s="33">
        <f t="shared" si="67"/>
        <v>-2.1299999999999955</v>
      </c>
      <c r="D1390" s="12">
        <f t="shared" si="65"/>
        <v>-85199.999999999825</v>
      </c>
      <c r="E1390" s="7"/>
      <c r="F1390" s="8">
        <f t="shared" si="66"/>
        <v>120931.99999999972</v>
      </c>
    </row>
    <row r="1391" spans="1:6" x14ac:dyDescent="0.25">
      <c r="A1391" s="2">
        <v>41526</v>
      </c>
      <c r="B1391" s="3">
        <v>109.52</v>
      </c>
      <c r="C1391" s="33">
        <f t="shared" si="67"/>
        <v>-1.0100000000000051</v>
      </c>
      <c r="D1391" s="12">
        <f t="shared" si="65"/>
        <v>-40400.000000000204</v>
      </c>
      <c r="E1391" s="7"/>
      <c r="F1391" s="8">
        <f t="shared" si="66"/>
        <v>120931.99999999972</v>
      </c>
    </row>
    <row r="1392" spans="1:6" x14ac:dyDescent="0.25">
      <c r="A1392" s="2">
        <v>41523</v>
      </c>
      <c r="B1392" s="3">
        <v>110.53</v>
      </c>
      <c r="C1392" s="33">
        <f t="shared" si="67"/>
        <v>2.1599999999999966</v>
      </c>
      <c r="D1392" s="12">
        <f t="shared" si="65"/>
        <v>86399.999999999869</v>
      </c>
      <c r="E1392" s="7"/>
      <c r="F1392" s="8">
        <f t="shared" si="66"/>
        <v>120931.99999999972</v>
      </c>
    </row>
    <row r="1393" spans="1:6" x14ac:dyDescent="0.25">
      <c r="A1393" s="2">
        <v>41522</v>
      </c>
      <c r="B1393" s="3">
        <v>108.37</v>
      </c>
      <c r="C1393" s="33">
        <f t="shared" si="67"/>
        <v>1.1400000000000006</v>
      </c>
      <c r="D1393" s="12">
        <f t="shared" si="65"/>
        <v>45600.000000000022</v>
      </c>
      <c r="E1393" s="7"/>
      <c r="F1393" s="8">
        <f t="shared" si="66"/>
        <v>120931.99999999972</v>
      </c>
    </row>
    <row r="1394" spans="1:6" x14ac:dyDescent="0.25">
      <c r="A1394" s="2">
        <v>41521</v>
      </c>
      <c r="B1394" s="3">
        <v>107.23</v>
      </c>
      <c r="C1394" s="33">
        <f t="shared" si="67"/>
        <v>-1.3100000000000023</v>
      </c>
      <c r="D1394" s="12">
        <f t="shared" si="65"/>
        <v>-52400.000000000087</v>
      </c>
      <c r="E1394" s="7"/>
      <c r="F1394" s="8">
        <f t="shared" si="66"/>
        <v>120931.99999999972</v>
      </c>
    </row>
    <row r="1395" spans="1:6" x14ac:dyDescent="0.25">
      <c r="A1395" s="2">
        <v>41520</v>
      </c>
      <c r="B1395" s="3">
        <v>108.54</v>
      </c>
      <c r="C1395" s="33">
        <f t="shared" si="67"/>
        <v>0.89000000000000057</v>
      </c>
      <c r="D1395" s="12">
        <f t="shared" si="65"/>
        <v>35600.000000000022</v>
      </c>
      <c r="E1395" s="7"/>
      <c r="F1395" s="8">
        <f t="shared" si="66"/>
        <v>120931.99999999972</v>
      </c>
    </row>
    <row r="1396" spans="1:6" x14ac:dyDescent="0.25">
      <c r="A1396" s="2">
        <v>41519</v>
      </c>
      <c r="B1396" s="3">
        <v>107.65</v>
      </c>
      <c r="C1396" s="33">
        <f t="shared" si="67"/>
        <v>0</v>
      </c>
      <c r="D1396" s="12">
        <f t="shared" si="65"/>
        <v>0</v>
      </c>
      <c r="E1396" s="7"/>
      <c r="F1396" s="8">
        <f t="shared" si="66"/>
        <v>120931.99999999972</v>
      </c>
    </row>
    <row r="1397" spans="1:6" x14ac:dyDescent="0.25">
      <c r="A1397" s="2">
        <v>41516</v>
      </c>
      <c r="B1397" s="3">
        <v>107.65</v>
      </c>
      <c r="C1397" s="33">
        <f t="shared" si="67"/>
        <v>-1.1499999999999915</v>
      </c>
      <c r="D1397" s="12">
        <f t="shared" si="65"/>
        <v>-45999.999999999658</v>
      </c>
      <c r="E1397" s="7"/>
      <c r="F1397" s="8">
        <f t="shared" si="66"/>
        <v>120931.99999999972</v>
      </c>
    </row>
    <row r="1398" spans="1:6" x14ac:dyDescent="0.25">
      <c r="A1398" s="2">
        <v>41515</v>
      </c>
      <c r="B1398" s="3">
        <v>108.8</v>
      </c>
      <c r="C1398" s="33">
        <f t="shared" si="67"/>
        <v>-1.2999999999999972</v>
      </c>
      <c r="D1398" s="12">
        <f t="shared" si="65"/>
        <v>-51999.999999999884</v>
      </c>
      <c r="E1398" s="7"/>
      <c r="F1398" s="8">
        <f t="shared" si="66"/>
        <v>120931.99999999972</v>
      </c>
    </row>
    <row r="1399" spans="1:6" x14ac:dyDescent="0.25">
      <c r="A1399" s="2">
        <v>41514</v>
      </c>
      <c r="B1399" s="3">
        <v>110.1</v>
      </c>
      <c r="C1399" s="33">
        <f t="shared" si="67"/>
        <v>1.0899999999999892</v>
      </c>
      <c r="D1399" s="12">
        <f t="shared" si="65"/>
        <v>43599.999999999571</v>
      </c>
      <c r="E1399" s="7"/>
      <c r="F1399" s="8">
        <f t="shared" si="66"/>
        <v>120931.99999999972</v>
      </c>
    </row>
    <row r="1400" spans="1:6" x14ac:dyDescent="0.25">
      <c r="A1400" s="2">
        <v>41513</v>
      </c>
      <c r="B1400" s="3">
        <v>109.01</v>
      </c>
      <c r="C1400" s="33">
        <f t="shared" si="67"/>
        <v>3.0900000000000034</v>
      </c>
      <c r="D1400" s="12">
        <f t="shared" si="65"/>
        <v>123600.00000000013</v>
      </c>
      <c r="E1400" s="7"/>
      <c r="F1400" s="8">
        <f t="shared" si="66"/>
        <v>120931.99999999972</v>
      </c>
    </row>
    <row r="1401" spans="1:6" x14ac:dyDescent="0.25">
      <c r="A1401" s="2">
        <v>41512</v>
      </c>
      <c r="B1401" s="3">
        <v>105.92</v>
      </c>
      <c r="C1401" s="33">
        <f t="shared" si="67"/>
        <v>-0.5</v>
      </c>
      <c r="D1401" s="12">
        <f t="shared" si="65"/>
        <v>-20000</v>
      </c>
      <c r="E1401" s="7"/>
      <c r="F1401" s="8">
        <f t="shared" si="66"/>
        <v>120931.99999999972</v>
      </c>
    </row>
    <row r="1402" spans="1:6" x14ac:dyDescent="0.25">
      <c r="A1402" s="2">
        <v>41509</v>
      </c>
      <c r="B1402" s="3">
        <v>106.42</v>
      </c>
      <c r="C1402" s="33">
        <f t="shared" si="67"/>
        <v>1.3900000000000006</v>
      </c>
      <c r="D1402" s="12">
        <f t="shared" si="65"/>
        <v>55600.000000000022</v>
      </c>
      <c r="E1402" s="7"/>
      <c r="F1402" s="8">
        <f t="shared" si="66"/>
        <v>120931.99999999972</v>
      </c>
    </row>
    <row r="1403" spans="1:6" x14ac:dyDescent="0.25">
      <c r="A1403" s="2">
        <v>41508</v>
      </c>
      <c r="B1403" s="3">
        <v>105.03</v>
      </c>
      <c r="C1403" s="33">
        <f t="shared" si="67"/>
        <v>1.1800000000000068</v>
      </c>
      <c r="D1403" s="12">
        <f t="shared" si="65"/>
        <v>47200.000000000276</v>
      </c>
      <c r="E1403" s="7"/>
      <c r="F1403" s="8">
        <f t="shared" si="66"/>
        <v>120931.99999999972</v>
      </c>
    </row>
    <row r="1404" spans="1:6" x14ac:dyDescent="0.25">
      <c r="A1404" s="2">
        <v>41507</v>
      </c>
      <c r="B1404" s="3">
        <v>103.85</v>
      </c>
      <c r="C1404" s="33">
        <f t="shared" si="67"/>
        <v>-1.1099999999999994</v>
      </c>
      <c r="D1404" s="12">
        <f t="shared" si="65"/>
        <v>-44399.999999999978</v>
      </c>
      <c r="E1404" s="7"/>
      <c r="F1404" s="8">
        <f t="shared" si="66"/>
        <v>120931.99999999972</v>
      </c>
    </row>
    <row r="1405" spans="1:6" x14ac:dyDescent="0.25">
      <c r="A1405" s="2">
        <v>41506</v>
      </c>
      <c r="B1405" s="3">
        <v>104.96</v>
      </c>
      <c r="C1405" s="33">
        <f t="shared" si="67"/>
        <v>-2.1400000000000006</v>
      </c>
      <c r="D1405" s="12">
        <f t="shared" si="65"/>
        <v>-85600.000000000029</v>
      </c>
      <c r="E1405" s="7"/>
      <c r="F1405" s="8">
        <f t="shared" si="66"/>
        <v>120931.99999999972</v>
      </c>
    </row>
    <row r="1406" spans="1:6" x14ac:dyDescent="0.25">
      <c r="A1406" s="2">
        <v>41505</v>
      </c>
      <c r="B1406" s="3">
        <v>107.1</v>
      </c>
      <c r="C1406" s="33">
        <f t="shared" si="67"/>
        <v>-0.35999999999999943</v>
      </c>
      <c r="D1406" s="12">
        <f t="shared" si="65"/>
        <v>-14399.999999999978</v>
      </c>
      <c r="E1406" s="7"/>
      <c r="F1406" s="8">
        <f t="shared" si="66"/>
        <v>120931.99999999972</v>
      </c>
    </row>
    <row r="1407" spans="1:6" x14ac:dyDescent="0.25">
      <c r="A1407" s="2">
        <v>41502</v>
      </c>
      <c r="B1407" s="3">
        <v>107.46</v>
      </c>
      <c r="C1407" s="33">
        <f t="shared" si="67"/>
        <v>0.12999999999999545</v>
      </c>
      <c r="D1407" s="12">
        <f t="shared" si="65"/>
        <v>5199.9999999998181</v>
      </c>
      <c r="E1407" s="7"/>
      <c r="F1407" s="8">
        <f t="shared" si="66"/>
        <v>120931.99999999972</v>
      </c>
    </row>
    <row r="1408" spans="1:6" x14ac:dyDescent="0.25">
      <c r="A1408" s="2">
        <v>41501</v>
      </c>
      <c r="B1408" s="3">
        <v>107.33</v>
      </c>
      <c r="C1408" s="33">
        <f t="shared" si="67"/>
        <v>0.48000000000000398</v>
      </c>
      <c r="D1408" s="12">
        <f t="shared" si="65"/>
        <v>19200.00000000016</v>
      </c>
      <c r="E1408" s="7"/>
      <c r="F1408" s="8">
        <f t="shared" si="66"/>
        <v>120931.99999999972</v>
      </c>
    </row>
    <row r="1409" spans="1:6" x14ac:dyDescent="0.25">
      <c r="A1409" s="2">
        <v>41500</v>
      </c>
      <c r="B1409" s="3">
        <v>106.85</v>
      </c>
      <c r="C1409" s="33">
        <f t="shared" si="67"/>
        <v>1.9999999999996021E-2</v>
      </c>
      <c r="D1409" s="12">
        <f t="shared" si="65"/>
        <v>799.99999999984084</v>
      </c>
      <c r="E1409" s="7"/>
      <c r="F1409" s="8">
        <f t="shared" si="66"/>
        <v>120931.99999999972</v>
      </c>
    </row>
    <row r="1410" spans="1:6" x14ac:dyDescent="0.25">
      <c r="A1410" s="2">
        <v>41499</v>
      </c>
      <c r="B1410" s="3">
        <v>106.83</v>
      </c>
      <c r="C1410" s="33">
        <f t="shared" si="67"/>
        <v>0.71999999999999886</v>
      </c>
      <c r="D1410" s="12">
        <f t="shared" si="65"/>
        <v>28799.999999999956</v>
      </c>
      <c r="E1410" s="7"/>
      <c r="F1410" s="8">
        <f t="shared" si="66"/>
        <v>120931.99999999972</v>
      </c>
    </row>
    <row r="1411" spans="1:6" x14ac:dyDescent="0.25">
      <c r="A1411" s="2">
        <v>41498</v>
      </c>
      <c r="B1411" s="3">
        <v>106.11</v>
      </c>
      <c r="C1411" s="33">
        <f t="shared" si="67"/>
        <v>0.14000000000000057</v>
      </c>
      <c r="D1411" s="12">
        <f t="shared" si="65"/>
        <v>5600.0000000000227</v>
      </c>
      <c r="E1411" s="7"/>
      <c r="F1411" s="8">
        <f t="shared" si="66"/>
        <v>120931.99999999972</v>
      </c>
    </row>
    <row r="1412" spans="1:6" x14ac:dyDescent="0.25">
      <c r="A1412" s="2">
        <v>41495</v>
      </c>
      <c r="B1412" s="3">
        <v>105.97</v>
      </c>
      <c r="C1412" s="33">
        <f t="shared" si="67"/>
        <v>2.5699999999999932</v>
      </c>
      <c r="D1412" s="12">
        <f t="shared" si="65"/>
        <v>102799.99999999972</v>
      </c>
      <c r="E1412" s="7"/>
      <c r="F1412" s="8">
        <f t="shared" si="66"/>
        <v>120931.99999999972</v>
      </c>
    </row>
    <row r="1413" spans="1:6" x14ac:dyDescent="0.25">
      <c r="A1413" s="2">
        <v>41494</v>
      </c>
      <c r="B1413" s="3">
        <v>103.4</v>
      </c>
      <c r="C1413" s="33">
        <f t="shared" si="67"/>
        <v>-0.96999999999999886</v>
      </c>
      <c r="D1413" s="12">
        <f t="shared" si="65"/>
        <v>-38799.999999999956</v>
      </c>
      <c r="E1413" s="7"/>
      <c r="F1413" s="8">
        <f t="shared" si="66"/>
        <v>120931.99999999972</v>
      </c>
    </row>
    <row r="1414" spans="1:6" x14ac:dyDescent="0.25">
      <c r="A1414" s="2">
        <v>41493</v>
      </c>
      <c r="B1414" s="3">
        <v>104.37</v>
      </c>
      <c r="C1414" s="33">
        <f t="shared" si="67"/>
        <v>-0.92999999999999261</v>
      </c>
      <c r="D1414" s="12">
        <f t="shared" si="65"/>
        <v>-37199.999999999702</v>
      </c>
      <c r="E1414" s="7"/>
      <c r="F1414" s="8">
        <f t="shared" si="66"/>
        <v>120931.99999999972</v>
      </c>
    </row>
    <row r="1415" spans="1:6" x14ac:dyDescent="0.25">
      <c r="A1415" s="2">
        <v>41492</v>
      </c>
      <c r="B1415" s="3">
        <v>105.3</v>
      </c>
      <c r="C1415" s="33">
        <f t="shared" si="67"/>
        <v>-1.2600000000000051</v>
      </c>
      <c r="D1415" s="12">
        <f t="shared" ref="D1415:D1478" si="68">C1415*$I$7</f>
        <v>-50400.000000000204</v>
      </c>
      <c r="E1415" s="7"/>
      <c r="F1415" s="8">
        <f t="shared" ref="F1415:F1478" si="69">-PERCENTILE(D1415:D1676,1-$I$6)</f>
        <v>120931.99999999972</v>
      </c>
    </row>
    <row r="1416" spans="1:6" x14ac:dyDescent="0.25">
      <c r="A1416" s="2">
        <v>41491</v>
      </c>
      <c r="B1416" s="3">
        <v>106.56</v>
      </c>
      <c r="C1416" s="33">
        <f t="shared" ref="C1416:C1479" si="70">B1416-B1417</f>
        <v>-0.37999999999999545</v>
      </c>
      <c r="D1416" s="12">
        <f t="shared" si="68"/>
        <v>-15199.999999999818</v>
      </c>
      <c r="E1416" s="7"/>
      <c r="F1416" s="8">
        <f t="shared" si="69"/>
        <v>120931.99999999972</v>
      </c>
    </row>
    <row r="1417" spans="1:6" x14ac:dyDescent="0.25">
      <c r="A1417" s="2">
        <v>41488</v>
      </c>
      <c r="B1417" s="3">
        <v>106.94</v>
      </c>
      <c r="C1417" s="33">
        <f t="shared" si="70"/>
        <v>-0.95000000000000284</v>
      </c>
      <c r="D1417" s="12">
        <f t="shared" si="68"/>
        <v>-38000.000000000116</v>
      </c>
      <c r="E1417" s="7"/>
      <c r="F1417" s="8">
        <f t="shared" si="69"/>
        <v>120931.99999999972</v>
      </c>
    </row>
    <row r="1418" spans="1:6" x14ac:dyDescent="0.25">
      <c r="A1418" s="2">
        <v>41487</v>
      </c>
      <c r="B1418" s="3">
        <v>107.89</v>
      </c>
      <c r="C1418" s="33">
        <f t="shared" si="70"/>
        <v>2.8599999999999994</v>
      </c>
      <c r="D1418" s="12">
        <f t="shared" si="68"/>
        <v>114399.99999999997</v>
      </c>
      <c r="E1418" s="7"/>
      <c r="F1418" s="8">
        <f t="shared" si="69"/>
        <v>120931.99999999972</v>
      </c>
    </row>
    <row r="1419" spans="1:6" x14ac:dyDescent="0.25">
      <c r="A1419" s="2">
        <v>41486</v>
      </c>
      <c r="B1419" s="3">
        <v>105.03</v>
      </c>
      <c r="C1419" s="33">
        <f t="shared" si="70"/>
        <v>1.9500000000000028</v>
      </c>
      <c r="D1419" s="12">
        <f t="shared" si="68"/>
        <v>78000.000000000116</v>
      </c>
      <c r="E1419" s="7"/>
      <c r="F1419" s="8">
        <f t="shared" si="69"/>
        <v>120931.99999999972</v>
      </c>
    </row>
    <row r="1420" spans="1:6" x14ac:dyDescent="0.25">
      <c r="A1420" s="2">
        <v>41485</v>
      </c>
      <c r="B1420" s="3">
        <v>103.08</v>
      </c>
      <c r="C1420" s="33">
        <f t="shared" si="70"/>
        <v>-1.4699999999999989</v>
      </c>
      <c r="D1420" s="12">
        <f t="shared" si="68"/>
        <v>-58799.999999999956</v>
      </c>
      <c r="E1420" s="7"/>
      <c r="F1420" s="8">
        <f t="shared" si="69"/>
        <v>120931.99999999972</v>
      </c>
    </row>
    <row r="1421" spans="1:6" x14ac:dyDescent="0.25">
      <c r="A1421" s="2">
        <v>41484</v>
      </c>
      <c r="B1421" s="3">
        <v>104.55</v>
      </c>
      <c r="C1421" s="33">
        <f t="shared" si="70"/>
        <v>-0.15000000000000568</v>
      </c>
      <c r="D1421" s="12">
        <f t="shared" si="68"/>
        <v>-6000.0000000002274</v>
      </c>
      <c r="E1421" s="7"/>
      <c r="F1421" s="8">
        <f t="shared" si="69"/>
        <v>120931.99999999972</v>
      </c>
    </row>
    <row r="1422" spans="1:6" x14ac:dyDescent="0.25">
      <c r="A1422" s="2">
        <v>41481</v>
      </c>
      <c r="B1422" s="3">
        <v>104.7</v>
      </c>
      <c r="C1422" s="33">
        <f t="shared" si="70"/>
        <v>-0.78999999999999204</v>
      </c>
      <c r="D1422" s="12">
        <f t="shared" si="68"/>
        <v>-31599.99999999968</v>
      </c>
      <c r="E1422" s="7"/>
      <c r="F1422" s="8">
        <f t="shared" si="69"/>
        <v>120931.99999999972</v>
      </c>
    </row>
    <row r="1423" spans="1:6" x14ac:dyDescent="0.25">
      <c r="A1423" s="2">
        <v>41480</v>
      </c>
      <c r="B1423" s="3">
        <v>105.49</v>
      </c>
      <c r="C1423" s="33">
        <f t="shared" si="70"/>
        <v>9.9999999999994316E-2</v>
      </c>
      <c r="D1423" s="12">
        <f t="shared" si="68"/>
        <v>3999.9999999997726</v>
      </c>
      <c r="E1423" s="7"/>
      <c r="F1423" s="8">
        <f t="shared" si="69"/>
        <v>120931.99999999972</v>
      </c>
    </row>
    <row r="1424" spans="1:6" x14ac:dyDescent="0.25">
      <c r="A1424" s="2">
        <v>41479</v>
      </c>
      <c r="B1424" s="3">
        <v>105.39</v>
      </c>
      <c r="C1424" s="33">
        <f t="shared" si="70"/>
        <v>-1.8400000000000034</v>
      </c>
      <c r="D1424" s="12">
        <f t="shared" si="68"/>
        <v>-73600.000000000131</v>
      </c>
      <c r="E1424" s="7"/>
      <c r="F1424" s="8">
        <f t="shared" si="69"/>
        <v>120931.99999999972</v>
      </c>
    </row>
    <row r="1425" spans="1:6" x14ac:dyDescent="0.25">
      <c r="A1425" s="2">
        <v>41478</v>
      </c>
      <c r="B1425" s="3">
        <v>107.23</v>
      </c>
      <c r="C1425" s="33">
        <f t="shared" si="70"/>
        <v>0.32000000000000739</v>
      </c>
      <c r="D1425" s="12">
        <f t="shared" si="68"/>
        <v>12800.000000000295</v>
      </c>
      <c r="E1425" s="7"/>
      <c r="F1425" s="8">
        <f t="shared" si="69"/>
        <v>132155.99999999997</v>
      </c>
    </row>
    <row r="1426" spans="1:6" x14ac:dyDescent="0.25">
      <c r="A1426" s="2">
        <v>41477</v>
      </c>
      <c r="B1426" s="3">
        <v>106.91</v>
      </c>
      <c r="C1426" s="33">
        <f t="shared" si="70"/>
        <v>-1.1400000000000006</v>
      </c>
      <c r="D1426" s="12">
        <f t="shared" si="68"/>
        <v>-45600.000000000022</v>
      </c>
      <c r="E1426" s="7"/>
      <c r="F1426" s="8">
        <f t="shared" si="69"/>
        <v>132155.99999999997</v>
      </c>
    </row>
    <row r="1427" spans="1:6" x14ac:dyDescent="0.25">
      <c r="A1427" s="2">
        <v>41474</v>
      </c>
      <c r="B1427" s="3">
        <v>108.05</v>
      </c>
      <c r="C1427" s="33">
        <f t="shared" si="70"/>
        <v>9.9999999999909051E-3</v>
      </c>
      <c r="D1427" s="12">
        <f t="shared" si="68"/>
        <v>399.9999999996362</v>
      </c>
      <c r="E1427" s="7"/>
      <c r="F1427" s="8">
        <f t="shared" si="69"/>
        <v>132155.99999999997</v>
      </c>
    </row>
    <row r="1428" spans="1:6" x14ac:dyDescent="0.25">
      <c r="A1428" s="2">
        <v>41473</v>
      </c>
      <c r="B1428" s="3">
        <v>108.04</v>
      </c>
      <c r="C1428" s="33">
        <f t="shared" si="70"/>
        <v>1.5600000000000023</v>
      </c>
      <c r="D1428" s="12">
        <f t="shared" si="68"/>
        <v>62400.000000000087</v>
      </c>
      <c r="E1428" s="7"/>
      <c r="F1428" s="8">
        <f t="shared" si="69"/>
        <v>132155.99999999997</v>
      </c>
    </row>
    <row r="1429" spans="1:6" x14ac:dyDescent="0.25">
      <c r="A1429" s="2">
        <v>41472</v>
      </c>
      <c r="B1429" s="3">
        <v>106.48</v>
      </c>
      <c r="C1429" s="33">
        <f t="shared" si="70"/>
        <v>0.48000000000000398</v>
      </c>
      <c r="D1429" s="12">
        <f t="shared" si="68"/>
        <v>19200.00000000016</v>
      </c>
      <c r="E1429" s="7"/>
      <c r="F1429" s="8">
        <f t="shared" si="69"/>
        <v>132155.99999999997</v>
      </c>
    </row>
    <row r="1430" spans="1:6" x14ac:dyDescent="0.25">
      <c r="A1430" s="2">
        <v>41471</v>
      </c>
      <c r="B1430" s="3">
        <v>106</v>
      </c>
      <c r="C1430" s="33">
        <f t="shared" si="70"/>
        <v>-0.31999999999999318</v>
      </c>
      <c r="D1430" s="12">
        <f t="shared" si="68"/>
        <v>-12799.999999999727</v>
      </c>
      <c r="E1430" s="7"/>
      <c r="F1430" s="8">
        <f t="shared" si="69"/>
        <v>132155.99999999997</v>
      </c>
    </row>
    <row r="1431" spans="1:6" x14ac:dyDescent="0.25">
      <c r="A1431" s="2">
        <v>41470</v>
      </c>
      <c r="B1431" s="3">
        <v>106.32</v>
      </c>
      <c r="C1431" s="33">
        <f t="shared" si="70"/>
        <v>0.36999999999999034</v>
      </c>
      <c r="D1431" s="12">
        <f t="shared" si="68"/>
        <v>14799.999999999614</v>
      </c>
      <c r="E1431" s="7"/>
      <c r="F1431" s="8">
        <f t="shared" si="69"/>
        <v>132155.99999999997</v>
      </c>
    </row>
    <row r="1432" spans="1:6" x14ac:dyDescent="0.25">
      <c r="A1432" s="2">
        <v>41467</v>
      </c>
      <c r="B1432" s="3">
        <v>105.95</v>
      </c>
      <c r="C1432" s="33">
        <f t="shared" si="70"/>
        <v>1.0400000000000063</v>
      </c>
      <c r="D1432" s="12">
        <f t="shared" si="68"/>
        <v>41600.000000000247</v>
      </c>
      <c r="E1432" s="7"/>
      <c r="F1432" s="8">
        <f t="shared" si="69"/>
        <v>132155.99999999997</v>
      </c>
    </row>
    <row r="1433" spans="1:6" x14ac:dyDescent="0.25">
      <c r="A1433" s="2">
        <v>41466</v>
      </c>
      <c r="B1433" s="3">
        <v>104.91</v>
      </c>
      <c r="C1433" s="33">
        <f t="shared" si="70"/>
        <v>-1.6099999999999994</v>
      </c>
      <c r="D1433" s="12">
        <f t="shared" si="68"/>
        <v>-64399.999999999978</v>
      </c>
      <c r="E1433" s="7"/>
      <c r="F1433" s="8">
        <f t="shared" si="69"/>
        <v>132155.99999999997</v>
      </c>
    </row>
    <row r="1434" spans="1:6" x14ac:dyDescent="0.25">
      <c r="A1434" s="2">
        <v>41465</v>
      </c>
      <c r="B1434" s="3">
        <v>106.52</v>
      </c>
      <c r="C1434" s="33">
        <f t="shared" si="70"/>
        <v>2.9899999999999949</v>
      </c>
      <c r="D1434" s="12">
        <f t="shared" si="68"/>
        <v>119599.9999999998</v>
      </c>
      <c r="E1434" s="7"/>
      <c r="F1434" s="8">
        <f t="shared" si="69"/>
        <v>132155.99999999997</v>
      </c>
    </row>
    <row r="1435" spans="1:6" x14ac:dyDescent="0.25">
      <c r="A1435" s="2">
        <v>41464</v>
      </c>
      <c r="B1435" s="3">
        <v>103.53</v>
      </c>
      <c r="C1435" s="33">
        <f t="shared" si="70"/>
        <v>0.39000000000000057</v>
      </c>
      <c r="D1435" s="12">
        <f t="shared" si="68"/>
        <v>15600.000000000022</v>
      </c>
      <c r="E1435" s="7"/>
      <c r="F1435" s="8">
        <f t="shared" si="69"/>
        <v>132155.99999999997</v>
      </c>
    </row>
    <row r="1436" spans="1:6" x14ac:dyDescent="0.25">
      <c r="A1436" s="2">
        <v>41463</v>
      </c>
      <c r="B1436" s="3">
        <v>103.14</v>
      </c>
      <c r="C1436" s="33">
        <f t="shared" si="70"/>
        <v>-7.9999999999998295E-2</v>
      </c>
      <c r="D1436" s="12">
        <f t="shared" si="68"/>
        <v>-3199.9999999999318</v>
      </c>
      <c r="E1436" s="7"/>
      <c r="F1436" s="8">
        <f t="shared" si="69"/>
        <v>132155.99999999997</v>
      </c>
    </row>
    <row r="1437" spans="1:6" x14ac:dyDescent="0.25">
      <c r="A1437" s="2">
        <v>41460</v>
      </c>
      <c r="B1437" s="3">
        <v>103.22</v>
      </c>
      <c r="C1437" s="33">
        <f t="shared" si="70"/>
        <v>1.980000000000004</v>
      </c>
      <c r="D1437" s="12">
        <f t="shared" si="68"/>
        <v>79200.00000000016</v>
      </c>
      <c r="E1437" s="7"/>
      <c r="F1437" s="8">
        <f t="shared" si="69"/>
        <v>132155.99999999997</v>
      </c>
    </row>
    <row r="1438" spans="1:6" x14ac:dyDescent="0.25">
      <c r="A1438" s="2">
        <v>41459</v>
      </c>
      <c r="B1438" s="3">
        <v>101.24</v>
      </c>
      <c r="C1438" s="33">
        <f t="shared" si="70"/>
        <v>0</v>
      </c>
      <c r="D1438" s="12">
        <f t="shared" si="68"/>
        <v>0</v>
      </c>
      <c r="E1438" s="7"/>
      <c r="F1438" s="8">
        <f t="shared" si="69"/>
        <v>132155.99999999997</v>
      </c>
    </row>
    <row r="1439" spans="1:6" x14ac:dyDescent="0.25">
      <c r="A1439" s="2">
        <v>41458</v>
      </c>
      <c r="B1439" s="3">
        <v>101.24</v>
      </c>
      <c r="C1439" s="33">
        <f t="shared" si="70"/>
        <v>1.6400000000000006</v>
      </c>
      <c r="D1439" s="12">
        <f t="shared" si="68"/>
        <v>65600.000000000029</v>
      </c>
      <c r="E1439" s="7"/>
      <c r="F1439" s="8">
        <f t="shared" si="69"/>
        <v>132155.99999999997</v>
      </c>
    </row>
    <row r="1440" spans="1:6" x14ac:dyDescent="0.25">
      <c r="A1440" s="2">
        <v>41457</v>
      </c>
      <c r="B1440" s="3">
        <v>99.6</v>
      </c>
      <c r="C1440" s="33">
        <f t="shared" si="70"/>
        <v>1.6099999999999994</v>
      </c>
      <c r="D1440" s="12">
        <f t="shared" si="68"/>
        <v>64399.999999999978</v>
      </c>
      <c r="E1440" s="7"/>
      <c r="F1440" s="8">
        <f t="shared" si="69"/>
        <v>132155.99999999997</v>
      </c>
    </row>
    <row r="1441" spans="1:6" x14ac:dyDescent="0.25">
      <c r="A1441" s="2">
        <v>41456</v>
      </c>
      <c r="B1441" s="3">
        <v>97.99</v>
      </c>
      <c r="C1441" s="33">
        <f t="shared" si="70"/>
        <v>1.4299999999999926</v>
      </c>
      <c r="D1441" s="12">
        <f t="shared" si="68"/>
        <v>57199.999999999702</v>
      </c>
      <c r="E1441" s="7"/>
      <c r="F1441" s="8">
        <f t="shared" si="69"/>
        <v>132155.99999999997</v>
      </c>
    </row>
    <row r="1442" spans="1:6" x14ac:dyDescent="0.25">
      <c r="A1442" s="2">
        <v>41453</v>
      </c>
      <c r="B1442" s="3">
        <v>96.56</v>
      </c>
      <c r="C1442" s="33">
        <f t="shared" si="70"/>
        <v>-0.48999999999999488</v>
      </c>
      <c r="D1442" s="12">
        <f t="shared" si="68"/>
        <v>-19599.999999999796</v>
      </c>
      <c r="E1442" s="7"/>
      <c r="F1442" s="8">
        <f t="shared" si="69"/>
        <v>132155.99999999997</v>
      </c>
    </row>
    <row r="1443" spans="1:6" x14ac:dyDescent="0.25">
      <c r="A1443" s="2">
        <v>41452</v>
      </c>
      <c r="B1443" s="3">
        <v>97.05</v>
      </c>
      <c r="C1443" s="33">
        <f t="shared" si="70"/>
        <v>1.5499999999999972</v>
      </c>
      <c r="D1443" s="12">
        <f t="shared" si="68"/>
        <v>61999.999999999884</v>
      </c>
      <c r="E1443" s="7"/>
      <c r="F1443" s="8">
        <f t="shared" si="69"/>
        <v>132155.99999999997</v>
      </c>
    </row>
    <row r="1444" spans="1:6" x14ac:dyDescent="0.25">
      <c r="A1444" s="2">
        <v>41451</v>
      </c>
      <c r="B1444" s="3">
        <v>95.5</v>
      </c>
      <c r="C1444" s="33">
        <f t="shared" si="70"/>
        <v>0.18000000000000682</v>
      </c>
      <c r="D1444" s="12">
        <f t="shared" si="68"/>
        <v>7200.0000000002728</v>
      </c>
      <c r="E1444" s="7"/>
      <c r="F1444" s="8">
        <f t="shared" si="69"/>
        <v>132155.99999999997</v>
      </c>
    </row>
    <row r="1445" spans="1:6" x14ac:dyDescent="0.25">
      <c r="A1445" s="2">
        <v>41450</v>
      </c>
      <c r="B1445" s="3">
        <v>95.32</v>
      </c>
      <c r="C1445" s="33">
        <f t="shared" si="70"/>
        <v>0.13999999999998636</v>
      </c>
      <c r="D1445" s="12">
        <f t="shared" si="68"/>
        <v>5599.9999999994543</v>
      </c>
      <c r="E1445" s="7"/>
      <c r="F1445" s="8">
        <f t="shared" si="69"/>
        <v>132155.99999999997</v>
      </c>
    </row>
    <row r="1446" spans="1:6" x14ac:dyDescent="0.25">
      <c r="A1446" s="2">
        <v>41449</v>
      </c>
      <c r="B1446" s="3">
        <v>95.18</v>
      </c>
      <c r="C1446" s="33">
        <f t="shared" si="70"/>
        <v>1.4900000000000091</v>
      </c>
      <c r="D1446" s="12">
        <f t="shared" si="68"/>
        <v>59600.000000000364</v>
      </c>
      <c r="E1446" s="7"/>
      <c r="F1446" s="8">
        <f t="shared" si="69"/>
        <v>132155.99999999997</v>
      </c>
    </row>
    <row r="1447" spans="1:6" x14ac:dyDescent="0.25">
      <c r="A1447" s="2">
        <v>41446</v>
      </c>
      <c r="B1447" s="3">
        <v>93.69</v>
      </c>
      <c r="C1447" s="33">
        <f t="shared" si="70"/>
        <v>-1.710000000000008</v>
      </c>
      <c r="D1447" s="12">
        <f t="shared" si="68"/>
        <v>-68400.00000000032</v>
      </c>
      <c r="E1447" s="7"/>
      <c r="F1447" s="8">
        <f t="shared" si="69"/>
        <v>136923.99999999994</v>
      </c>
    </row>
    <row r="1448" spans="1:6" x14ac:dyDescent="0.25">
      <c r="A1448" s="2">
        <v>41445</v>
      </c>
      <c r="B1448" s="3">
        <v>95.4</v>
      </c>
      <c r="C1448" s="33">
        <f t="shared" si="70"/>
        <v>-2.8399999999999892</v>
      </c>
      <c r="D1448" s="12">
        <f t="shared" si="68"/>
        <v>-113599.99999999956</v>
      </c>
      <c r="E1448" s="7"/>
      <c r="F1448" s="8">
        <f t="shared" si="69"/>
        <v>136923.99999999994</v>
      </c>
    </row>
    <row r="1449" spans="1:6" x14ac:dyDescent="0.25">
      <c r="A1449" s="2">
        <v>41444</v>
      </c>
      <c r="B1449" s="3">
        <v>98.24</v>
      </c>
      <c r="C1449" s="33">
        <f t="shared" si="70"/>
        <v>-0.20000000000000284</v>
      </c>
      <c r="D1449" s="12">
        <f t="shared" si="68"/>
        <v>-8000.0000000001137</v>
      </c>
      <c r="E1449" s="7"/>
      <c r="F1449" s="8">
        <f t="shared" si="69"/>
        <v>136923.99999999994</v>
      </c>
    </row>
    <row r="1450" spans="1:6" x14ac:dyDescent="0.25">
      <c r="A1450" s="2">
        <v>41443</v>
      </c>
      <c r="B1450" s="3">
        <v>98.44</v>
      </c>
      <c r="C1450" s="33">
        <f t="shared" si="70"/>
        <v>0.67000000000000171</v>
      </c>
      <c r="D1450" s="12">
        <f t="shared" si="68"/>
        <v>26800.000000000069</v>
      </c>
      <c r="E1450" s="7"/>
      <c r="F1450" s="8">
        <f t="shared" si="69"/>
        <v>136923.99999999994</v>
      </c>
    </row>
    <row r="1451" spans="1:6" x14ac:dyDescent="0.25">
      <c r="A1451" s="2">
        <v>41442</v>
      </c>
      <c r="B1451" s="3">
        <v>97.77</v>
      </c>
      <c r="C1451" s="33">
        <f t="shared" si="70"/>
        <v>-7.9999999999998295E-2</v>
      </c>
      <c r="D1451" s="12">
        <f t="shared" si="68"/>
        <v>-3199.9999999999318</v>
      </c>
      <c r="E1451" s="7"/>
      <c r="F1451" s="8">
        <f t="shared" si="69"/>
        <v>136923.99999999994</v>
      </c>
    </row>
    <row r="1452" spans="1:6" x14ac:dyDescent="0.25">
      <c r="A1452" s="2">
        <v>41439</v>
      </c>
      <c r="B1452" s="3">
        <v>97.85</v>
      </c>
      <c r="C1452" s="33">
        <f t="shared" si="70"/>
        <v>1.1599999999999966</v>
      </c>
      <c r="D1452" s="12">
        <f t="shared" si="68"/>
        <v>46399.999999999862</v>
      </c>
      <c r="E1452" s="7"/>
      <c r="F1452" s="8">
        <f t="shared" si="69"/>
        <v>136923.99999999994</v>
      </c>
    </row>
    <row r="1453" spans="1:6" x14ac:dyDescent="0.25">
      <c r="A1453" s="2">
        <v>41438</v>
      </c>
      <c r="B1453" s="3">
        <v>96.69</v>
      </c>
      <c r="C1453" s="33">
        <f t="shared" si="70"/>
        <v>0.81000000000000227</v>
      </c>
      <c r="D1453" s="12">
        <f t="shared" si="68"/>
        <v>32400.000000000091</v>
      </c>
      <c r="E1453" s="7"/>
      <c r="F1453" s="8">
        <f t="shared" si="69"/>
        <v>136923.99999999994</v>
      </c>
    </row>
    <row r="1454" spans="1:6" x14ac:dyDescent="0.25">
      <c r="A1454" s="2">
        <v>41437</v>
      </c>
      <c r="B1454" s="3">
        <v>95.88</v>
      </c>
      <c r="C1454" s="33">
        <f t="shared" si="70"/>
        <v>0.5</v>
      </c>
      <c r="D1454" s="12">
        <f t="shared" si="68"/>
        <v>20000</v>
      </c>
      <c r="E1454" s="7"/>
      <c r="F1454" s="8">
        <f t="shared" si="69"/>
        <v>136923.99999999994</v>
      </c>
    </row>
    <row r="1455" spans="1:6" x14ac:dyDescent="0.25">
      <c r="A1455" s="2">
        <v>41436</v>
      </c>
      <c r="B1455" s="3">
        <v>95.38</v>
      </c>
      <c r="C1455" s="33">
        <f t="shared" si="70"/>
        <v>-0.39000000000000057</v>
      </c>
      <c r="D1455" s="12">
        <f t="shared" si="68"/>
        <v>-15600.000000000022</v>
      </c>
      <c r="E1455" s="7"/>
      <c r="F1455" s="8">
        <f t="shared" si="69"/>
        <v>136923.99999999994</v>
      </c>
    </row>
    <row r="1456" spans="1:6" x14ac:dyDescent="0.25">
      <c r="A1456" s="2">
        <v>41435</v>
      </c>
      <c r="B1456" s="3">
        <v>95.77</v>
      </c>
      <c r="C1456" s="33">
        <f t="shared" si="70"/>
        <v>-0.26000000000000512</v>
      </c>
      <c r="D1456" s="12">
        <f t="shared" si="68"/>
        <v>-10400.000000000204</v>
      </c>
      <c r="E1456" s="7"/>
      <c r="F1456" s="8">
        <f t="shared" si="69"/>
        <v>136923.99999999994</v>
      </c>
    </row>
    <row r="1457" spans="1:6" x14ac:dyDescent="0.25">
      <c r="A1457" s="2">
        <v>41432</v>
      </c>
      <c r="B1457" s="3">
        <v>96.03</v>
      </c>
      <c r="C1457" s="33">
        <f t="shared" si="70"/>
        <v>1.269999999999996</v>
      </c>
      <c r="D1457" s="12">
        <f t="shared" si="68"/>
        <v>50799.99999999984</v>
      </c>
      <c r="E1457" s="7"/>
      <c r="F1457" s="8">
        <f t="shared" si="69"/>
        <v>136923.99999999994</v>
      </c>
    </row>
    <row r="1458" spans="1:6" x14ac:dyDescent="0.25">
      <c r="A1458" s="2">
        <v>41431</v>
      </c>
      <c r="B1458" s="3">
        <v>94.76</v>
      </c>
      <c r="C1458" s="33">
        <f t="shared" si="70"/>
        <v>1.0200000000000102</v>
      </c>
      <c r="D1458" s="12">
        <f t="shared" si="68"/>
        <v>40800.000000000407</v>
      </c>
      <c r="E1458" s="7"/>
      <c r="F1458" s="8">
        <f t="shared" si="69"/>
        <v>136923.99999999994</v>
      </c>
    </row>
    <row r="1459" spans="1:6" x14ac:dyDescent="0.25">
      <c r="A1459" s="2">
        <v>41430</v>
      </c>
      <c r="B1459" s="3">
        <v>93.74</v>
      </c>
      <c r="C1459" s="33">
        <f t="shared" si="70"/>
        <v>0.42999999999999261</v>
      </c>
      <c r="D1459" s="12">
        <f t="shared" si="68"/>
        <v>17199.999999999705</v>
      </c>
      <c r="E1459" s="7"/>
      <c r="F1459" s="8">
        <f t="shared" si="69"/>
        <v>136923.99999999994</v>
      </c>
    </row>
    <row r="1460" spans="1:6" x14ac:dyDescent="0.25">
      <c r="A1460" s="2">
        <v>41429</v>
      </c>
      <c r="B1460" s="3">
        <v>93.31</v>
      </c>
      <c r="C1460" s="33">
        <f t="shared" si="70"/>
        <v>-0.14000000000000057</v>
      </c>
      <c r="D1460" s="12">
        <f t="shared" si="68"/>
        <v>-5600.0000000000227</v>
      </c>
      <c r="E1460" s="7"/>
      <c r="F1460" s="8">
        <f t="shared" si="69"/>
        <v>136923.99999999994</v>
      </c>
    </row>
    <row r="1461" spans="1:6" x14ac:dyDescent="0.25">
      <c r="A1461" s="2">
        <v>41428</v>
      </c>
      <c r="B1461" s="3">
        <v>93.45</v>
      </c>
      <c r="C1461" s="33">
        <f t="shared" si="70"/>
        <v>1.480000000000004</v>
      </c>
      <c r="D1461" s="12">
        <f t="shared" si="68"/>
        <v>59200.00000000016</v>
      </c>
      <c r="E1461" s="7"/>
      <c r="F1461" s="8">
        <f t="shared" si="69"/>
        <v>136923.99999999994</v>
      </c>
    </row>
    <row r="1462" spans="1:6" x14ac:dyDescent="0.25">
      <c r="A1462" s="2">
        <v>41425</v>
      </c>
      <c r="B1462" s="3">
        <v>91.97</v>
      </c>
      <c r="C1462" s="33">
        <f t="shared" si="70"/>
        <v>-1.6400000000000006</v>
      </c>
      <c r="D1462" s="12">
        <f t="shared" si="68"/>
        <v>-65600.000000000029</v>
      </c>
      <c r="E1462" s="7"/>
      <c r="F1462" s="8">
        <f t="shared" si="69"/>
        <v>136923.99999999994</v>
      </c>
    </row>
    <row r="1463" spans="1:6" x14ac:dyDescent="0.25">
      <c r="A1463" s="2">
        <v>41424</v>
      </c>
      <c r="B1463" s="3">
        <v>93.61</v>
      </c>
      <c r="C1463" s="33">
        <f t="shared" si="70"/>
        <v>0.48000000000000398</v>
      </c>
      <c r="D1463" s="12">
        <f t="shared" si="68"/>
        <v>19200.00000000016</v>
      </c>
      <c r="E1463" s="7"/>
      <c r="F1463" s="8">
        <f t="shared" si="69"/>
        <v>136923.99999999994</v>
      </c>
    </row>
    <row r="1464" spans="1:6" x14ac:dyDescent="0.25">
      <c r="A1464" s="2">
        <v>41423</v>
      </c>
      <c r="B1464" s="3">
        <v>93.13</v>
      </c>
      <c r="C1464" s="33">
        <f t="shared" si="70"/>
        <v>-1.8800000000000097</v>
      </c>
      <c r="D1464" s="12">
        <f t="shared" si="68"/>
        <v>-75200.000000000393</v>
      </c>
      <c r="E1464" s="7"/>
      <c r="F1464" s="8">
        <f t="shared" si="69"/>
        <v>136923.99999999994</v>
      </c>
    </row>
    <row r="1465" spans="1:6" x14ac:dyDescent="0.25">
      <c r="A1465" s="2">
        <v>41422</v>
      </c>
      <c r="B1465" s="3">
        <v>95.01</v>
      </c>
      <c r="C1465" s="33">
        <f t="shared" si="70"/>
        <v>0.85999999999999943</v>
      </c>
      <c r="D1465" s="12">
        <f t="shared" si="68"/>
        <v>34399.999999999978</v>
      </c>
      <c r="E1465" s="7"/>
      <c r="F1465" s="8">
        <f t="shared" si="69"/>
        <v>136923.99999999994</v>
      </c>
    </row>
    <row r="1466" spans="1:6" x14ac:dyDescent="0.25">
      <c r="A1466" s="2">
        <v>41421</v>
      </c>
      <c r="B1466" s="3">
        <v>94.15</v>
      </c>
      <c r="C1466" s="33">
        <f t="shared" si="70"/>
        <v>0</v>
      </c>
      <c r="D1466" s="12">
        <f t="shared" si="68"/>
        <v>0</v>
      </c>
      <c r="E1466" s="7"/>
      <c r="F1466" s="8">
        <f t="shared" si="69"/>
        <v>136923.99999999994</v>
      </c>
    </row>
    <row r="1467" spans="1:6" x14ac:dyDescent="0.25">
      <c r="A1467" s="2">
        <v>41418</v>
      </c>
      <c r="B1467" s="3">
        <v>94.15</v>
      </c>
      <c r="C1467" s="33">
        <f t="shared" si="70"/>
        <v>-9.9999999999994316E-2</v>
      </c>
      <c r="D1467" s="12">
        <f t="shared" si="68"/>
        <v>-3999.9999999997726</v>
      </c>
      <c r="E1467" s="7"/>
      <c r="F1467" s="8">
        <f t="shared" si="69"/>
        <v>136923.99999999994</v>
      </c>
    </row>
    <row r="1468" spans="1:6" x14ac:dyDescent="0.25">
      <c r="A1468" s="2">
        <v>41417</v>
      </c>
      <c r="B1468" s="3">
        <v>94.25</v>
      </c>
      <c r="C1468" s="33">
        <f t="shared" si="70"/>
        <v>-3.0000000000001137E-2</v>
      </c>
      <c r="D1468" s="12">
        <f t="shared" si="68"/>
        <v>-1200.0000000000455</v>
      </c>
      <c r="E1468" s="7"/>
      <c r="F1468" s="8">
        <f t="shared" si="69"/>
        <v>136923.99999999994</v>
      </c>
    </row>
    <row r="1469" spans="1:6" x14ac:dyDescent="0.25">
      <c r="A1469" s="2">
        <v>41416</v>
      </c>
      <c r="B1469" s="3">
        <v>94.28</v>
      </c>
      <c r="C1469" s="33">
        <f t="shared" si="70"/>
        <v>-1.8799999999999955</v>
      </c>
      <c r="D1469" s="12">
        <f t="shared" si="68"/>
        <v>-75199.999999999825</v>
      </c>
      <c r="E1469" s="7"/>
      <c r="F1469" s="8">
        <f t="shared" si="69"/>
        <v>136923.99999999994</v>
      </c>
    </row>
    <row r="1470" spans="1:6" x14ac:dyDescent="0.25">
      <c r="A1470" s="2">
        <v>41415</v>
      </c>
      <c r="B1470" s="3">
        <v>96.16</v>
      </c>
      <c r="C1470" s="33">
        <f t="shared" si="70"/>
        <v>-0.54999999999999716</v>
      </c>
      <c r="D1470" s="12">
        <f t="shared" si="68"/>
        <v>-21999.999999999887</v>
      </c>
      <c r="E1470" s="7"/>
      <c r="F1470" s="8">
        <f t="shared" si="69"/>
        <v>136923.99999999994</v>
      </c>
    </row>
    <row r="1471" spans="1:6" x14ac:dyDescent="0.25">
      <c r="A1471" s="2">
        <v>41414</v>
      </c>
      <c r="B1471" s="3">
        <v>96.71</v>
      </c>
      <c r="C1471" s="33">
        <f t="shared" si="70"/>
        <v>0.68999999999999773</v>
      </c>
      <c r="D1471" s="12">
        <f t="shared" si="68"/>
        <v>27599.999999999909</v>
      </c>
      <c r="E1471" s="7"/>
      <c r="F1471" s="8">
        <f t="shared" si="69"/>
        <v>136923.99999999994</v>
      </c>
    </row>
    <row r="1472" spans="1:6" x14ac:dyDescent="0.25">
      <c r="A1472" s="2">
        <v>41411</v>
      </c>
      <c r="B1472" s="3">
        <v>96.02</v>
      </c>
      <c r="C1472" s="33">
        <f t="shared" si="70"/>
        <v>0.85999999999999943</v>
      </c>
      <c r="D1472" s="12">
        <f t="shared" si="68"/>
        <v>34399.999999999978</v>
      </c>
      <c r="E1472" s="7"/>
      <c r="F1472" s="8">
        <f t="shared" si="69"/>
        <v>136923.99999999994</v>
      </c>
    </row>
    <row r="1473" spans="1:6" x14ac:dyDescent="0.25">
      <c r="A1473" s="2">
        <v>41410</v>
      </c>
      <c r="B1473" s="3">
        <v>95.16</v>
      </c>
      <c r="C1473" s="33">
        <f t="shared" si="70"/>
        <v>0.85999999999999943</v>
      </c>
      <c r="D1473" s="12">
        <f t="shared" si="68"/>
        <v>34399.999999999978</v>
      </c>
      <c r="E1473" s="7"/>
      <c r="F1473" s="8">
        <f t="shared" si="69"/>
        <v>136923.99999999994</v>
      </c>
    </row>
    <row r="1474" spans="1:6" x14ac:dyDescent="0.25">
      <c r="A1474" s="2">
        <v>41409</v>
      </c>
      <c r="B1474" s="3">
        <v>94.3</v>
      </c>
      <c r="C1474" s="33">
        <f t="shared" si="70"/>
        <v>9.0000000000003411E-2</v>
      </c>
      <c r="D1474" s="12">
        <f t="shared" si="68"/>
        <v>3600.0000000001364</v>
      </c>
      <c r="E1474" s="7"/>
      <c r="F1474" s="8">
        <f t="shared" si="69"/>
        <v>136923.99999999994</v>
      </c>
    </row>
    <row r="1475" spans="1:6" x14ac:dyDescent="0.25">
      <c r="A1475" s="2">
        <v>41408</v>
      </c>
      <c r="B1475" s="3">
        <v>94.21</v>
      </c>
      <c r="C1475" s="33">
        <f t="shared" si="70"/>
        <v>-0.96000000000000796</v>
      </c>
      <c r="D1475" s="12">
        <f t="shared" si="68"/>
        <v>-38400.00000000032</v>
      </c>
      <c r="E1475" s="7"/>
      <c r="F1475" s="8">
        <f t="shared" si="69"/>
        <v>136923.99999999994</v>
      </c>
    </row>
    <row r="1476" spans="1:6" x14ac:dyDescent="0.25">
      <c r="A1476" s="2">
        <v>41407</v>
      </c>
      <c r="B1476" s="3">
        <v>95.17</v>
      </c>
      <c r="C1476" s="33">
        <f t="shared" si="70"/>
        <v>-0.87000000000000455</v>
      </c>
      <c r="D1476" s="12">
        <f t="shared" si="68"/>
        <v>-34800.000000000182</v>
      </c>
      <c r="E1476" s="7"/>
      <c r="F1476" s="8">
        <f t="shared" si="69"/>
        <v>136923.99999999994</v>
      </c>
    </row>
    <row r="1477" spans="1:6" x14ac:dyDescent="0.25">
      <c r="A1477" s="2">
        <v>41404</v>
      </c>
      <c r="B1477" s="3">
        <v>96.04</v>
      </c>
      <c r="C1477" s="33">
        <f t="shared" si="70"/>
        <v>-0.34999999999999432</v>
      </c>
      <c r="D1477" s="12">
        <f t="shared" si="68"/>
        <v>-13999.999999999773</v>
      </c>
      <c r="E1477" s="7"/>
      <c r="F1477" s="8">
        <f t="shared" si="69"/>
        <v>136923.99999999994</v>
      </c>
    </row>
    <row r="1478" spans="1:6" x14ac:dyDescent="0.25">
      <c r="A1478" s="2">
        <v>41403</v>
      </c>
      <c r="B1478" s="3">
        <v>96.39</v>
      </c>
      <c r="C1478" s="33">
        <f t="shared" si="70"/>
        <v>-0.23000000000000398</v>
      </c>
      <c r="D1478" s="12">
        <f t="shared" si="68"/>
        <v>-9200.0000000001601</v>
      </c>
      <c r="E1478" s="7"/>
      <c r="F1478" s="8">
        <f t="shared" si="69"/>
        <v>136923.99999999994</v>
      </c>
    </row>
    <row r="1479" spans="1:6" x14ac:dyDescent="0.25">
      <c r="A1479" s="2">
        <v>41402</v>
      </c>
      <c r="B1479" s="3">
        <v>96.62</v>
      </c>
      <c r="C1479" s="33">
        <f t="shared" si="70"/>
        <v>1</v>
      </c>
      <c r="D1479" s="12">
        <f t="shared" ref="D1479:D1542" si="71">C1479*$I$7</f>
        <v>40000</v>
      </c>
      <c r="E1479" s="7"/>
      <c r="F1479" s="8">
        <f t="shared" ref="F1479:F1542" si="72">-PERCENTILE(D1479:D1740,1-$I$6)</f>
        <v>136923.99999999994</v>
      </c>
    </row>
    <row r="1480" spans="1:6" x14ac:dyDescent="0.25">
      <c r="A1480" s="2">
        <v>41401</v>
      </c>
      <c r="B1480" s="3">
        <v>95.62</v>
      </c>
      <c r="C1480" s="33">
        <f t="shared" ref="C1480:C1543" si="73">B1480-B1481</f>
        <v>-0.53999999999999204</v>
      </c>
      <c r="D1480" s="12">
        <f t="shared" si="71"/>
        <v>-21599.99999999968</v>
      </c>
      <c r="E1480" s="7"/>
      <c r="F1480" s="8">
        <f t="shared" si="72"/>
        <v>136923.99999999994</v>
      </c>
    </row>
    <row r="1481" spans="1:6" x14ac:dyDescent="0.25">
      <c r="A1481" s="2">
        <v>41400</v>
      </c>
      <c r="B1481" s="3">
        <v>96.16</v>
      </c>
      <c r="C1481" s="33">
        <f t="shared" si="73"/>
        <v>0.54999999999999716</v>
      </c>
      <c r="D1481" s="12">
        <f t="shared" si="71"/>
        <v>21999.999999999887</v>
      </c>
      <c r="E1481" s="7"/>
      <c r="F1481" s="8">
        <f t="shared" si="72"/>
        <v>146339.99999999985</v>
      </c>
    </row>
    <row r="1482" spans="1:6" x14ac:dyDescent="0.25">
      <c r="A1482" s="2">
        <v>41397</v>
      </c>
      <c r="B1482" s="3">
        <v>95.61</v>
      </c>
      <c r="C1482" s="33">
        <f t="shared" si="73"/>
        <v>1.6200000000000045</v>
      </c>
      <c r="D1482" s="12">
        <f t="shared" si="71"/>
        <v>64800.000000000182</v>
      </c>
      <c r="E1482" s="7"/>
      <c r="F1482" s="8">
        <f t="shared" si="72"/>
        <v>146339.99999999985</v>
      </c>
    </row>
    <row r="1483" spans="1:6" x14ac:dyDescent="0.25">
      <c r="A1483" s="2">
        <v>41396</v>
      </c>
      <c r="B1483" s="3">
        <v>93.99</v>
      </c>
      <c r="C1483" s="33">
        <f t="shared" si="73"/>
        <v>2.9599999999999937</v>
      </c>
      <c r="D1483" s="12">
        <f t="shared" si="71"/>
        <v>118399.99999999975</v>
      </c>
      <c r="E1483" s="7"/>
      <c r="F1483" s="8">
        <f t="shared" si="72"/>
        <v>146339.99999999985</v>
      </c>
    </row>
    <row r="1484" spans="1:6" x14ac:dyDescent="0.25">
      <c r="A1484" s="2">
        <v>41395</v>
      </c>
      <c r="B1484" s="3">
        <v>91.03</v>
      </c>
      <c r="C1484" s="33">
        <f t="shared" si="73"/>
        <v>-2.4299999999999926</v>
      </c>
      <c r="D1484" s="12">
        <f t="shared" si="71"/>
        <v>-97199.999999999709</v>
      </c>
      <c r="E1484" s="7"/>
      <c r="F1484" s="8">
        <f t="shared" si="72"/>
        <v>146339.99999999985</v>
      </c>
    </row>
    <row r="1485" spans="1:6" x14ac:dyDescent="0.25">
      <c r="A1485" s="2">
        <v>41394</v>
      </c>
      <c r="B1485" s="3">
        <v>93.46</v>
      </c>
      <c r="C1485" s="33">
        <f t="shared" si="73"/>
        <v>-1.0400000000000063</v>
      </c>
      <c r="D1485" s="12">
        <f t="shared" si="71"/>
        <v>-41600.000000000247</v>
      </c>
      <c r="E1485" s="7"/>
      <c r="F1485" s="8">
        <f t="shared" si="72"/>
        <v>146339.99999999985</v>
      </c>
    </row>
    <row r="1486" spans="1:6" x14ac:dyDescent="0.25">
      <c r="A1486" s="2">
        <v>41393</v>
      </c>
      <c r="B1486" s="3">
        <v>94.5</v>
      </c>
      <c r="C1486" s="33">
        <f t="shared" si="73"/>
        <v>1.5</v>
      </c>
      <c r="D1486" s="12">
        <f t="shared" si="71"/>
        <v>60000</v>
      </c>
      <c r="E1486" s="7"/>
      <c r="F1486" s="8">
        <f t="shared" si="72"/>
        <v>146339.99999999985</v>
      </c>
    </row>
    <row r="1487" spans="1:6" x14ac:dyDescent="0.25">
      <c r="A1487" s="2">
        <v>41390</v>
      </c>
      <c r="B1487" s="3">
        <v>93</v>
      </c>
      <c r="C1487" s="33">
        <f t="shared" si="73"/>
        <v>-0.64000000000000057</v>
      </c>
      <c r="D1487" s="12">
        <f t="shared" si="71"/>
        <v>-25600.000000000022</v>
      </c>
      <c r="E1487" s="7"/>
      <c r="F1487" s="8">
        <f t="shared" si="72"/>
        <v>146339.99999999985</v>
      </c>
    </row>
    <row r="1488" spans="1:6" x14ac:dyDescent="0.25">
      <c r="A1488" s="2">
        <v>41389</v>
      </c>
      <c r="B1488" s="3">
        <v>93.64</v>
      </c>
      <c r="C1488" s="33">
        <f t="shared" si="73"/>
        <v>2.2099999999999937</v>
      </c>
      <c r="D1488" s="12">
        <f t="shared" si="71"/>
        <v>88399.999999999753</v>
      </c>
      <c r="E1488" s="7"/>
      <c r="F1488" s="8">
        <f t="shared" si="72"/>
        <v>146339.99999999985</v>
      </c>
    </row>
    <row r="1489" spans="1:6" x14ac:dyDescent="0.25">
      <c r="A1489" s="2">
        <v>41388</v>
      </c>
      <c r="B1489" s="3">
        <v>91.43</v>
      </c>
      <c r="C1489" s="33">
        <f t="shared" si="73"/>
        <v>2.25</v>
      </c>
      <c r="D1489" s="12">
        <f t="shared" si="71"/>
        <v>90000</v>
      </c>
      <c r="E1489" s="7"/>
      <c r="F1489" s="8">
        <f t="shared" si="72"/>
        <v>146339.99999999985</v>
      </c>
    </row>
    <row r="1490" spans="1:6" x14ac:dyDescent="0.25">
      <c r="A1490" s="2">
        <v>41387</v>
      </c>
      <c r="B1490" s="3">
        <v>89.18</v>
      </c>
      <c r="C1490" s="33">
        <f t="shared" si="73"/>
        <v>0.42000000000000171</v>
      </c>
      <c r="D1490" s="12">
        <f t="shared" si="71"/>
        <v>16800.000000000069</v>
      </c>
      <c r="E1490" s="7"/>
      <c r="F1490" s="8">
        <f t="shared" si="72"/>
        <v>146339.99999999985</v>
      </c>
    </row>
    <row r="1491" spans="1:6" x14ac:dyDescent="0.25">
      <c r="A1491" s="2">
        <v>41386</v>
      </c>
      <c r="B1491" s="3">
        <v>88.76</v>
      </c>
      <c r="C1491" s="33">
        <f t="shared" si="73"/>
        <v>0.75</v>
      </c>
      <c r="D1491" s="12">
        <f t="shared" si="71"/>
        <v>30000</v>
      </c>
      <c r="E1491" s="7"/>
      <c r="F1491" s="8">
        <f t="shared" si="72"/>
        <v>146339.99999999985</v>
      </c>
    </row>
    <row r="1492" spans="1:6" x14ac:dyDescent="0.25">
      <c r="A1492" s="2">
        <v>41383</v>
      </c>
      <c r="B1492" s="3">
        <v>88.01</v>
      </c>
      <c r="C1492" s="33">
        <f t="shared" si="73"/>
        <v>0.28000000000000114</v>
      </c>
      <c r="D1492" s="12">
        <f t="shared" si="71"/>
        <v>11200.000000000045</v>
      </c>
      <c r="E1492" s="7"/>
      <c r="F1492" s="8">
        <f t="shared" si="72"/>
        <v>146339.99999999985</v>
      </c>
    </row>
    <row r="1493" spans="1:6" x14ac:dyDescent="0.25">
      <c r="A1493" s="2">
        <v>41382</v>
      </c>
      <c r="B1493" s="3">
        <v>87.73</v>
      </c>
      <c r="C1493" s="33">
        <f t="shared" si="73"/>
        <v>1.0499999999999972</v>
      </c>
      <c r="D1493" s="12">
        <f t="shared" si="71"/>
        <v>41999.999999999884</v>
      </c>
      <c r="E1493" s="7"/>
      <c r="F1493" s="8">
        <f t="shared" si="72"/>
        <v>146339.99999999985</v>
      </c>
    </row>
    <row r="1494" spans="1:6" x14ac:dyDescent="0.25">
      <c r="A1494" s="2">
        <v>41381</v>
      </c>
      <c r="B1494" s="3">
        <v>86.68</v>
      </c>
      <c r="C1494" s="33">
        <f t="shared" si="73"/>
        <v>-2.039999999999992</v>
      </c>
      <c r="D1494" s="12">
        <f t="shared" si="71"/>
        <v>-81599.99999999968</v>
      </c>
      <c r="E1494" s="7"/>
      <c r="F1494" s="8">
        <f t="shared" si="72"/>
        <v>146339.99999999985</v>
      </c>
    </row>
    <row r="1495" spans="1:6" x14ac:dyDescent="0.25">
      <c r="A1495" s="2">
        <v>41380</v>
      </c>
      <c r="B1495" s="3">
        <v>88.72</v>
      </c>
      <c r="C1495" s="33">
        <f t="shared" si="73"/>
        <v>1.0000000000005116E-2</v>
      </c>
      <c r="D1495" s="12">
        <f t="shared" si="71"/>
        <v>400.00000000020464</v>
      </c>
      <c r="E1495" s="7"/>
      <c r="F1495" s="8">
        <f t="shared" si="72"/>
        <v>146339.99999999985</v>
      </c>
    </row>
    <row r="1496" spans="1:6" x14ac:dyDescent="0.25">
      <c r="A1496" s="2">
        <v>41379</v>
      </c>
      <c r="B1496" s="3">
        <v>88.71</v>
      </c>
      <c r="C1496" s="33">
        <f t="shared" si="73"/>
        <v>-2.5800000000000125</v>
      </c>
      <c r="D1496" s="12">
        <f t="shared" si="71"/>
        <v>-103200.00000000049</v>
      </c>
      <c r="E1496" s="7"/>
      <c r="F1496" s="8">
        <f t="shared" si="72"/>
        <v>146339.99999999985</v>
      </c>
    </row>
    <row r="1497" spans="1:6" x14ac:dyDescent="0.25">
      <c r="A1497" s="2">
        <v>41376</v>
      </c>
      <c r="B1497" s="3">
        <v>91.29</v>
      </c>
      <c r="C1497" s="33">
        <f t="shared" si="73"/>
        <v>-2.2199999999999989</v>
      </c>
      <c r="D1497" s="12">
        <f t="shared" si="71"/>
        <v>-88799.999999999956</v>
      </c>
      <c r="E1497" s="7"/>
      <c r="F1497" s="8">
        <f t="shared" si="72"/>
        <v>146339.99999999985</v>
      </c>
    </row>
    <row r="1498" spans="1:6" x14ac:dyDescent="0.25">
      <c r="A1498" s="2">
        <v>41375</v>
      </c>
      <c r="B1498" s="3">
        <v>93.51</v>
      </c>
      <c r="C1498" s="33">
        <f t="shared" si="73"/>
        <v>-1.1299999999999955</v>
      </c>
      <c r="D1498" s="12">
        <f t="shared" si="71"/>
        <v>-45199.999999999818</v>
      </c>
      <c r="E1498" s="7"/>
      <c r="F1498" s="8">
        <f t="shared" si="72"/>
        <v>146339.99999999985</v>
      </c>
    </row>
    <row r="1499" spans="1:6" x14ac:dyDescent="0.25">
      <c r="A1499" s="2">
        <v>41374</v>
      </c>
      <c r="B1499" s="3">
        <v>94.64</v>
      </c>
      <c r="C1499" s="33">
        <f t="shared" si="73"/>
        <v>0.43999999999999773</v>
      </c>
      <c r="D1499" s="12">
        <f t="shared" si="71"/>
        <v>17599.999999999909</v>
      </c>
      <c r="E1499" s="7"/>
      <c r="F1499" s="8">
        <f t="shared" si="72"/>
        <v>146339.99999999985</v>
      </c>
    </row>
    <row r="1500" spans="1:6" x14ac:dyDescent="0.25">
      <c r="A1500" s="2">
        <v>41373</v>
      </c>
      <c r="B1500" s="3">
        <v>94.2</v>
      </c>
      <c r="C1500" s="33">
        <f t="shared" si="73"/>
        <v>0.84000000000000341</v>
      </c>
      <c r="D1500" s="12">
        <f t="shared" si="71"/>
        <v>33600.000000000138</v>
      </c>
      <c r="E1500" s="7"/>
      <c r="F1500" s="8">
        <f t="shared" si="72"/>
        <v>146339.99999999985</v>
      </c>
    </row>
    <row r="1501" spans="1:6" x14ac:dyDescent="0.25">
      <c r="A1501" s="2">
        <v>41372</v>
      </c>
      <c r="B1501" s="3">
        <v>93.36</v>
      </c>
      <c r="C1501" s="33">
        <f t="shared" si="73"/>
        <v>0.65999999999999659</v>
      </c>
      <c r="D1501" s="12">
        <f t="shared" si="71"/>
        <v>26399.999999999862</v>
      </c>
      <c r="E1501" s="7"/>
      <c r="F1501" s="8">
        <f t="shared" si="72"/>
        <v>146339.99999999985</v>
      </c>
    </row>
    <row r="1502" spans="1:6" x14ac:dyDescent="0.25">
      <c r="A1502" s="2">
        <v>41369</v>
      </c>
      <c r="B1502" s="3">
        <v>92.7</v>
      </c>
      <c r="C1502" s="33">
        <f t="shared" si="73"/>
        <v>-0.56000000000000227</v>
      </c>
      <c r="D1502" s="12">
        <f t="shared" si="71"/>
        <v>-22400.000000000091</v>
      </c>
      <c r="E1502" s="7"/>
      <c r="F1502" s="8">
        <f t="shared" si="72"/>
        <v>146339.99999999985</v>
      </c>
    </row>
    <row r="1503" spans="1:6" x14ac:dyDescent="0.25">
      <c r="A1503" s="2">
        <v>41368</v>
      </c>
      <c r="B1503" s="3">
        <v>93.26</v>
      </c>
      <c r="C1503" s="33">
        <f t="shared" si="73"/>
        <v>-1.1899999999999977</v>
      </c>
      <c r="D1503" s="12">
        <f t="shared" si="71"/>
        <v>-47599.999999999913</v>
      </c>
      <c r="E1503" s="7"/>
      <c r="F1503" s="8">
        <f t="shared" si="72"/>
        <v>146339.99999999985</v>
      </c>
    </row>
    <row r="1504" spans="1:6" x14ac:dyDescent="0.25">
      <c r="A1504" s="2">
        <v>41367</v>
      </c>
      <c r="B1504" s="3">
        <v>94.45</v>
      </c>
      <c r="C1504" s="33">
        <f t="shared" si="73"/>
        <v>-2.7399999999999949</v>
      </c>
      <c r="D1504" s="12">
        <f t="shared" si="71"/>
        <v>-109599.9999999998</v>
      </c>
      <c r="E1504" s="7"/>
      <c r="F1504" s="8">
        <f t="shared" si="72"/>
        <v>146339.99999999985</v>
      </c>
    </row>
    <row r="1505" spans="1:6" x14ac:dyDescent="0.25">
      <c r="A1505" s="2">
        <v>41366</v>
      </c>
      <c r="B1505" s="3">
        <v>97.19</v>
      </c>
      <c r="C1505" s="33">
        <f t="shared" si="73"/>
        <v>0.12000000000000455</v>
      </c>
      <c r="D1505" s="12">
        <f t="shared" si="71"/>
        <v>4800.0000000001819</v>
      </c>
      <c r="E1505" s="7"/>
      <c r="F1505" s="8">
        <f t="shared" si="72"/>
        <v>146339.99999999985</v>
      </c>
    </row>
    <row r="1506" spans="1:6" x14ac:dyDescent="0.25">
      <c r="A1506" s="2">
        <v>41365</v>
      </c>
      <c r="B1506" s="3">
        <v>97.07</v>
      </c>
      <c r="C1506" s="33">
        <f t="shared" si="73"/>
        <v>-0.1600000000000108</v>
      </c>
      <c r="D1506" s="12">
        <f t="shared" si="71"/>
        <v>-6400.000000000432</v>
      </c>
      <c r="E1506" s="7"/>
      <c r="F1506" s="8">
        <f t="shared" si="72"/>
        <v>146339.99999999985</v>
      </c>
    </row>
    <row r="1507" spans="1:6" x14ac:dyDescent="0.25">
      <c r="A1507" s="2">
        <v>41362</v>
      </c>
      <c r="B1507" s="3">
        <v>97.23</v>
      </c>
      <c r="C1507" s="33">
        <f t="shared" si="73"/>
        <v>0</v>
      </c>
      <c r="D1507" s="12">
        <f t="shared" si="71"/>
        <v>0</v>
      </c>
      <c r="E1507" s="7"/>
      <c r="F1507" s="8">
        <f t="shared" si="72"/>
        <v>146339.99999999985</v>
      </c>
    </row>
    <row r="1508" spans="1:6" x14ac:dyDescent="0.25">
      <c r="A1508" s="2">
        <v>41361</v>
      </c>
      <c r="B1508" s="3">
        <v>97.23</v>
      </c>
      <c r="C1508" s="33">
        <f t="shared" si="73"/>
        <v>0.65000000000000568</v>
      </c>
      <c r="D1508" s="12">
        <f t="shared" si="71"/>
        <v>26000.000000000226</v>
      </c>
      <c r="E1508" s="7"/>
      <c r="F1508" s="8">
        <f t="shared" si="72"/>
        <v>146339.99999999985</v>
      </c>
    </row>
    <row r="1509" spans="1:6" x14ac:dyDescent="0.25">
      <c r="A1509" s="2">
        <v>41360</v>
      </c>
      <c r="B1509" s="3">
        <v>96.58</v>
      </c>
      <c r="C1509" s="33">
        <f t="shared" si="73"/>
        <v>0.23999999999999488</v>
      </c>
      <c r="D1509" s="12">
        <f t="shared" si="71"/>
        <v>9599.9999999997963</v>
      </c>
      <c r="E1509" s="7"/>
      <c r="F1509" s="8">
        <f t="shared" si="72"/>
        <v>146339.99999999985</v>
      </c>
    </row>
    <row r="1510" spans="1:6" x14ac:dyDescent="0.25">
      <c r="A1510" s="2">
        <v>41359</v>
      </c>
      <c r="B1510" s="3">
        <v>96.34</v>
      </c>
      <c r="C1510" s="33">
        <f t="shared" si="73"/>
        <v>1.5300000000000011</v>
      </c>
      <c r="D1510" s="12">
        <f t="shared" si="71"/>
        <v>61200.000000000044</v>
      </c>
      <c r="E1510" s="7"/>
      <c r="F1510" s="8">
        <f t="shared" si="72"/>
        <v>146339.99999999985</v>
      </c>
    </row>
    <row r="1511" spans="1:6" x14ac:dyDescent="0.25">
      <c r="A1511" s="2">
        <v>41358</v>
      </c>
      <c r="B1511" s="3">
        <v>94.81</v>
      </c>
      <c r="C1511" s="33">
        <f t="shared" si="73"/>
        <v>1.1000000000000085</v>
      </c>
      <c r="D1511" s="12">
        <f t="shared" si="71"/>
        <v>44000.000000000342</v>
      </c>
      <c r="E1511" s="7"/>
      <c r="F1511" s="8">
        <f t="shared" si="72"/>
        <v>146339.99999999985</v>
      </c>
    </row>
    <row r="1512" spans="1:6" x14ac:dyDescent="0.25">
      <c r="A1512" s="2">
        <v>41355</v>
      </c>
      <c r="B1512" s="3">
        <v>93.71</v>
      </c>
      <c r="C1512" s="33">
        <f t="shared" si="73"/>
        <v>1.2599999999999909</v>
      </c>
      <c r="D1512" s="12">
        <f t="shared" si="71"/>
        <v>50399.999999999636</v>
      </c>
      <c r="E1512" s="7"/>
      <c r="F1512" s="8">
        <f t="shared" si="72"/>
        <v>146339.99999999985</v>
      </c>
    </row>
    <row r="1513" spans="1:6" x14ac:dyDescent="0.25">
      <c r="A1513" s="2">
        <v>41354</v>
      </c>
      <c r="B1513" s="3">
        <v>92.45</v>
      </c>
      <c r="C1513" s="33">
        <f t="shared" si="73"/>
        <v>-0.50999999999999091</v>
      </c>
      <c r="D1513" s="12">
        <f t="shared" si="71"/>
        <v>-20399.999999999636</v>
      </c>
      <c r="E1513" s="7"/>
      <c r="F1513" s="8">
        <f t="shared" si="72"/>
        <v>146339.99999999985</v>
      </c>
    </row>
    <row r="1514" spans="1:6" x14ac:dyDescent="0.25">
      <c r="A1514" s="2">
        <v>41353</v>
      </c>
      <c r="B1514" s="3">
        <v>92.96</v>
      </c>
      <c r="C1514" s="33">
        <f t="shared" si="73"/>
        <v>0.79999999999999716</v>
      </c>
      <c r="D1514" s="12">
        <f t="shared" si="71"/>
        <v>31999.999999999887</v>
      </c>
      <c r="E1514" s="7"/>
      <c r="F1514" s="8">
        <f t="shared" si="72"/>
        <v>146339.99999999985</v>
      </c>
    </row>
    <row r="1515" spans="1:6" x14ac:dyDescent="0.25">
      <c r="A1515" s="2">
        <v>41352</v>
      </c>
      <c r="B1515" s="3">
        <v>92.16</v>
      </c>
      <c r="C1515" s="33">
        <f t="shared" si="73"/>
        <v>-1.5799999999999983</v>
      </c>
      <c r="D1515" s="12">
        <f t="shared" si="71"/>
        <v>-63199.999999999935</v>
      </c>
      <c r="E1515" s="7"/>
      <c r="F1515" s="8">
        <f t="shared" si="72"/>
        <v>146339.99999999985</v>
      </c>
    </row>
    <row r="1516" spans="1:6" x14ac:dyDescent="0.25">
      <c r="A1516" s="2">
        <v>41351</v>
      </c>
      <c r="B1516" s="3">
        <v>93.74</v>
      </c>
      <c r="C1516" s="33">
        <f t="shared" si="73"/>
        <v>0.28999999999999204</v>
      </c>
      <c r="D1516" s="12">
        <f t="shared" si="71"/>
        <v>11599.999999999682</v>
      </c>
      <c r="E1516" s="7"/>
      <c r="F1516" s="8">
        <f t="shared" si="72"/>
        <v>146339.99999999985</v>
      </c>
    </row>
    <row r="1517" spans="1:6" x14ac:dyDescent="0.25">
      <c r="A1517" s="2">
        <v>41348</v>
      </c>
      <c r="B1517" s="3">
        <v>93.45</v>
      </c>
      <c r="C1517" s="33">
        <f t="shared" si="73"/>
        <v>0.42000000000000171</v>
      </c>
      <c r="D1517" s="12">
        <f t="shared" si="71"/>
        <v>16800.000000000069</v>
      </c>
      <c r="E1517" s="7"/>
      <c r="F1517" s="8">
        <f t="shared" si="72"/>
        <v>146339.99999999985</v>
      </c>
    </row>
    <row r="1518" spans="1:6" x14ac:dyDescent="0.25">
      <c r="A1518" s="2">
        <v>41347</v>
      </c>
      <c r="B1518" s="3">
        <v>93.03</v>
      </c>
      <c r="C1518" s="33">
        <f t="shared" si="73"/>
        <v>0.51000000000000512</v>
      </c>
      <c r="D1518" s="12">
        <f t="shared" si="71"/>
        <v>20400.000000000204</v>
      </c>
      <c r="E1518" s="7"/>
      <c r="F1518" s="8">
        <f t="shared" si="72"/>
        <v>146339.99999999985</v>
      </c>
    </row>
    <row r="1519" spans="1:6" x14ac:dyDescent="0.25">
      <c r="A1519" s="2">
        <v>41346</v>
      </c>
      <c r="B1519" s="3">
        <v>92.52</v>
      </c>
      <c r="C1519" s="33">
        <f t="shared" si="73"/>
        <v>-2.0000000000010232E-2</v>
      </c>
      <c r="D1519" s="12">
        <f t="shared" si="71"/>
        <v>-800.00000000040927</v>
      </c>
      <c r="E1519" s="7"/>
      <c r="F1519" s="8">
        <f t="shared" si="72"/>
        <v>146339.99999999985</v>
      </c>
    </row>
    <row r="1520" spans="1:6" x14ac:dyDescent="0.25">
      <c r="A1520" s="2">
        <v>41345</v>
      </c>
      <c r="B1520" s="3">
        <v>92.54</v>
      </c>
      <c r="C1520" s="33">
        <f t="shared" si="73"/>
        <v>0.48000000000000398</v>
      </c>
      <c r="D1520" s="12">
        <f t="shared" si="71"/>
        <v>19200.00000000016</v>
      </c>
      <c r="E1520" s="7"/>
      <c r="F1520" s="8">
        <f t="shared" si="72"/>
        <v>146339.99999999985</v>
      </c>
    </row>
    <row r="1521" spans="1:6" x14ac:dyDescent="0.25">
      <c r="A1521" s="2">
        <v>41344</v>
      </c>
      <c r="B1521" s="3">
        <v>92.06</v>
      </c>
      <c r="C1521" s="33">
        <f t="shared" si="73"/>
        <v>0.10999999999999943</v>
      </c>
      <c r="D1521" s="12">
        <f t="shared" si="71"/>
        <v>4399.9999999999773</v>
      </c>
      <c r="E1521" s="7"/>
      <c r="F1521" s="8">
        <f t="shared" si="72"/>
        <v>146339.99999999985</v>
      </c>
    </row>
    <row r="1522" spans="1:6" x14ac:dyDescent="0.25">
      <c r="A1522" s="2">
        <v>41341</v>
      </c>
      <c r="B1522" s="3">
        <v>91.95</v>
      </c>
      <c r="C1522" s="33">
        <f t="shared" si="73"/>
        <v>0.39000000000000057</v>
      </c>
      <c r="D1522" s="12">
        <f t="shared" si="71"/>
        <v>15600.000000000022</v>
      </c>
      <c r="E1522" s="7"/>
      <c r="F1522" s="8">
        <f t="shared" si="72"/>
        <v>146339.99999999985</v>
      </c>
    </row>
    <row r="1523" spans="1:6" x14ac:dyDescent="0.25">
      <c r="A1523" s="2">
        <v>41340</v>
      </c>
      <c r="B1523" s="3">
        <v>91.56</v>
      </c>
      <c r="C1523" s="33">
        <f t="shared" si="73"/>
        <v>1.1299999999999955</v>
      </c>
      <c r="D1523" s="12">
        <f t="shared" si="71"/>
        <v>45199.999999999818</v>
      </c>
      <c r="E1523" s="7"/>
      <c r="F1523" s="8">
        <f t="shared" si="72"/>
        <v>146339.99999999985</v>
      </c>
    </row>
    <row r="1524" spans="1:6" x14ac:dyDescent="0.25">
      <c r="A1524" s="2">
        <v>41339</v>
      </c>
      <c r="B1524" s="3">
        <v>90.43</v>
      </c>
      <c r="C1524" s="33">
        <f t="shared" si="73"/>
        <v>-0.38999999999998636</v>
      </c>
      <c r="D1524" s="12">
        <f t="shared" si="71"/>
        <v>-15599.999999999454</v>
      </c>
      <c r="E1524" s="7"/>
      <c r="F1524" s="8">
        <f t="shared" si="72"/>
        <v>146339.99999999985</v>
      </c>
    </row>
    <row r="1525" spans="1:6" x14ac:dyDescent="0.25">
      <c r="A1525" s="2">
        <v>41338</v>
      </c>
      <c r="B1525" s="3">
        <v>90.82</v>
      </c>
      <c r="C1525" s="33">
        <f t="shared" si="73"/>
        <v>0.69999999999998863</v>
      </c>
      <c r="D1525" s="12">
        <f t="shared" si="71"/>
        <v>27999.999999999545</v>
      </c>
      <c r="E1525" s="7"/>
      <c r="F1525" s="8">
        <f t="shared" si="72"/>
        <v>146339.99999999985</v>
      </c>
    </row>
    <row r="1526" spans="1:6" x14ac:dyDescent="0.25">
      <c r="A1526" s="2">
        <v>41337</v>
      </c>
      <c r="B1526" s="3">
        <v>90.12</v>
      </c>
      <c r="C1526" s="33">
        <f t="shared" si="73"/>
        <v>-0.56000000000000227</v>
      </c>
      <c r="D1526" s="12">
        <f t="shared" si="71"/>
        <v>-22400.000000000091</v>
      </c>
      <c r="E1526" s="7"/>
      <c r="F1526" s="8">
        <f t="shared" si="72"/>
        <v>146339.99999999985</v>
      </c>
    </row>
    <row r="1527" spans="1:6" x14ac:dyDescent="0.25">
      <c r="A1527" s="2">
        <v>41334</v>
      </c>
      <c r="B1527" s="3">
        <v>90.68</v>
      </c>
      <c r="C1527" s="33">
        <f t="shared" si="73"/>
        <v>-1.3699999999999903</v>
      </c>
      <c r="D1527" s="12">
        <f t="shared" si="71"/>
        <v>-54799.999999999614</v>
      </c>
      <c r="E1527" s="7"/>
      <c r="F1527" s="8">
        <f t="shared" si="72"/>
        <v>146339.99999999985</v>
      </c>
    </row>
    <row r="1528" spans="1:6" x14ac:dyDescent="0.25">
      <c r="A1528" s="2">
        <v>41333</v>
      </c>
      <c r="B1528" s="3">
        <v>92.05</v>
      </c>
      <c r="C1528" s="33">
        <f t="shared" si="73"/>
        <v>-0.71000000000000796</v>
      </c>
      <c r="D1528" s="12">
        <f t="shared" si="71"/>
        <v>-28400.00000000032</v>
      </c>
      <c r="E1528" s="7"/>
      <c r="F1528" s="8">
        <f t="shared" si="72"/>
        <v>146339.99999999985</v>
      </c>
    </row>
    <row r="1529" spans="1:6" x14ac:dyDescent="0.25">
      <c r="A1529" s="2">
        <v>41332</v>
      </c>
      <c r="B1529" s="3">
        <v>92.76</v>
      </c>
      <c r="C1529" s="33">
        <f t="shared" si="73"/>
        <v>0.13000000000000966</v>
      </c>
      <c r="D1529" s="12">
        <f t="shared" si="71"/>
        <v>5200.0000000003865</v>
      </c>
      <c r="E1529" s="7"/>
      <c r="F1529" s="8">
        <f t="shared" si="72"/>
        <v>146339.99999999985</v>
      </c>
    </row>
    <row r="1530" spans="1:6" x14ac:dyDescent="0.25">
      <c r="A1530" s="2">
        <v>41331</v>
      </c>
      <c r="B1530" s="3">
        <v>92.63</v>
      </c>
      <c r="C1530" s="33">
        <f t="shared" si="73"/>
        <v>-0.48000000000000398</v>
      </c>
      <c r="D1530" s="12">
        <f t="shared" si="71"/>
        <v>-19200.00000000016</v>
      </c>
      <c r="E1530" s="7"/>
      <c r="F1530" s="8">
        <f t="shared" si="72"/>
        <v>146339.99999999985</v>
      </c>
    </row>
    <row r="1531" spans="1:6" x14ac:dyDescent="0.25">
      <c r="A1531" s="2">
        <v>41330</v>
      </c>
      <c r="B1531" s="3">
        <v>93.11</v>
      </c>
      <c r="C1531" s="33">
        <f t="shared" si="73"/>
        <v>-1.9999999999996021E-2</v>
      </c>
      <c r="D1531" s="12">
        <f t="shared" si="71"/>
        <v>-799.99999999984084</v>
      </c>
      <c r="E1531" s="7"/>
      <c r="F1531" s="8">
        <f t="shared" si="72"/>
        <v>146339.99999999985</v>
      </c>
    </row>
    <row r="1532" spans="1:6" x14ac:dyDescent="0.25">
      <c r="A1532" s="2">
        <v>41327</v>
      </c>
      <c r="B1532" s="3">
        <v>93.13</v>
      </c>
      <c r="C1532" s="33">
        <f t="shared" si="73"/>
        <v>0.28999999999999204</v>
      </c>
      <c r="D1532" s="12">
        <f t="shared" si="71"/>
        <v>11599.999999999682</v>
      </c>
      <c r="E1532" s="7"/>
      <c r="F1532" s="8">
        <f t="shared" si="72"/>
        <v>146339.99999999985</v>
      </c>
    </row>
    <row r="1533" spans="1:6" x14ac:dyDescent="0.25">
      <c r="A1533" s="2">
        <v>41326</v>
      </c>
      <c r="B1533" s="3">
        <v>92.84</v>
      </c>
      <c r="C1533" s="33">
        <f t="shared" si="73"/>
        <v>-1.6199999999999903</v>
      </c>
      <c r="D1533" s="12">
        <f t="shared" si="71"/>
        <v>-64799.999999999614</v>
      </c>
      <c r="E1533" s="7"/>
      <c r="F1533" s="8">
        <f t="shared" si="72"/>
        <v>146339.99999999985</v>
      </c>
    </row>
    <row r="1534" spans="1:6" x14ac:dyDescent="0.25">
      <c r="A1534" s="2">
        <v>41325</v>
      </c>
      <c r="B1534" s="3">
        <v>94.46</v>
      </c>
      <c r="C1534" s="33">
        <f t="shared" si="73"/>
        <v>-2.2000000000000028</v>
      </c>
      <c r="D1534" s="12">
        <f t="shared" si="71"/>
        <v>-88000.000000000116</v>
      </c>
      <c r="E1534" s="7"/>
      <c r="F1534" s="8">
        <f t="shared" si="72"/>
        <v>146339.99999999985</v>
      </c>
    </row>
    <row r="1535" spans="1:6" x14ac:dyDescent="0.25">
      <c r="A1535" s="2">
        <v>41324</v>
      </c>
      <c r="B1535" s="3">
        <v>96.66</v>
      </c>
      <c r="C1535" s="33">
        <f t="shared" si="73"/>
        <v>0.79999999999999716</v>
      </c>
      <c r="D1535" s="12">
        <f t="shared" si="71"/>
        <v>31999.999999999887</v>
      </c>
      <c r="E1535" s="7"/>
      <c r="F1535" s="8">
        <f t="shared" si="72"/>
        <v>146339.99999999985</v>
      </c>
    </row>
    <row r="1536" spans="1:6" x14ac:dyDescent="0.25">
      <c r="A1536" s="2">
        <v>41323</v>
      </c>
      <c r="B1536" s="3">
        <v>95.86</v>
      </c>
      <c r="C1536" s="33">
        <f t="shared" si="73"/>
        <v>0</v>
      </c>
      <c r="D1536" s="12">
        <f t="shared" si="71"/>
        <v>0</v>
      </c>
      <c r="E1536" s="7"/>
      <c r="F1536" s="8">
        <f t="shared" si="72"/>
        <v>146339.99999999985</v>
      </c>
    </row>
    <row r="1537" spans="1:6" x14ac:dyDescent="0.25">
      <c r="A1537" s="2">
        <v>41320</v>
      </c>
      <c r="B1537" s="3">
        <v>95.86</v>
      </c>
      <c r="C1537" s="33">
        <f t="shared" si="73"/>
        <v>-1.4500000000000028</v>
      </c>
      <c r="D1537" s="12">
        <f t="shared" si="71"/>
        <v>-58000.000000000116</v>
      </c>
      <c r="E1537" s="7"/>
      <c r="F1537" s="8">
        <f t="shared" si="72"/>
        <v>146339.99999999985</v>
      </c>
    </row>
    <row r="1538" spans="1:6" x14ac:dyDescent="0.25">
      <c r="A1538" s="2">
        <v>41319</v>
      </c>
      <c r="B1538" s="3">
        <v>97.31</v>
      </c>
      <c r="C1538" s="33">
        <f t="shared" si="73"/>
        <v>0.29999999999999716</v>
      </c>
      <c r="D1538" s="12">
        <f t="shared" si="71"/>
        <v>11999.999999999887</v>
      </c>
      <c r="E1538" s="7"/>
      <c r="F1538" s="8">
        <f t="shared" si="72"/>
        <v>146339.99999999985</v>
      </c>
    </row>
    <row r="1539" spans="1:6" x14ac:dyDescent="0.25">
      <c r="A1539" s="2">
        <v>41318</v>
      </c>
      <c r="B1539" s="3">
        <v>97.01</v>
      </c>
      <c r="C1539" s="33">
        <f t="shared" si="73"/>
        <v>-0.5</v>
      </c>
      <c r="D1539" s="12">
        <f t="shared" si="71"/>
        <v>-20000</v>
      </c>
      <c r="E1539" s="7"/>
      <c r="F1539" s="8">
        <f t="shared" si="72"/>
        <v>146339.99999999985</v>
      </c>
    </row>
    <row r="1540" spans="1:6" x14ac:dyDescent="0.25">
      <c r="A1540" s="2">
        <v>41317</v>
      </c>
      <c r="B1540" s="3">
        <v>97.51</v>
      </c>
      <c r="C1540" s="33">
        <f t="shared" si="73"/>
        <v>0.48000000000000398</v>
      </c>
      <c r="D1540" s="12">
        <f t="shared" si="71"/>
        <v>19200.00000000016</v>
      </c>
      <c r="E1540" s="7"/>
      <c r="F1540" s="8">
        <f t="shared" si="72"/>
        <v>146339.99999999985</v>
      </c>
    </row>
    <row r="1541" spans="1:6" x14ac:dyDescent="0.25">
      <c r="A1541" s="2">
        <v>41316</v>
      </c>
      <c r="B1541" s="3">
        <v>97.03</v>
      </c>
      <c r="C1541" s="33">
        <f t="shared" si="73"/>
        <v>1.3100000000000023</v>
      </c>
      <c r="D1541" s="12">
        <f t="shared" si="71"/>
        <v>52400.000000000087</v>
      </c>
      <c r="E1541" s="7"/>
      <c r="F1541" s="8">
        <f t="shared" si="72"/>
        <v>146339.99999999985</v>
      </c>
    </row>
    <row r="1542" spans="1:6" x14ac:dyDescent="0.25">
      <c r="A1542" s="2">
        <v>41313</v>
      </c>
      <c r="B1542" s="3">
        <v>95.72</v>
      </c>
      <c r="C1542" s="33">
        <f t="shared" si="73"/>
        <v>-0.10999999999999943</v>
      </c>
      <c r="D1542" s="12">
        <f t="shared" si="71"/>
        <v>-4399.9999999999773</v>
      </c>
      <c r="E1542" s="7"/>
      <c r="F1542" s="8">
        <f t="shared" si="72"/>
        <v>146339.99999999985</v>
      </c>
    </row>
    <row r="1543" spans="1:6" x14ac:dyDescent="0.25">
      <c r="A1543" s="2">
        <v>41312</v>
      </c>
      <c r="B1543" s="3">
        <v>95.83</v>
      </c>
      <c r="C1543" s="33">
        <f t="shared" si="73"/>
        <v>-0.79000000000000625</v>
      </c>
      <c r="D1543" s="12">
        <f t="shared" ref="D1543:D1606" si="74">C1543*$I$7</f>
        <v>-31600.000000000251</v>
      </c>
      <c r="E1543" s="7"/>
      <c r="F1543" s="8">
        <f t="shared" ref="F1543:F1606" si="75">-PERCENTILE(D1543:D1804,1-$I$6)</f>
        <v>146339.99999999985</v>
      </c>
    </row>
    <row r="1544" spans="1:6" x14ac:dyDescent="0.25">
      <c r="A1544" s="2">
        <v>41311</v>
      </c>
      <c r="B1544" s="3">
        <v>96.62</v>
      </c>
      <c r="C1544" s="33">
        <f t="shared" ref="C1544:C1607" si="76">B1544-B1545</f>
        <v>-1.9999999999996021E-2</v>
      </c>
      <c r="D1544" s="12">
        <f t="shared" si="74"/>
        <v>-799.99999999984084</v>
      </c>
      <c r="E1544" s="7"/>
      <c r="F1544" s="8">
        <f t="shared" si="75"/>
        <v>146339.99999999985</v>
      </c>
    </row>
    <row r="1545" spans="1:6" x14ac:dyDescent="0.25">
      <c r="A1545" s="2">
        <v>41310</v>
      </c>
      <c r="B1545" s="3">
        <v>96.64</v>
      </c>
      <c r="C1545" s="33">
        <f t="shared" si="76"/>
        <v>0.46999999999999886</v>
      </c>
      <c r="D1545" s="12">
        <f t="shared" si="74"/>
        <v>18799.999999999956</v>
      </c>
      <c r="E1545" s="7"/>
      <c r="F1545" s="8">
        <f t="shared" si="75"/>
        <v>146339.99999999985</v>
      </c>
    </row>
    <row r="1546" spans="1:6" x14ac:dyDescent="0.25">
      <c r="A1546" s="2">
        <v>41309</v>
      </c>
      <c r="B1546" s="3">
        <v>96.17</v>
      </c>
      <c r="C1546" s="33">
        <f t="shared" si="76"/>
        <v>-1.5999999999999943</v>
      </c>
      <c r="D1546" s="12">
        <f t="shared" si="74"/>
        <v>-63999.999999999774</v>
      </c>
      <c r="E1546" s="7"/>
      <c r="F1546" s="8">
        <f t="shared" si="75"/>
        <v>146339.99999999985</v>
      </c>
    </row>
    <row r="1547" spans="1:6" x14ac:dyDescent="0.25">
      <c r="A1547" s="2">
        <v>41306</v>
      </c>
      <c r="B1547" s="3">
        <v>97.77</v>
      </c>
      <c r="C1547" s="33">
        <f t="shared" si="76"/>
        <v>0.28000000000000114</v>
      </c>
      <c r="D1547" s="12">
        <f t="shared" si="74"/>
        <v>11200.000000000045</v>
      </c>
      <c r="E1547" s="7"/>
      <c r="F1547" s="8">
        <f t="shared" si="75"/>
        <v>146339.99999999985</v>
      </c>
    </row>
    <row r="1548" spans="1:6" x14ac:dyDescent="0.25">
      <c r="A1548" s="2">
        <v>41305</v>
      </c>
      <c r="B1548" s="3">
        <v>97.49</v>
      </c>
      <c r="C1548" s="33">
        <f t="shared" si="76"/>
        <v>-0.45000000000000284</v>
      </c>
      <c r="D1548" s="12">
        <f t="shared" si="74"/>
        <v>-18000.000000000113</v>
      </c>
      <c r="E1548" s="7"/>
      <c r="F1548" s="8">
        <f t="shared" si="75"/>
        <v>146339.99999999985</v>
      </c>
    </row>
    <row r="1549" spans="1:6" x14ac:dyDescent="0.25">
      <c r="A1549" s="2">
        <v>41304</v>
      </c>
      <c r="B1549" s="3">
        <v>97.94</v>
      </c>
      <c r="C1549" s="33">
        <f t="shared" si="76"/>
        <v>0.37000000000000455</v>
      </c>
      <c r="D1549" s="12">
        <f t="shared" si="74"/>
        <v>14800.000000000182</v>
      </c>
      <c r="E1549" s="7"/>
      <c r="F1549" s="8">
        <f t="shared" si="75"/>
        <v>146339.99999999985</v>
      </c>
    </row>
    <row r="1550" spans="1:6" x14ac:dyDescent="0.25">
      <c r="A1550" s="2">
        <v>41303</v>
      </c>
      <c r="B1550" s="3">
        <v>97.57</v>
      </c>
      <c r="C1550" s="33">
        <f t="shared" si="76"/>
        <v>1.1299999999999955</v>
      </c>
      <c r="D1550" s="12">
        <f t="shared" si="74"/>
        <v>45199.999999999818</v>
      </c>
      <c r="E1550" s="7"/>
      <c r="F1550" s="8">
        <f t="shared" si="75"/>
        <v>146339.99999999985</v>
      </c>
    </row>
    <row r="1551" spans="1:6" x14ac:dyDescent="0.25">
      <c r="A1551" s="2">
        <v>41302</v>
      </c>
      <c r="B1551" s="3">
        <v>96.44</v>
      </c>
      <c r="C1551" s="33">
        <f t="shared" si="76"/>
        <v>0.56000000000000227</v>
      </c>
      <c r="D1551" s="12">
        <f t="shared" si="74"/>
        <v>22400.000000000091</v>
      </c>
      <c r="E1551" s="7"/>
      <c r="F1551" s="8">
        <f t="shared" si="75"/>
        <v>146339.99999999985</v>
      </c>
    </row>
    <row r="1552" spans="1:6" x14ac:dyDescent="0.25">
      <c r="A1552" s="2">
        <v>41299</v>
      </c>
      <c r="B1552" s="3">
        <v>95.88</v>
      </c>
      <c r="C1552" s="33">
        <f t="shared" si="76"/>
        <v>-7.000000000000739E-2</v>
      </c>
      <c r="D1552" s="12">
        <f t="shared" si="74"/>
        <v>-2800.0000000002956</v>
      </c>
      <c r="E1552" s="7"/>
      <c r="F1552" s="8">
        <f t="shared" si="75"/>
        <v>146339.99999999985</v>
      </c>
    </row>
    <row r="1553" spans="1:6" x14ac:dyDescent="0.25">
      <c r="A1553" s="2">
        <v>41298</v>
      </c>
      <c r="B1553" s="3">
        <v>95.95</v>
      </c>
      <c r="C1553" s="33">
        <f t="shared" si="76"/>
        <v>0.71999999999999886</v>
      </c>
      <c r="D1553" s="12">
        <f t="shared" si="74"/>
        <v>28799.999999999956</v>
      </c>
      <c r="E1553" s="7"/>
      <c r="F1553" s="8">
        <f t="shared" si="75"/>
        <v>146339.99999999985</v>
      </c>
    </row>
    <row r="1554" spans="1:6" x14ac:dyDescent="0.25">
      <c r="A1554" s="2">
        <v>41297</v>
      </c>
      <c r="B1554" s="3">
        <v>95.23</v>
      </c>
      <c r="C1554" s="33">
        <f t="shared" si="76"/>
        <v>-1.0099999999999909</v>
      </c>
      <c r="D1554" s="12">
        <f t="shared" si="74"/>
        <v>-40399.999999999636</v>
      </c>
      <c r="E1554" s="7"/>
      <c r="F1554" s="8">
        <f t="shared" si="75"/>
        <v>146339.99999999985</v>
      </c>
    </row>
    <row r="1555" spans="1:6" x14ac:dyDescent="0.25">
      <c r="A1555" s="2">
        <v>41296</v>
      </c>
      <c r="B1555" s="3">
        <v>96.24</v>
      </c>
      <c r="C1555" s="33">
        <f t="shared" si="76"/>
        <v>0.67999999999999261</v>
      </c>
      <c r="D1555" s="12">
        <f t="shared" si="74"/>
        <v>27199.999999999705</v>
      </c>
      <c r="E1555" s="7"/>
      <c r="F1555" s="8">
        <f t="shared" si="75"/>
        <v>146339.99999999985</v>
      </c>
    </row>
    <row r="1556" spans="1:6" x14ac:dyDescent="0.25">
      <c r="A1556" s="2">
        <v>41295</v>
      </c>
      <c r="B1556" s="3">
        <v>95.56</v>
      </c>
      <c r="C1556" s="33">
        <f t="shared" si="76"/>
        <v>0</v>
      </c>
      <c r="D1556" s="12">
        <f t="shared" si="74"/>
        <v>0</v>
      </c>
      <c r="E1556" s="7"/>
      <c r="F1556" s="8">
        <f t="shared" si="75"/>
        <v>146339.99999999985</v>
      </c>
    </row>
    <row r="1557" spans="1:6" x14ac:dyDescent="0.25">
      <c r="A1557" s="2">
        <v>41292</v>
      </c>
      <c r="B1557" s="3">
        <v>95.56</v>
      </c>
      <c r="C1557" s="33">
        <f t="shared" si="76"/>
        <v>7.000000000000739E-2</v>
      </c>
      <c r="D1557" s="12">
        <f t="shared" si="74"/>
        <v>2800.0000000002956</v>
      </c>
      <c r="E1557" s="7"/>
      <c r="F1557" s="8">
        <f t="shared" si="75"/>
        <v>146339.99999999985</v>
      </c>
    </row>
    <row r="1558" spans="1:6" x14ac:dyDescent="0.25">
      <c r="A1558" s="2">
        <v>41291</v>
      </c>
      <c r="B1558" s="3">
        <v>95.49</v>
      </c>
      <c r="C1558" s="33">
        <f t="shared" si="76"/>
        <v>1.25</v>
      </c>
      <c r="D1558" s="12">
        <f t="shared" si="74"/>
        <v>50000</v>
      </c>
      <c r="E1558" s="7"/>
      <c r="F1558" s="8">
        <f t="shared" si="75"/>
        <v>146339.99999999985</v>
      </c>
    </row>
    <row r="1559" spans="1:6" x14ac:dyDescent="0.25">
      <c r="A1559" s="2">
        <v>41290</v>
      </c>
      <c r="B1559" s="3">
        <v>94.24</v>
      </c>
      <c r="C1559" s="33">
        <f t="shared" si="76"/>
        <v>0.95999999999999375</v>
      </c>
      <c r="D1559" s="12">
        <f t="shared" si="74"/>
        <v>38399.999999999753</v>
      </c>
      <c r="E1559" s="7"/>
      <c r="F1559" s="8">
        <f t="shared" si="75"/>
        <v>146339.99999999985</v>
      </c>
    </row>
    <row r="1560" spans="1:6" x14ac:dyDescent="0.25">
      <c r="A1560" s="2">
        <v>41289</v>
      </c>
      <c r="B1560" s="3">
        <v>93.28</v>
      </c>
      <c r="C1560" s="33">
        <f t="shared" si="76"/>
        <v>-0.85999999999999943</v>
      </c>
      <c r="D1560" s="12">
        <f t="shared" si="74"/>
        <v>-34399.999999999978</v>
      </c>
      <c r="E1560" s="7"/>
      <c r="F1560" s="8">
        <f t="shared" si="75"/>
        <v>146339.99999999985</v>
      </c>
    </row>
    <row r="1561" spans="1:6" x14ac:dyDescent="0.25">
      <c r="A1561" s="2">
        <v>41288</v>
      </c>
      <c r="B1561" s="3">
        <v>94.14</v>
      </c>
      <c r="C1561" s="33">
        <f t="shared" si="76"/>
        <v>0.57999999999999829</v>
      </c>
      <c r="D1561" s="12">
        <f t="shared" si="74"/>
        <v>23199.999999999931</v>
      </c>
      <c r="E1561" s="7"/>
      <c r="F1561" s="8">
        <f t="shared" si="75"/>
        <v>146339.99999999985</v>
      </c>
    </row>
    <row r="1562" spans="1:6" x14ac:dyDescent="0.25">
      <c r="A1562" s="2">
        <v>41285</v>
      </c>
      <c r="B1562" s="3">
        <v>93.56</v>
      </c>
      <c r="C1562" s="33">
        <f t="shared" si="76"/>
        <v>-0.25999999999999091</v>
      </c>
      <c r="D1562" s="12">
        <f t="shared" si="74"/>
        <v>-10399.999999999636</v>
      </c>
      <c r="E1562" s="7"/>
      <c r="F1562" s="8">
        <f t="shared" si="75"/>
        <v>146339.99999999985</v>
      </c>
    </row>
    <row r="1563" spans="1:6" x14ac:dyDescent="0.25">
      <c r="A1563" s="2">
        <v>41284</v>
      </c>
      <c r="B1563" s="3">
        <v>93.82</v>
      </c>
      <c r="C1563" s="33">
        <f t="shared" si="76"/>
        <v>0.71999999999999886</v>
      </c>
      <c r="D1563" s="12">
        <f t="shared" si="74"/>
        <v>28799.999999999956</v>
      </c>
      <c r="E1563" s="7"/>
      <c r="F1563" s="8">
        <f t="shared" si="75"/>
        <v>146339.99999999985</v>
      </c>
    </row>
    <row r="1564" spans="1:6" x14ac:dyDescent="0.25">
      <c r="A1564" s="2">
        <v>41283</v>
      </c>
      <c r="B1564" s="3">
        <v>93.1</v>
      </c>
      <c r="C1564" s="33">
        <f t="shared" si="76"/>
        <v>-5.0000000000011369E-2</v>
      </c>
      <c r="D1564" s="12">
        <f t="shared" si="74"/>
        <v>-2000.0000000004547</v>
      </c>
      <c r="E1564" s="7"/>
      <c r="F1564" s="8">
        <f t="shared" si="75"/>
        <v>146339.99999999985</v>
      </c>
    </row>
    <row r="1565" spans="1:6" x14ac:dyDescent="0.25">
      <c r="A1565" s="2">
        <v>41282</v>
      </c>
      <c r="B1565" s="3">
        <v>93.15</v>
      </c>
      <c r="C1565" s="33">
        <f t="shared" si="76"/>
        <v>-3.9999999999992042E-2</v>
      </c>
      <c r="D1565" s="12">
        <f t="shared" si="74"/>
        <v>-1599.9999999996817</v>
      </c>
      <c r="E1565" s="7"/>
      <c r="F1565" s="8">
        <f t="shared" si="75"/>
        <v>146339.99999999985</v>
      </c>
    </row>
    <row r="1566" spans="1:6" x14ac:dyDescent="0.25">
      <c r="A1566" s="2">
        <v>41281</v>
      </c>
      <c r="B1566" s="3">
        <v>93.19</v>
      </c>
      <c r="C1566" s="33">
        <f t="shared" si="76"/>
        <v>9.9999999999994316E-2</v>
      </c>
      <c r="D1566" s="12">
        <f t="shared" si="74"/>
        <v>3999.9999999997726</v>
      </c>
      <c r="E1566" s="7"/>
      <c r="F1566" s="8">
        <f t="shared" si="75"/>
        <v>146339.99999999985</v>
      </c>
    </row>
    <row r="1567" spans="1:6" x14ac:dyDescent="0.25">
      <c r="A1567" s="2">
        <v>41278</v>
      </c>
      <c r="B1567" s="3">
        <v>93.09</v>
      </c>
      <c r="C1567" s="33">
        <f t="shared" si="76"/>
        <v>0.17000000000000171</v>
      </c>
      <c r="D1567" s="12">
        <f t="shared" si="74"/>
        <v>6800.0000000000682</v>
      </c>
      <c r="E1567" s="7"/>
      <c r="F1567" s="8">
        <f t="shared" si="75"/>
        <v>146339.99999999985</v>
      </c>
    </row>
    <row r="1568" spans="1:6" x14ac:dyDescent="0.25">
      <c r="A1568" s="2">
        <v>41277</v>
      </c>
      <c r="B1568" s="3">
        <v>92.92</v>
      </c>
      <c r="C1568" s="33">
        <f t="shared" si="76"/>
        <v>-0.20000000000000284</v>
      </c>
      <c r="D1568" s="12">
        <f t="shared" si="74"/>
        <v>-8000.0000000001137</v>
      </c>
      <c r="E1568" s="7"/>
      <c r="F1568" s="8">
        <f t="shared" si="75"/>
        <v>146339.99999999985</v>
      </c>
    </row>
    <row r="1569" spans="1:6" x14ac:dyDescent="0.25">
      <c r="A1569" s="2">
        <v>41276</v>
      </c>
      <c r="B1569" s="3">
        <v>93.12</v>
      </c>
      <c r="C1569" s="33">
        <f t="shared" si="76"/>
        <v>1.3000000000000114</v>
      </c>
      <c r="D1569" s="12">
        <f t="shared" si="74"/>
        <v>52000.000000000451</v>
      </c>
      <c r="E1569" s="7"/>
      <c r="F1569" s="8">
        <f t="shared" si="75"/>
        <v>146339.99999999985</v>
      </c>
    </row>
    <row r="1570" spans="1:6" x14ac:dyDescent="0.25">
      <c r="A1570" s="2">
        <v>41275</v>
      </c>
      <c r="B1570" s="3">
        <v>91.82</v>
      </c>
      <c r="C1570" s="33">
        <f t="shared" si="76"/>
        <v>0</v>
      </c>
      <c r="D1570" s="12">
        <f t="shared" si="74"/>
        <v>0</v>
      </c>
      <c r="E1570" s="7"/>
      <c r="F1570" s="8">
        <f t="shared" si="75"/>
        <v>146339.99999999985</v>
      </c>
    </row>
    <row r="1571" spans="1:6" x14ac:dyDescent="0.25">
      <c r="A1571" s="2">
        <v>41274</v>
      </c>
      <c r="B1571" s="3">
        <v>91.82</v>
      </c>
      <c r="C1571" s="33">
        <f t="shared" si="76"/>
        <v>1.019999999999996</v>
      </c>
      <c r="D1571" s="12">
        <f t="shared" si="74"/>
        <v>40799.99999999984</v>
      </c>
      <c r="E1571" s="7"/>
      <c r="F1571" s="8">
        <f t="shared" si="75"/>
        <v>146339.99999999985</v>
      </c>
    </row>
    <row r="1572" spans="1:6" x14ac:dyDescent="0.25">
      <c r="A1572" s="2">
        <v>41271</v>
      </c>
      <c r="B1572" s="3">
        <v>90.8</v>
      </c>
      <c r="C1572" s="33">
        <f t="shared" si="76"/>
        <v>-7.000000000000739E-2</v>
      </c>
      <c r="D1572" s="12">
        <f t="shared" si="74"/>
        <v>-2800.0000000002956</v>
      </c>
      <c r="E1572" s="7"/>
      <c r="F1572" s="8">
        <f t="shared" si="75"/>
        <v>146339.99999999985</v>
      </c>
    </row>
    <row r="1573" spans="1:6" x14ac:dyDescent="0.25">
      <c r="A1573" s="2">
        <v>41270</v>
      </c>
      <c r="B1573" s="3">
        <v>90.87</v>
      </c>
      <c r="C1573" s="33">
        <f t="shared" si="76"/>
        <v>-0.10999999999999943</v>
      </c>
      <c r="D1573" s="12">
        <f t="shared" si="74"/>
        <v>-4399.9999999999773</v>
      </c>
      <c r="E1573" s="7"/>
      <c r="F1573" s="8">
        <f t="shared" si="75"/>
        <v>146339.99999999985</v>
      </c>
    </row>
    <row r="1574" spans="1:6" x14ac:dyDescent="0.25">
      <c r="A1574" s="2">
        <v>41269</v>
      </c>
      <c r="B1574" s="3">
        <v>90.98</v>
      </c>
      <c r="C1574" s="33">
        <f t="shared" si="76"/>
        <v>2.3700000000000045</v>
      </c>
      <c r="D1574" s="12">
        <f t="shared" si="74"/>
        <v>94800.000000000175</v>
      </c>
      <c r="E1574" s="7"/>
      <c r="F1574" s="8">
        <f t="shared" si="75"/>
        <v>146339.99999999985</v>
      </c>
    </row>
    <row r="1575" spans="1:6" x14ac:dyDescent="0.25">
      <c r="A1575" s="2">
        <v>41268</v>
      </c>
      <c r="B1575" s="3">
        <v>88.61</v>
      </c>
      <c r="C1575" s="33">
        <f t="shared" si="76"/>
        <v>0</v>
      </c>
      <c r="D1575" s="12">
        <f t="shared" si="74"/>
        <v>0</v>
      </c>
      <c r="E1575" s="7"/>
      <c r="F1575" s="8">
        <f t="shared" si="75"/>
        <v>146339.99999999985</v>
      </c>
    </row>
    <row r="1576" spans="1:6" x14ac:dyDescent="0.25">
      <c r="A1576" s="2">
        <v>41267</v>
      </c>
      <c r="B1576" s="3">
        <v>88.61</v>
      </c>
      <c r="C1576" s="33">
        <f t="shared" si="76"/>
        <v>-4.9999999999997158E-2</v>
      </c>
      <c r="D1576" s="12">
        <f t="shared" si="74"/>
        <v>-1999.9999999998863</v>
      </c>
      <c r="E1576" s="7"/>
      <c r="F1576" s="8">
        <f t="shared" si="75"/>
        <v>146339.99999999985</v>
      </c>
    </row>
    <row r="1577" spans="1:6" x14ac:dyDescent="0.25">
      <c r="A1577" s="2">
        <v>41264</v>
      </c>
      <c r="B1577" s="3">
        <v>88.66</v>
      </c>
      <c r="C1577" s="33">
        <f t="shared" si="76"/>
        <v>-1.4699999999999989</v>
      </c>
      <c r="D1577" s="12">
        <f t="shared" si="74"/>
        <v>-58799.999999999956</v>
      </c>
      <c r="E1577" s="7"/>
      <c r="F1577" s="8">
        <f t="shared" si="75"/>
        <v>146339.99999999985</v>
      </c>
    </row>
    <row r="1578" spans="1:6" x14ac:dyDescent="0.25">
      <c r="A1578" s="2">
        <v>41263</v>
      </c>
      <c r="B1578" s="3">
        <v>90.13</v>
      </c>
      <c r="C1578" s="33">
        <f t="shared" si="76"/>
        <v>0.61999999999999034</v>
      </c>
      <c r="D1578" s="12">
        <f t="shared" si="74"/>
        <v>24799.999999999614</v>
      </c>
      <c r="E1578" s="7"/>
      <c r="F1578" s="8">
        <f t="shared" si="75"/>
        <v>146339.99999999985</v>
      </c>
    </row>
    <row r="1579" spans="1:6" x14ac:dyDescent="0.25">
      <c r="A1579" s="2">
        <v>41262</v>
      </c>
      <c r="B1579" s="3">
        <v>89.51</v>
      </c>
      <c r="C1579" s="33">
        <f t="shared" si="76"/>
        <v>1.5799999999999983</v>
      </c>
      <c r="D1579" s="12">
        <f t="shared" si="74"/>
        <v>63199.999999999935</v>
      </c>
      <c r="E1579" s="7"/>
      <c r="F1579" s="8">
        <f t="shared" si="75"/>
        <v>146339.99999999985</v>
      </c>
    </row>
    <row r="1580" spans="1:6" x14ac:dyDescent="0.25">
      <c r="A1580" s="2">
        <v>41261</v>
      </c>
      <c r="B1580" s="3">
        <v>87.93</v>
      </c>
      <c r="C1580" s="33">
        <f t="shared" si="76"/>
        <v>0.73000000000000398</v>
      </c>
      <c r="D1580" s="12">
        <f t="shared" si="74"/>
        <v>29200.00000000016</v>
      </c>
      <c r="E1580" s="7"/>
      <c r="F1580" s="8">
        <f t="shared" si="75"/>
        <v>146339.99999999985</v>
      </c>
    </row>
    <row r="1581" spans="1:6" x14ac:dyDescent="0.25">
      <c r="A1581" s="2">
        <v>41260</v>
      </c>
      <c r="B1581" s="3">
        <v>87.2</v>
      </c>
      <c r="C1581" s="33">
        <f t="shared" si="76"/>
        <v>0.46999999999999886</v>
      </c>
      <c r="D1581" s="12">
        <f t="shared" si="74"/>
        <v>18799.999999999956</v>
      </c>
      <c r="E1581" s="7"/>
      <c r="F1581" s="8">
        <f t="shared" si="75"/>
        <v>146339.99999999985</v>
      </c>
    </row>
    <row r="1582" spans="1:6" x14ac:dyDescent="0.25">
      <c r="A1582" s="2">
        <v>41257</v>
      </c>
      <c r="B1582" s="3">
        <v>86.73</v>
      </c>
      <c r="C1582" s="33">
        <f t="shared" si="76"/>
        <v>0.84000000000000341</v>
      </c>
      <c r="D1582" s="12">
        <f t="shared" si="74"/>
        <v>33600.000000000138</v>
      </c>
      <c r="E1582" s="7"/>
      <c r="F1582" s="8">
        <f t="shared" si="75"/>
        <v>146339.99999999985</v>
      </c>
    </row>
    <row r="1583" spans="1:6" x14ac:dyDescent="0.25">
      <c r="A1583" s="2">
        <v>41256</v>
      </c>
      <c r="B1583" s="3">
        <v>85.89</v>
      </c>
      <c r="C1583" s="33">
        <f t="shared" si="76"/>
        <v>-0.87999999999999545</v>
      </c>
      <c r="D1583" s="12">
        <f t="shared" si="74"/>
        <v>-35199.999999999818</v>
      </c>
      <c r="E1583" s="7"/>
      <c r="F1583" s="8">
        <f t="shared" si="75"/>
        <v>154680.00000000015</v>
      </c>
    </row>
    <row r="1584" spans="1:6" x14ac:dyDescent="0.25">
      <c r="A1584" s="2">
        <v>41255</v>
      </c>
      <c r="B1584" s="3">
        <v>86.77</v>
      </c>
      <c r="C1584" s="33">
        <f t="shared" si="76"/>
        <v>0.97999999999998977</v>
      </c>
      <c r="D1584" s="12">
        <f t="shared" si="74"/>
        <v>39199.999999999593</v>
      </c>
      <c r="E1584" s="7"/>
      <c r="F1584" s="8">
        <f t="shared" si="75"/>
        <v>154680.00000000015</v>
      </c>
    </row>
    <row r="1585" spans="1:6" x14ac:dyDescent="0.25">
      <c r="A1585" s="2">
        <v>41254</v>
      </c>
      <c r="B1585" s="3">
        <v>85.79</v>
      </c>
      <c r="C1585" s="33">
        <f t="shared" si="76"/>
        <v>0.23000000000000398</v>
      </c>
      <c r="D1585" s="12">
        <f t="shared" si="74"/>
        <v>9200.0000000001601</v>
      </c>
      <c r="E1585" s="7"/>
      <c r="F1585" s="8">
        <f t="shared" si="75"/>
        <v>154680.00000000015</v>
      </c>
    </row>
    <row r="1586" spans="1:6" x14ac:dyDescent="0.25">
      <c r="A1586" s="2">
        <v>41253</v>
      </c>
      <c r="B1586" s="3">
        <v>85.56</v>
      </c>
      <c r="C1586" s="33">
        <f t="shared" si="76"/>
        <v>-0.37000000000000455</v>
      </c>
      <c r="D1586" s="12">
        <f t="shared" si="74"/>
        <v>-14800.000000000182</v>
      </c>
      <c r="E1586" s="7"/>
      <c r="F1586" s="8">
        <f t="shared" si="75"/>
        <v>154680.00000000015</v>
      </c>
    </row>
    <row r="1587" spans="1:6" x14ac:dyDescent="0.25">
      <c r="A1587" s="2">
        <v>41250</v>
      </c>
      <c r="B1587" s="3">
        <v>85.93</v>
      </c>
      <c r="C1587" s="33">
        <f t="shared" si="76"/>
        <v>-0.32999999999999829</v>
      </c>
      <c r="D1587" s="12">
        <f t="shared" si="74"/>
        <v>-13199.999999999931</v>
      </c>
      <c r="E1587" s="7"/>
      <c r="F1587" s="8">
        <f t="shared" si="75"/>
        <v>154680.00000000015</v>
      </c>
    </row>
    <row r="1588" spans="1:6" x14ac:dyDescent="0.25">
      <c r="A1588" s="2">
        <v>41249</v>
      </c>
      <c r="B1588" s="3">
        <v>86.26</v>
      </c>
      <c r="C1588" s="33">
        <f t="shared" si="76"/>
        <v>-1.6199999999999903</v>
      </c>
      <c r="D1588" s="12">
        <f t="shared" si="74"/>
        <v>-64799.999999999614</v>
      </c>
      <c r="E1588" s="7"/>
      <c r="F1588" s="8">
        <f t="shared" si="75"/>
        <v>154680.00000000015</v>
      </c>
    </row>
    <row r="1589" spans="1:6" x14ac:dyDescent="0.25">
      <c r="A1589" s="2">
        <v>41248</v>
      </c>
      <c r="B1589" s="3">
        <v>87.88</v>
      </c>
      <c r="C1589" s="33">
        <f t="shared" si="76"/>
        <v>-0.62000000000000455</v>
      </c>
      <c r="D1589" s="12">
        <f t="shared" si="74"/>
        <v>-24800.000000000182</v>
      </c>
      <c r="E1589" s="7"/>
      <c r="F1589" s="8">
        <f t="shared" si="75"/>
        <v>154680.00000000015</v>
      </c>
    </row>
    <row r="1590" spans="1:6" x14ac:dyDescent="0.25">
      <c r="A1590" s="2">
        <v>41247</v>
      </c>
      <c r="B1590" s="3">
        <v>88.5</v>
      </c>
      <c r="C1590" s="33">
        <f t="shared" si="76"/>
        <v>-0.59000000000000341</v>
      </c>
      <c r="D1590" s="12">
        <f t="shared" si="74"/>
        <v>-23600.000000000138</v>
      </c>
      <c r="E1590" s="7"/>
      <c r="F1590" s="8">
        <f t="shared" si="75"/>
        <v>154680.00000000015</v>
      </c>
    </row>
    <row r="1591" spans="1:6" x14ac:dyDescent="0.25">
      <c r="A1591" s="2">
        <v>41246</v>
      </c>
      <c r="B1591" s="3">
        <v>89.09</v>
      </c>
      <c r="C1591" s="33">
        <f t="shared" si="76"/>
        <v>0.18000000000000682</v>
      </c>
      <c r="D1591" s="12">
        <f t="shared" si="74"/>
        <v>7200.0000000002728</v>
      </c>
      <c r="E1591" s="7"/>
      <c r="F1591" s="8">
        <f t="shared" si="75"/>
        <v>154680.00000000015</v>
      </c>
    </row>
    <row r="1592" spans="1:6" x14ac:dyDescent="0.25">
      <c r="A1592" s="2">
        <v>41243</v>
      </c>
      <c r="B1592" s="3">
        <v>88.91</v>
      </c>
      <c r="C1592" s="33">
        <f t="shared" si="76"/>
        <v>0.84000000000000341</v>
      </c>
      <c r="D1592" s="12">
        <f t="shared" si="74"/>
        <v>33600.000000000138</v>
      </c>
      <c r="E1592" s="7"/>
      <c r="F1592" s="8">
        <f t="shared" si="75"/>
        <v>154680.00000000015</v>
      </c>
    </row>
    <row r="1593" spans="1:6" x14ac:dyDescent="0.25">
      <c r="A1593" s="2">
        <v>41242</v>
      </c>
      <c r="B1593" s="3">
        <v>88.07</v>
      </c>
      <c r="C1593" s="33">
        <f t="shared" si="76"/>
        <v>1.5799999999999983</v>
      </c>
      <c r="D1593" s="12">
        <f t="shared" si="74"/>
        <v>63199.999999999935</v>
      </c>
      <c r="E1593" s="7"/>
      <c r="F1593" s="8">
        <f t="shared" si="75"/>
        <v>154680.00000000015</v>
      </c>
    </row>
    <row r="1594" spans="1:6" x14ac:dyDescent="0.25">
      <c r="A1594" s="2">
        <v>41241</v>
      </c>
      <c r="B1594" s="3">
        <v>86.49</v>
      </c>
      <c r="C1594" s="33">
        <f t="shared" si="76"/>
        <v>-0.69000000000001194</v>
      </c>
      <c r="D1594" s="12">
        <f t="shared" si="74"/>
        <v>-27600.000000000477</v>
      </c>
      <c r="E1594" s="7"/>
      <c r="F1594" s="8">
        <f t="shared" si="75"/>
        <v>154680.00000000015</v>
      </c>
    </row>
    <row r="1595" spans="1:6" x14ac:dyDescent="0.25">
      <c r="A1595" s="2">
        <v>41240</v>
      </c>
      <c r="B1595" s="3">
        <v>87.18</v>
      </c>
      <c r="C1595" s="33">
        <f t="shared" si="76"/>
        <v>-0.55999999999998806</v>
      </c>
      <c r="D1595" s="12">
        <f t="shared" si="74"/>
        <v>-22399.999999999523</v>
      </c>
      <c r="E1595" s="7"/>
      <c r="F1595" s="8">
        <f t="shared" si="75"/>
        <v>154680.00000000015</v>
      </c>
    </row>
    <row r="1596" spans="1:6" x14ac:dyDescent="0.25">
      <c r="A1596" s="2">
        <v>41239</v>
      </c>
      <c r="B1596" s="3">
        <v>87.74</v>
      </c>
      <c r="C1596" s="33">
        <f t="shared" si="76"/>
        <v>-0.54000000000000625</v>
      </c>
      <c r="D1596" s="12">
        <f t="shared" si="74"/>
        <v>-21600.000000000251</v>
      </c>
      <c r="E1596" s="7"/>
      <c r="F1596" s="8">
        <f t="shared" si="75"/>
        <v>154680.00000000015</v>
      </c>
    </row>
    <row r="1597" spans="1:6" x14ac:dyDescent="0.25">
      <c r="A1597" s="2">
        <v>41236</v>
      </c>
      <c r="B1597" s="3">
        <v>88.28</v>
      </c>
      <c r="C1597" s="33">
        <f t="shared" si="76"/>
        <v>0.90000000000000568</v>
      </c>
      <c r="D1597" s="12">
        <f t="shared" si="74"/>
        <v>36000.000000000226</v>
      </c>
      <c r="E1597" s="7"/>
      <c r="F1597" s="8">
        <f t="shared" si="75"/>
        <v>154680.00000000015</v>
      </c>
    </row>
    <row r="1598" spans="1:6" x14ac:dyDescent="0.25">
      <c r="A1598" s="2">
        <v>41235</v>
      </c>
      <c r="B1598" s="3">
        <v>87.38</v>
      </c>
      <c r="C1598" s="33">
        <f t="shared" si="76"/>
        <v>0</v>
      </c>
      <c r="D1598" s="12">
        <f t="shared" si="74"/>
        <v>0</v>
      </c>
      <c r="E1598" s="7"/>
      <c r="F1598" s="8">
        <f t="shared" si="75"/>
        <v>154680.00000000015</v>
      </c>
    </row>
    <row r="1599" spans="1:6" x14ac:dyDescent="0.25">
      <c r="A1599" s="2">
        <v>41234</v>
      </c>
      <c r="B1599" s="3">
        <v>87.38</v>
      </c>
      <c r="C1599" s="33">
        <f t="shared" si="76"/>
        <v>0.62999999999999545</v>
      </c>
      <c r="D1599" s="12">
        <f t="shared" si="74"/>
        <v>25199.999999999818</v>
      </c>
      <c r="E1599" s="7"/>
      <c r="F1599" s="8">
        <f t="shared" si="75"/>
        <v>154680.00000000015</v>
      </c>
    </row>
    <row r="1600" spans="1:6" x14ac:dyDescent="0.25">
      <c r="A1600" s="2">
        <v>41233</v>
      </c>
      <c r="B1600" s="3">
        <v>86.75</v>
      </c>
      <c r="C1600" s="33">
        <f t="shared" si="76"/>
        <v>-2.5300000000000011</v>
      </c>
      <c r="D1600" s="12">
        <f t="shared" si="74"/>
        <v>-101200.00000000004</v>
      </c>
      <c r="E1600" s="7"/>
      <c r="F1600" s="8">
        <f t="shared" si="75"/>
        <v>154680.00000000015</v>
      </c>
    </row>
    <row r="1601" spans="1:6" x14ac:dyDescent="0.25">
      <c r="A1601" s="2">
        <v>41232</v>
      </c>
      <c r="B1601" s="3">
        <v>89.28</v>
      </c>
      <c r="C1601" s="33">
        <f t="shared" si="76"/>
        <v>2.6099999999999994</v>
      </c>
      <c r="D1601" s="12">
        <f t="shared" si="74"/>
        <v>104399.99999999997</v>
      </c>
      <c r="E1601" s="7"/>
      <c r="F1601" s="8">
        <f t="shared" si="75"/>
        <v>154680.00000000015</v>
      </c>
    </row>
    <row r="1602" spans="1:6" x14ac:dyDescent="0.25">
      <c r="A1602" s="2">
        <v>41229</v>
      </c>
      <c r="B1602" s="3">
        <v>86.67</v>
      </c>
      <c r="C1602" s="33">
        <f t="shared" si="76"/>
        <v>1.2199999999999989</v>
      </c>
      <c r="D1602" s="12">
        <f t="shared" si="74"/>
        <v>48799.999999999956</v>
      </c>
      <c r="E1602" s="7"/>
      <c r="F1602" s="8">
        <f t="shared" si="75"/>
        <v>155168.00000000041</v>
      </c>
    </row>
    <row r="1603" spans="1:6" x14ac:dyDescent="0.25">
      <c r="A1603" s="2">
        <v>41228</v>
      </c>
      <c r="B1603" s="3">
        <v>85.45</v>
      </c>
      <c r="C1603" s="33">
        <f t="shared" si="76"/>
        <v>-0.86999999999999034</v>
      </c>
      <c r="D1603" s="12">
        <f t="shared" si="74"/>
        <v>-34799.999999999614</v>
      </c>
      <c r="E1603" s="7"/>
      <c r="F1603" s="8">
        <f t="shared" si="75"/>
        <v>155168.00000000041</v>
      </c>
    </row>
    <row r="1604" spans="1:6" x14ac:dyDescent="0.25">
      <c r="A1604" s="2">
        <v>41227</v>
      </c>
      <c r="B1604" s="3">
        <v>86.32</v>
      </c>
      <c r="C1604" s="33">
        <f t="shared" si="76"/>
        <v>0.93999999999999773</v>
      </c>
      <c r="D1604" s="12">
        <f t="shared" si="74"/>
        <v>37599.999999999913</v>
      </c>
      <c r="E1604" s="7"/>
      <c r="F1604" s="8">
        <f t="shared" si="75"/>
        <v>155168.00000000041</v>
      </c>
    </row>
    <row r="1605" spans="1:6" x14ac:dyDescent="0.25">
      <c r="A1605" s="2">
        <v>41226</v>
      </c>
      <c r="B1605" s="3">
        <v>85.38</v>
      </c>
      <c r="C1605" s="33">
        <f t="shared" si="76"/>
        <v>-0.18999999999999773</v>
      </c>
      <c r="D1605" s="12">
        <f t="shared" si="74"/>
        <v>-7599.9999999999091</v>
      </c>
      <c r="E1605" s="7"/>
      <c r="F1605" s="8">
        <f t="shared" si="75"/>
        <v>155168.00000000041</v>
      </c>
    </row>
    <row r="1606" spans="1:6" x14ac:dyDescent="0.25">
      <c r="A1606" s="2">
        <v>41225</v>
      </c>
      <c r="B1606" s="3">
        <v>85.57</v>
      </c>
      <c r="C1606" s="33">
        <f t="shared" si="76"/>
        <v>-0.5</v>
      </c>
      <c r="D1606" s="12">
        <f t="shared" si="74"/>
        <v>-20000</v>
      </c>
      <c r="E1606" s="7"/>
      <c r="F1606" s="8">
        <f t="shared" si="75"/>
        <v>155168.00000000041</v>
      </c>
    </row>
    <row r="1607" spans="1:6" x14ac:dyDescent="0.25">
      <c r="A1607" s="2">
        <v>41222</v>
      </c>
      <c r="B1607" s="3">
        <v>86.07</v>
      </c>
      <c r="C1607" s="33">
        <f t="shared" si="76"/>
        <v>0.97999999999998977</v>
      </c>
      <c r="D1607" s="12">
        <f t="shared" ref="D1607:D1670" si="77">C1607*$I$7</f>
        <v>39199.999999999593</v>
      </c>
      <c r="E1607" s="7"/>
      <c r="F1607" s="8">
        <f t="shared" ref="F1607:F1670" si="78">-PERCENTILE(D1607:D1868,1-$I$6)</f>
        <v>155168.00000000041</v>
      </c>
    </row>
    <row r="1608" spans="1:6" x14ac:dyDescent="0.25">
      <c r="A1608" s="2">
        <v>41221</v>
      </c>
      <c r="B1608" s="3">
        <v>85.09</v>
      </c>
      <c r="C1608" s="33">
        <f t="shared" ref="C1608:C1671" si="79">B1608-B1609</f>
        <v>0.65000000000000568</v>
      </c>
      <c r="D1608" s="12">
        <f t="shared" si="77"/>
        <v>26000.000000000226</v>
      </c>
      <c r="E1608" s="7"/>
      <c r="F1608" s="8">
        <f t="shared" si="78"/>
        <v>155168.00000000041</v>
      </c>
    </row>
    <row r="1609" spans="1:6" x14ac:dyDescent="0.25">
      <c r="A1609" s="2">
        <v>41220</v>
      </c>
      <c r="B1609" s="3">
        <v>84.44</v>
      </c>
      <c r="C1609" s="33">
        <f t="shared" si="79"/>
        <v>-4.269999999999996</v>
      </c>
      <c r="D1609" s="12">
        <f t="shared" si="77"/>
        <v>-170799.99999999985</v>
      </c>
      <c r="E1609" s="7"/>
      <c r="F1609" s="8">
        <f t="shared" si="78"/>
        <v>155168.00000000041</v>
      </c>
    </row>
    <row r="1610" spans="1:6" x14ac:dyDescent="0.25">
      <c r="A1610" s="2">
        <v>41219</v>
      </c>
      <c r="B1610" s="3">
        <v>88.71</v>
      </c>
      <c r="C1610" s="33">
        <f t="shared" si="79"/>
        <v>3.0599999999999881</v>
      </c>
      <c r="D1610" s="12">
        <f t="shared" si="77"/>
        <v>122399.99999999952</v>
      </c>
      <c r="E1610" s="7"/>
      <c r="F1610" s="8">
        <f t="shared" si="78"/>
        <v>150312.00000000015</v>
      </c>
    </row>
    <row r="1611" spans="1:6" x14ac:dyDescent="0.25">
      <c r="A1611" s="2">
        <v>41218</v>
      </c>
      <c r="B1611" s="3">
        <v>85.65</v>
      </c>
      <c r="C1611" s="33">
        <f t="shared" si="79"/>
        <v>0.79000000000000625</v>
      </c>
      <c r="D1611" s="12">
        <f t="shared" si="77"/>
        <v>31600.000000000251</v>
      </c>
      <c r="E1611" s="7"/>
      <c r="F1611" s="8">
        <f t="shared" si="78"/>
        <v>150312.00000000015</v>
      </c>
    </row>
    <row r="1612" spans="1:6" x14ac:dyDescent="0.25">
      <c r="A1612" s="2">
        <v>41215</v>
      </c>
      <c r="B1612" s="3">
        <v>84.86</v>
      </c>
      <c r="C1612" s="33">
        <f t="shared" si="79"/>
        <v>-2.230000000000004</v>
      </c>
      <c r="D1612" s="12">
        <f t="shared" si="77"/>
        <v>-89200.00000000016</v>
      </c>
      <c r="E1612" s="7"/>
      <c r="F1612" s="8">
        <f t="shared" si="78"/>
        <v>150312.00000000015</v>
      </c>
    </row>
    <row r="1613" spans="1:6" x14ac:dyDescent="0.25">
      <c r="A1613" s="2">
        <v>41214</v>
      </c>
      <c r="B1613" s="3">
        <v>87.09</v>
      </c>
      <c r="C1613" s="33">
        <f t="shared" si="79"/>
        <v>0.85000000000000853</v>
      </c>
      <c r="D1613" s="12">
        <f t="shared" si="77"/>
        <v>34000.000000000342</v>
      </c>
      <c r="E1613" s="7"/>
      <c r="F1613" s="8">
        <f t="shared" si="78"/>
        <v>150312.00000000015</v>
      </c>
    </row>
    <row r="1614" spans="1:6" x14ac:dyDescent="0.25">
      <c r="A1614" s="2">
        <v>41213</v>
      </c>
      <c r="B1614" s="3">
        <v>86.24</v>
      </c>
      <c r="C1614" s="33">
        <f t="shared" si="79"/>
        <v>0.55999999999998806</v>
      </c>
      <c r="D1614" s="12">
        <f t="shared" si="77"/>
        <v>22399.999999999523</v>
      </c>
      <c r="E1614" s="7"/>
      <c r="F1614" s="8">
        <f t="shared" si="78"/>
        <v>150312.00000000015</v>
      </c>
    </row>
    <row r="1615" spans="1:6" x14ac:dyDescent="0.25">
      <c r="A1615" s="2">
        <v>41212</v>
      </c>
      <c r="B1615" s="3">
        <v>85.68</v>
      </c>
      <c r="C1615" s="33">
        <f t="shared" si="79"/>
        <v>0.14000000000000057</v>
      </c>
      <c r="D1615" s="12">
        <f t="shared" si="77"/>
        <v>5600.0000000000227</v>
      </c>
      <c r="E1615" s="7"/>
      <c r="F1615" s="8">
        <f t="shared" si="78"/>
        <v>150312.00000000015</v>
      </c>
    </row>
    <row r="1616" spans="1:6" x14ac:dyDescent="0.25">
      <c r="A1616" s="2">
        <v>41211</v>
      </c>
      <c r="B1616" s="3">
        <v>85.54</v>
      </c>
      <c r="C1616" s="33">
        <f t="shared" si="79"/>
        <v>-0.73999999999999488</v>
      </c>
      <c r="D1616" s="12">
        <f t="shared" si="77"/>
        <v>-29599.999999999796</v>
      </c>
      <c r="E1616" s="7"/>
      <c r="F1616" s="8">
        <f t="shared" si="78"/>
        <v>150312.00000000015</v>
      </c>
    </row>
    <row r="1617" spans="1:6" x14ac:dyDescent="0.25">
      <c r="A1617" s="2">
        <v>41208</v>
      </c>
      <c r="B1617" s="3">
        <v>86.28</v>
      </c>
      <c r="C1617" s="33">
        <f t="shared" si="79"/>
        <v>0.23000000000000398</v>
      </c>
      <c r="D1617" s="12">
        <f t="shared" si="77"/>
        <v>9200.0000000001601</v>
      </c>
      <c r="E1617" s="7"/>
      <c r="F1617" s="8">
        <f t="shared" si="78"/>
        <v>150312.00000000015</v>
      </c>
    </row>
    <row r="1618" spans="1:6" x14ac:dyDescent="0.25">
      <c r="A1618" s="2">
        <v>41207</v>
      </c>
      <c r="B1618" s="3">
        <v>86.05</v>
      </c>
      <c r="C1618" s="33">
        <f t="shared" si="79"/>
        <v>0.31999999999999318</v>
      </c>
      <c r="D1618" s="12">
        <f t="shared" si="77"/>
        <v>12799.999999999727</v>
      </c>
      <c r="E1618" s="7"/>
      <c r="F1618" s="8">
        <f t="shared" si="78"/>
        <v>150312.00000000015</v>
      </c>
    </row>
    <row r="1619" spans="1:6" x14ac:dyDescent="0.25">
      <c r="A1619" s="2">
        <v>41206</v>
      </c>
      <c r="B1619" s="3">
        <v>85.73</v>
      </c>
      <c r="C1619" s="33">
        <f t="shared" si="79"/>
        <v>-0.93999999999999773</v>
      </c>
      <c r="D1619" s="12">
        <f t="shared" si="77"/>
        <v>-37599.999999999913</v>
      </c>
      <c r="E1619" s="7"/>
      <c r="F1619" s="8">
        <f t="shared" si="78"/>
        <v>150312.00000000015</v>
      </c>
    </row>
    <row r="1620" spans="1:6" x14ac:dyDescent="0.25">
      <c r="A1620" s="2">
        <v>41205</v>
      </c>
      <c r="B1620" s="3">
        <v>86.67</v>
      </c>
      <c r="C1620" s="33">
        <f t="shared" si="79"/>
        <v>-2.0600000000000023</v>
      </c>
      <c r="D1620" s="12">
        <f t="shared" si="77"/>
        <v>-82400.000000000087</v>
      </c>
      <c r="E1620" s="7"/>
      <c r="F1620" s="8">
        <f t="shared" si="78"/>
        <v>150312.00000000015</v>
      </c>
    </row>
    <row r="1621" spans="1:6" x14ac:dyDescent="0.25">
      <c r="A1621" s="2">
        <v>41204</v>
      </c>
      <c r="B1621" s="3">
        <v>88.73</v>
      </c>
      <c r="C1621" s="33">
        <f t="shared" si="79"/>
        <v>-1.3199999999999932</v>
      </c>
      <c r="D1621" s="12">
        <f t="shared" si="77"/>
        <v>-52799.999999999724</v>
      </c>
      <c r="E1621" s="7"/>
      <c r="F1621" s="8">
        <f t="shared" si="78"/>
        <v>150312.00000000015</v>
      </c>
    </row>
    <row r="1622" spans="1:6" x14ac:dyDescent="0.25">
      <c r="A1622" s="2">
        <v>41201</v>
      </c>
      <c r="B1622" s="3">
        <v>90.05</v>
      </c>
      <c r="C1622" s="33">
        <f t="shared" si="79"/>
        <v>-2.0499999999999972</v>
      </c>
      <c r="D1622" s="12">
        <f t="shared" si="77"/>
        <v>-81999.999999999884</v>
      </c>
      <c r="E1622" s="7"/>
      <c r="F1622" s="8">
        <f t="shared" si="78"/>
        <v>150312.00000000015</v>
      </c>
    </row>
    <row r="1623" spans="1:6" x14ac:dyDescent="0.25">
      <c r="A1623" s="2">
        <v>41200</v>
      </c>
      <c r="B1623" s="3">
        <v>92.1</v>
      </c>
      <c r="C1623" s="33">
        <f t="shared" si="79"/>
        <v>-2.0000000000010232E-2</v>
      </c>
      <c r="D1623" s="12">
        <f t="shared" si="77"/>
        <v>-800.00000000040927</v>
      </c>
      <c r="E1623" s="7"/>
      <c r="F1623" s="8">
        <f t="shared" si="78"/>
        <v>150312.00000000015</v>
      </c>
    </row>
    <row r="1624" spans="1:6" x14ac:dyDescent="0.25">
      <c r="A1624" s="2">
        <v>41199</v>
      </c>
      <c r="B1624" s="3">
        <v>92.12</v>
      </c>
      <c r="C1624" s="33">
        <f t="shared" si="79"/>
        <v>3.0000000000001137E-2</v>
      </c>
      <c r="D1624" s="12">
        <f t="shared" si="77"/>
        <v>1200.0000000000455</v>
      </c>
      <c r="E1624" s="7"/>
      <c r="F1624" s="8">
        <f t="shared" si="78"/>
        <v>150312.00000000015</v>
      </c>
    </row>
    <row r="1625" spans="1:6" x14ac:dyDescent="0.25">
      <c r="A1625" s="2">
        <v>41198</v>
      </c>
      <c r="B1625" s="3">
        <v>92.09</v>
      </c>
      <c r="C1625" s="33">
        <f t="shared" si="79"/>
        <v>0.24000000000000909</v>
      </c>
      <c r="D1625" s="12">
        <f t="shared" si="77"/>
        <v>9600.0000000003638</v>
      </c>
      <c r="E1625" s="7"/>
      <c r="F1625" s="8">
        <f t="shared" si="78"/>
        <v>150312.00000000015</v>
      </c>
    </row>
    <row r="1626" spans="1:6" x14ac:dyDescent="0.25">
      <c r="A1626" s="2">
        <v>41197</v>
      </c>
      <c r="B1626" s="3">
        <v>91.85</v>
      </c>
      <c r="C1626" s="33">
        <f t="shared" si="79"/>
        <v>-1.0000000000005116E-2</v>
      </c>
      <c r="D1626" s="12">
        <f t="shared" si="77"/>
        <v>-400.00000000020464</v>
      </c>
      <c r="E1626" s="7"/>
      <c r="F1626" s="8">
        <f t="shared" si="78"/>
        <v>150312.00000000015</v>
      </c>
    </row>
    <row r="1627" spans="1:6" x14ac:dyDescent="0.25">
      <c r="A1627" s="2">
        <v>41194</v>
      </c>
      <c r="B1627" s="3">
        <v>91.86</v>
      </c>
      <c r="C1627" s="33">
        <f t="shared" si="79"/>
        <v>-0.20999999999999375</v>
      </c>
      <c r="D1627" s="12">
        <f t="shared" si="77"/>
        <v>-8399.999999999749</v>
      </c>
      <c r="E1627" s="7"/>
      <c r="F1627" s="8">
        <f t="shared" si="78"/>
        <v>150312.00000000015</v>
      </c>
    </row>
    <row r="1628" spans="1:6" x14ac:dyDescent="0.25">
      <c r="A1628" s="2">
        <v>41193</v>
      </c>
      <c r="B1628" s="3">
        <v>92.07</v>
      </c>
      <c r="C1628" s="33">
        <f t="shared" si="79"/>
        <v>0.81999999999999318</v>
      </c>
      <c r="D1628" s="12">
        <f t="shared" si="77"/>
        <v>32799.999999999724</v>
      </c>
      <c r="E1628" s="7"/>
      <c r="F1628" s="8">
        <f t="shared" si="78"/>
        <v>150312.00000000015</v>
      </c>
    </row>
    <row r="1629" spans="1:6" x14ac:dyDescent="0.25">
      <c r="A1629" s="2">
        <v>41192</v>
      </c>
      <c r="B1629" s="3">
        <v>91.25</v>
      </c>
      <c r="C1629" s="33">
        <f t="shared" si="79"/>
        <v>-1.1400000000000006</v>
      </c>
      <c r="D1629" s="12">
        <f t="shared" si="77"/>
        <v>-45600.000000000022</v>
      </c>
      <c r="E1629" s="7"/>
      <c r="F1629" s="8">
        <f t="shared" si="78"/>
        <v>150312.00000000015</v>
      </c>
    </row>
    <row r="1630" spans="1:6" x14ac:dyDescent="0.25">
      <c r="A1630" s="2">
        <v>41191</v>
      </c>
      <c r="B1630" s="3">
        <v>92.39</v>
      </c>
      <c r="C1630" s="33">
        <f t="shared" si="79"/>
        <v>3.0600000000000023</v>
      </c>
      <c r="D1630" s="12">
        <f t="shared" si="77"/>
        <v>122400.00000000009</v>
      </c>
      <c r="E1630" s="7"/>
      <c r="F1630" s="8">
        <f t="shared" si="78"/>
        <v>150312.00000000015</v>
      </c>
    </row>
    <row r="1631" spans="1:6" x14ac:dyDescent="0.25">
      <c r="A1631" s="2">
        <v>41190</v>
      </c>
      <c r="B1631" s="3">
        <v>89.33</v>
      </c>
      <c r="C1631" s="33">
        <f t="shared" si="79"/>
        <v>-0.54999999999999716</v>
      </c>
      <c r="D1631" s="12">
        <f t="shared" si="77"/>
        <v>-21999.999999999887</v>
      </c>
      <c r="E1631" s="7"/>
      <c r="F1631" s="8">
        <f t="shared" si="78"/>
        <v>150312.00000000015</v>
      </c>
    </row>
    <row r="1632" spans="1:6" x14ac:dyDescent="0.25">
      <c r="A1632" s="2">
        <v>41187</v>
      </c>
      <c r="B1632" s="3">
        <v>89.88</v>
      </c>
      <c r="C1632" s="33">
        <f t="shared" si="79"/>
        <v>-1.8299999999999983</v>
      </c>
      <c r="D1632" s="12">
        <f t="shared" si="77"/>
        <v>-73199.999999999927</v>
      </c>
      <c r="E1632" s="7"/>
      <c r="F1632" s="8">
        <f t="shared" si="78"/>
        <v>150312.00000000015</v>
      </c>
    </row>
    <row r="1633" spans="1:6" x14ac:dyDescent="0.25">
      <c r="A1633" s="2">
        <v>41186</v>
      </c>
      <c r="B1633" s="3">
        <v>91.71</v>
      </c>
      <c r="C1633" s="33">
        <f t="shared" si="79"/>
        <v>3.5699999999999932</v>
      </c>
      <c r="D1633" s="12">
        <f t="shared" si="77"/>
        <v>142799.99999999974</v>
      </c>
      <c r="E1633" s="7"/>
      <c r="F1633" s="8">
        <f t="shared" si="78"/>
        <v>150312.00000000015</v>
      </c>
    </row>
    <row r="1634" spans="1:6" x14ac:dyDescent="0.25">
      <c r="A1634" s="2">
        <v>41185</v>
      </c>
      <c r="B1634" s="3">
        <v>88.14</v>
      </c>
      <c r="C1634" s="33">
        <f t="shared" si="79"/>
        <v>-3.75</v>
      </c>
      <c r="D1634" s="12">
        <f t="shared" si="77"/>
        <v>-150000</v>
      </c>
      <c r="E1634" s="7"/>
      <c r="F1634" s="8">
        <f t="shared" si="78"/>
        <v>150312.00000000015</v>
      </c>
    </row>
    <row r="1635" spans="1:6" x14ac:dyDescent="0.25">
      <c r="A1635" s="2">
        <v>41184</v>
      </c>
      <c r="B1635" s="3">
        <v>91.89</v>
      </c>
      <c r="C1635" s="33">
        <f t="shared" si="79"/>
        <v>-0.59000000000000341</v>
      </c>
      <c r="D1635" s="12">
        <f t="shared" si="77"/>
        <v>-23600.000000000138</v>
      </c>
      <c r="E1635" s="7"/>
      <c r="F1635" s="8">
        <f t="shared" si="78"/>
        <v>146652</v>
      </c>
    </row>
    <row r="1636" spans="1:6" x14ac:dyDescent="0.25">
      <c r="A1636" s="2">
        <v>41183</v>
      </c>
      <c r="B1636" s="3">
        <v>92.48</v>
      </c>
      <c r="C1636" s="33">
        <f t="shared" si="79"/>
        <v>0.29000000000000625</v>
      </c>
      <c r="D1636" s="12">
        <f t="shared" si="77"/>
        <v>11600.000000000251</v>
      </c>
      <c r="E1636" s="7"/>
      <c r="F1636" s="8">
        <f t="shared" si="78"/>
        <v>146652</v>
      </c>
    </row>
    <row r="1637" spans="1:6" x14ac:dyDescent="0.25">
      <c r="A1637" s="2">
        <v>41180</v>
      </c>
      <c r="B1637" s="3">
        <v>92.19</v>
      </c>
      <c r="C1637" s="33">
        <f t="shared" si="79"/>
        <v>0.34000000000000341</v>
      </c>
      <c r="D1637" s="12">
        <f t="shared" si="77"/>
        <v>13600.000000000136</v>
      </c>
      <c r="E1637" s="7"/>
      <c r="F1637" s="8">
        <f t="shared" si="78"/>
        <v>146652</v>
      </c>
    </row>
    <row r="1638" spans="1:6" x14ac:dyDescent="0.25">
      <c r="A1638" s="2">
        <v>41179</v>
      </c>
      <c r="B1638" s="3">
        <v>91.85</v>
      </c>
      <c r="C1638" s="33">
        <f t="shared" si="79"/>
        <v>1.8699999999999903</v>
      </c>
      <c r="D1638" s="12">
        <f t="shared" si="77"/>
        <v>74799.999999999607</v>
      </c>
      <c r="E1638" s="7"/>
      <c r="F1638" s="8">
        <f t="shared" si="78"/>
        <v>146652</v>
      </c>
    </row>
    <row r="1639" spans="1:6" x14ac:dyDescent="0.25">
      <c r="A1639" s="2">
        <v>41178</v>
      </c>
      <c r="B1639" s="3">
        <v>89.98</v>
      </c>
      <c r="C1639" s="33">
        <f t="shared" si="79"/>
        <v>-1.3900000000000006</v>
      </c>
      <c r="D1639" s="12">
        <f t="shared" si="77"/>
        <v>-55600.000000000022</v>
      </c>
      <c r="E1639" s="7"/>
      <c r="F1639" s="8">
        <f t="shared" si="78"/>
        <v>146652</v>
      </c>
    </row>
    <row r="1640" spans="1:6" x14ac:dyDescent="0.25">
      <c r="A1640" s="2">
        <v>41177</v>
      </c>
      <c r="B1640" s="3">
        <v>91.37</v>
      </c>
      <c r="C1640" s="33">
        <f t="shared" si="79"/>
        <v>-0.56000000000000227</v>
      </c>
      <c r="D1640" s="12">
        <f t="shared" si="77"/>
        <v>-22400.000000000091</v>
      </c>
      <c r="E1640" s="7"/>
      <c r="F1640" s="8">
        <f t="shared" si="78"/>
        <v>146652</v>
      </c>
    </row>
    <row r="1641" spans="1:6" x14ac:dyDescent="0.25">
      <c r="A1641" s="2">
        <v>41176</v>
      </c>
      <c r="B1641" s="3">
        <v>91.93</v>
      </c>
      <c r="C1641" s="33">
        <f t="shared" si="79"/>
        <v>-0.95999999999999375</v>
      </c>
      <c r="D1641" s="12">
        <f t="shared" si="77"/>
        <v>-38399.999999999753</v>
      </c>
      <c r="E1641" s="7"/>
      <c r="F1641" s="8">
        <f t="shared" si="78"/>
        <v>146652</v>
      </c>
    </row>
    <row r="1642" spans="1:6" x14ac:dyDescent="0.25">
      <c r="A1642" s="2">
        <v>41173</v>
      </c>
      <c r="B1642" s="3">
        <v>92.89</v>
      </c>
      <c r="C1642" s="33">
        <f t="shared" si="79"/>
        <v>1.019999999999996</v>
      </c>
      <c r="D1642" s="12">
        <f t="shared" si="77"/>
        <v>40799.99999999984</v>
      </c>
      <c r="E1642" s="7"/>
      <c r="F1642" s="8">
        <f t="shared" si="78"/>
        <v>155168.00000000041</v>
      </c>
    </row>
    <row r="1643" spans="1:6" x14ac:dyDescent="0.25">
      <c r="A1643" s="2">
        <v>41172</v>
      </c>
      <c r="B1643" s="3">
        <v>91.87</v>
      </c>
      <c r="C1643" s="33">
        <f t="shared" si="79"/>
        <v>-0.10999999999999943</v>
      </c>
      <c r="D1643" s="12">
        <f t="shared" si="77"/>
        <v>-4399.9999999999773</v>
      </c>
      <c r="E1643" s="7"/>
      <c r="F1643" s="8">
        <f t="shared" si="78"/>
        <v>155168.00000000041</v>
      </c>
    </row>
    <row r="1644" spans="1:6" x14ac:dyDescent="0.25">
      <c r="A1644" s="2">
        <v>41171</v>
      </c>
      <c r="B1644" s="3">
        <v>91.98</v>
      </c>
      <c r="C1644" s="33">
        <f t="shared" si="79"/>
        <v>-3.3100000000000023</v>
      </c>
      <c r="D1644" s="12">
        <f t="shared" si="77"/>
        <v>-132400.00000000009</v>
      </c>
      <c r="E1644" s="7"/>
      <c r="F1644" s="8">
        <f t="shared" si="78"/>
        <v>155168.00000000041</v>
      </c>
    </row>
    <row r="1645" spans="1:6" x14ac:dyDescent="0.25">
      <c r="A1645" s="2">
        <v>41170</v>
      </c>
      <c r="B1645" s="3">
        <v>95.29</v>
      </c>
      <c r="C1645" s="33">
        <f t="shared" si="79"/>
        <v>-1.3299999999999983</v>
      </c>
      <c r="D1645" s="12">
        <f t="shared" si="77"/>
        <v>-53199.999999999935</v>
      </c>
      <c r="E1645" s="7"/>
      <c r="F1645" s="8">
        <f t="shared" si="78"/>
        <v>155168.00000000041</v>
      </c>
    </row>
    <row r="1646" spans="1:6" x14ac:dyDescent="0.25">
      <c r="A1646" s="2">
        <v>41169</v>
      </c>
      <c r="B1646" s="3">
        <v>96.62</v>
      </c>
      <c r="C1646" s="33">
        <f t="shared" si="79"/>
        <v>-2.3799999999999955</v>
      </c>
      <c r="D1646" s="12">
        <f t="shared" si="77"/>
        <v>-95199.999999999825</v>
      </c>
      <c r="E1646" s="7"/>
      <c r="F1646" s="8">
        <f t="shared" si="78"/>
        <v>155168.00000000041</v>
      </c>
    </row>
    <row r="1647" spans="1:6" x14ac:dyDescent="0.25">
      <c r="A1647" s="2">
        <v>41166</v>
      </c>
      <c r="B1647" s="3">
        <v>99</v>
      </c>
      <c r="C1647" s="33">
        <f t="shared" si="79"/>
        <v>0.68999999999999773</v>
      </c>
      <c r="D1647" s="12">
        <f t="shared" si="77"/>
        <v>27599.999999999909</v>
      </c>
      <c r="E1647" s="7"/>
      <c r="F1647" s="8">
        <f t="shared" si="78"/>
        <v>155168.00000000041</v>
      </c>
    </row>
    <row r="1648" spans="1:6" x14ac:dyDescent="0.25">
      <c r="A1648" s="2">
        <v>41165</v>
      </c>
      <c r="B1648" s="3">
        <v>98.31</v>
      </c>
      <c r="C1648" s="33">
        <f t="shared" si="79"/>
        <v>1.2999999999999972</v>
      </c>
      <c r="D1648" s="12">
        <f t="shared" si="77"/>
        <v>51999.999999999884</v>
      </c>
      <c r="E1648" s="7"/>
      <c r="F1648" s="8">
        <f t="shared" si="78"/>
        <v>155168.00000000041</v>
      </c>
    </row>
    <row r="1649" spans="1:6" x14ac:dyDescent="0.25">
      <c r="A1649" s="2">
        <v>41164</v>
      </c>
      <c r="B1649" s="3">
        <v>97.01</v>
      </c>
      <c r="C1649" s="33">
        <f t="shared" si="79"/>
        <v>-0.15999999999999659</v>
      </c>
      <c r="D1649" s="12">
        <f t="shared" si="77"/>
        <v>-6399.9999999998636</v>
      </c>
      <c r="E1649" s="7"/>
      <c r="F1649" s="8">
        <f t="shared" si="78"/>
        <v>155168.00000000041</v>
      </c>
    </row>
    <row r="1650" spans="1:6" x14ac:dyDescent="0.25">
      <c r="A1650" s="2">
        <v>41163</v>
      </c>
      <c r="B1650" s="3">
        <v>97.17</v>
      </c>
      <c r="C1650" s="33">
        <f t="shared" si="79"/>
        <v>0.62999999999999545</v>
      </c>
      <c r="D1650" s="12">
        <f t="shared" si="77"/>
        <v>25199.999999999818</v>
      </c>
      <c r="E1650" s="7"/>
      <c r="F1650" s="8">
        <f t="shared" si="78"/>
        <v>155168.00000000041</v>
      </c>
    </row>
    <row r="1651" spans="1:6" x14ac:dyDescent="0.25">
      <c r="A1651" s="2">
        <v>41162</v>
      </c>
      <c r="B1651" s="3">
        <v>96.54</v>
      </c>
      <c r="C1651" s="33">
        <f t="shared" si="79"/>
        <v>0.12000000000000455</v>
      </c>
      <c r="D1651" s="12">
        <f t="shared" si="77"/>
        <v>4800.0000000001819</v>
      </c>
      <c r="E1651" s="7"/>
      <c r="F1651" s="8">
        <f t="shared" si="78"/>
        <v>155168.00000000041</v>
      </c>
    </row>
    <row r="1652" spans="1:6" x14ac:dyDescent="0.25">
      <c r="A1652" s="2">
        <v>41159</v>
      </c>
      <c r="B1652" s="3">
        <v>96.42</v>
      </c>
      <c r="C1652" s="33">
        <f t="shared" si="79"/>
        <v>0.89000000000000057</v>
      </c>
      <c r="D1652" s="12">
        <f t="shared" si="77"/>
        <v>35600.000000000022</v>
      </c>
      <c r="E1652" s="7"/>
      <c r="F1652" s="8">
        <f t="shared" si="78"/>
        <v>155168.00000000041</v>
      </c>
    </row>
    <row r="1653" spans="1:6" x14ac:dyDescent="0.25">
      <c r="A1653" s="2">
        <v>41158</v>
      </c>
      <c r="B1653" s="3">
        <v>95.53</v>
      </c>
      <c r="C1653" s="33">
        <f t="shared" si="79"/>
        <v>0.17000000000000171</v>
      </c>
      <c r="D1653" s="12">
        <f t="shared" si="77"/>
        <v>6800.0000000000682</v>
      </c>
      <c r="E1653" s="7"/>
      <c r="F1653" s="8">
        <f t="shared" si="78"/>
        <v>155168.00000000041</v>
      </c>
    </row>
    <row r="1654" spans="1:6" x14ac:dyDescent="0.25">
      <c r="A1654" s="2">
        <v>41157</v>
      </c>
      <c r="B1654" s="3">
        <v>95.36</v>
      </c>
      <c r="C1654" s="33">
        <f t="shared" si="79"/>
        <v>6.0000000000002274E-2</v>
      </c>
      <c r="D1654" s="12">
        <f t="shared" si="77"/>
        <v>2400.0000000000909</v>
      </c>
      <c r="E1654" s="7"/>
      <c r="F1654" s="8">
        <f t="shared" si="78"/>
        <v>155168.00000000041</v>
      </c>
    </row>
    <row r="1655" spans="1:6" x14ac:dyDescent="0.25">
      <c r="A1655" s="2">
        <v>41156</v>
      </c>
      <c r="B1655" s="3">
        <v>95.3</v>
      </c>
      <c r="C1655" s="33">
        <f t="shared" si="79"/>
        <v>-1.1700000000000017</v>
      </c>
      <c r="D1655" s="12">
        <f t="shared" si="77"/>
        <v>-46800.000000000065</v>
      </c>
      <c r="E1655" s="7"/>
      <c r="F1655" s="8">
        <f t="shared" si="78"/>
        <v>155168.00000000041</v>
      </c>
    </row>
    <row r="1656" spans="1:6" x14ac:dyDescent="0.25">
      <c r="A1656" s="2">
        <v>41155</v>
      </c>
      <c r="B1656" s="3">
        <v>96.47</v>
      </c>
      <c r="C1656" s="33">
        <f t="shared" si="79"/>
        <v>0</v>
      </c>
      <c r="D1656" s="12">
        <f t="shared" si="77"/>
        <v>0</v>
      </c>
      <c r="E1656" s="7"/>
      <c r="F1656" s="8">
        <f t="shared" si="78"/>
        <v>155168.00000000041</v>
      </c>
    </row>
    <row r="1657" spans="1:6" x14ac:dyDescent="0.25">
      <c r="A1657" s="2">
        <v>41152</v>
      </c>
      <c r="B1657" s="3">
        <v>96.47</v>
      </c>
      <c r="C1657" s="33">
        <f t="shared" si="79"/>
        <v>1.8499999999999943</v>
      </c>
      <c r="D1657" s="12">
        <f t="shared" si="77"/>
        <v>73999.999999999767</v>
      </c>
      <c r="E1657" s="7"/>
      <c r="F1657" s="8">
        <f t="shared" si="78"/>
        <v>155168.00000000041</v>
      </c>
    </row>
    <row r="1658" spans="1:6" x14ac:dyDescent="0.25">
      <c r="A1658" s="2">
        <v>41151</v>
      </c>
      <c r="B1658" s="3">
        <v>94.62</v>
      </c>
      <c r="C1658" s="33">
        <f t="shared" si="79"/>
        <v>-0.86999999999999034</v>
      </c>
      <c r="D1658" s="12">
        <f t="shared" si="77"/>
        <v>-34799.999999999614</v>
      </c>
      <c r="E1658" s="7"/>
      <c r="F1658" s="8">
        <f t="shared" si="78"/>
        <v>155168.00000000041</v>
      </c>
    </row>
    <row r="1659" spans="1:6" x14ac:dyDescent="0.25">
      <c r="A1659" s="2">
        <v>41150</v>
      </c>
      <c r="B1659" s="3">
        <v>95.49</v>
      </c>
      <c r="C1659" s="33">
        <f t="shared" si="79"/>
        <v>-0.84000000000000341</v>
      </c>
      <c r="D1659" s="12">
        <f t="shared" si="77"/>
        <v>-33600.000000000138</v>
      </c>
      <c r="E1659" s="7"/>
      <c r="F1659" s="8">
        <f t="shared" si="78"/>
        <v>155168.00000000041</v>
      </c>
    </row>
    <row r="1660" spans="1:6" x14ac:dyDescent="0.25">
      <c r="A1660" s="2">
        <v>41149</v>
      </c>
      <c r="B1660" s="3">
        <v>96.33</v>
      </c>
      <c r="C1660" s="33">
        <f t="shared" si="79"/>
        <v>0.85999999999999943</v>
      </c>
      <c r="D1660" s="12">
        <f t="shared" si="77"/>
        <v>34399.999999999978</v>
      </c>
      <c r="E1660" s="7"/>
      <c r="F1660" s="8">
        <f t="shared" si="78"/>
        <v>155168.00000000041</v>
      </c>
    </row>
    <row r="1661" spans="1:6" x14ac:dyDescent="0.25">
      <c r="A1661" s="2">
        <v>41148</v>
      </c>
      <c r="B1661" s="3">
        <v>95.47</v>
      </c>
      <c r="C1661" s="33">
        <f t="shared" si="79"/>
        <v>-0.68000000000000682</v>
      </c>
      <c r="D1661" s="12">
        <f t="shared" si="77"/>
        <v>-27200.000000000273</v>
      </c>
      <c r="E1661" s="7"/>
      <c r="F1661" s="8">
        <f t="shared" si="78"/>
        <v>155168.00000000041</v>
      </c>
    </row>
    <row r="1662" spans="1:6" x14ac:dyDescent="0.25">
      <c r="A1662" s="2">
        <v>41145</v>
      </c>
      <c r="B1662" s="3">
        <v>96.15</v>
      </c>
      <c r="C1662" s="33">
        <f t="shared" si="79"/>
        <v>-0.11999999999999034</v>
      </c>
      <c r="D1662" s="12">
        <f t="shared" si="77"/>
        <v>-4799.9999999996135</v>
      </c>
      <c r="E1662" s="7"/>
      <c r="F1662" s="8">
        <f t="shared" si="78"/>
        <v>155168.00000000041</v>
      </c>
    </row>
    <row r="1663" spans="1:6" x14ac:dyDescent="0.25">
      <c r="A1663" s="2">
        <v>41144</v>
      </c>
      <c r="B1663" s="3">
        <v>96.27</v>
      </c>
      <c r="C1663" s="33">
        <f t="shared" si="79"/>
        <v>-0.99000000000000909</v>
      </c>
      <c r="D1663" s="12">
        <f t="shared" si="77"/>
        <v>-39600.000000000364</v>
      </c>
      <c r="E1663" s="7"/>
      <c r="F1663" s="8">
        <f t="shared" si="78"/>
        <v>155168.00000000041</v>
      </c>
    </row>
    <row r="1664" spans="1:6" x14ac:dyDescent="0.25">
      <c r="A1664" s="2">
        <v>41143</v>
      </c>
      <c r="B1664" s="3">
        <v>97.26</v>
      </c>
      <c r="C1664" s="33">
        <f t="shared" si="79"/>
        <v>0.57999999999999829</v>
      </c>
      <c r="D1664" s="12">
        <f t="shared" si="77"/>
        <v>23199.999999999931</v>
      </c>
      <c r="E1664" s="7"/>
      <c r="F1664" s="8">
        <f t="shared" si="78"/>
        <v>155168.00000000041</v>
      </c>
    </row>
    <row r="1665" spans="1:6" x14ac:dyDescent="0.25">
      <c r="A1665" s="2">
        <v>41142</v>
      </c>
      <c r="B1665" s="3">
        <v>96.68</v>
      </c>
      <c r="C1665" s="33">
        <f t="shared" si="79"/>
        <v>0.71000000000000796</v>
      </c>
      <c r="D1665" s="12">
        <f t="shared" si="77"/>
        <v>28400.00000000032</v>
      </c>
      <c r="E1665" s="7"/>
      <c r="F1665" s="8">
        <f t="shared" si="78"/>
        <v>155168.00000000041</v>
      </c>
    </row>
    <row r="1666" spans="1:6" x14ac:dyDescent="0.25">
      <c r="A1666" s="2">
        <v>41141</v>
      </c>
      <c r="B1666" s="3">
        <v>95.97</v>
      </c>
      <c r="C1666" s="33">
        <f t="shared" si="79"/>
        <v>-4.0000000000006253E-2</v>
      </c>
      <c r="D1666" s="12">
        <f t="shared" si="77"/>
        <v>-1600.0000000002501</v>
      </c>
      <c r="E1666" s="7"/>
      <c r="F1666" s="8">
        <f t="shared" si="78"/>
        <v>155168.00000000041</v>
      </c>
    </row>
    <row r="1667" spans="1:6" x14ac:dyDescent="0.25">
      <c r="A1667" s="2">
        <v>41138</v>
      </c>
      <c r="B1667" s="3">
        <v>96.01</v>
      </c>
      <c r="C1667" s="33">
        <f t="shared" si="79"/>
        <v>0.4100000000000108</v>
      </c>
      <c r="D1667" s="12">
        <f t="shared" si="77"/>
        <v>16400.000000000433</v>
      </c>
      <c r="E1667" s="7"/>
      <c r="F1667" s="8">
        <f t="shared" si="78"/>
        <v>179784.00000000015</v>
      </c>
    </row>
    <row r="1668" spans="1:6" x14ac:dyDescent="0.25">
      <c r="A1668" s="2">
        <v>41137</v>
      </c>
      <c r="B1668" s="3">
        <v>95.6</v>
      </c>
      <c r="C1668" s="33">
        <f t="shared" si="79"/>
        <v>1.269999999999996</v>
      </c>
      <c r="D1668" s="12">
        <f t="shared" si="77"/>
        <v>50799.99999999984</v>
      </c>
      <c r="E1668" s="7"/>
      <c r="F1668" s="8">
        <f t="shared" si="78"/>
        <v>179784.00000000015</v>
      </c>
    </row>
    <row r="1669" spans="1:6" x14ac:dyDescent="0.25">
      <c r="A1669" s="2">
        <v>41136</v>
      </c>
      <c r="B1669" s="3">
        <v>94.33</v>
      </c>
      <c r="C1669" s="33">
        <f t="shared" si="79"/>
        <v>0.89999999999999147</v>
      </c>
      <c r="D1669" s="12">
        <f t="shared" si="77"/>
        <v>35999.999999999658</v>
      </c>
      <c r="E1669" s="7"/>
      <c r="F1669" s="8">
        <f t="shared" si="78"/>
        <v>179784.00000000015</v>
      </c>
    </row>
    <row r="1670" spans="1:6" x14ac:dyDescent="0.25">
      <c r="A1670" s="2">
        <v>41135</v>
      </c>
      <c r="B1670" s="3">
        <v>93.43</v>
      </c>
      <c r="C1670" s="33">
        <f t="shared" si="79"/>
        <v>0.70000000000000284</v>
      </c>
      <c r="D1670" s="12">
        <f t="shared" si="77"/>
        <v>28000.000000000113</v>
      </c>
      <c r="E1670" s="7"/>
      <c r="F1670" s="8">
        <f t="shared" si="78"/>
        <v>179784.00000000015</v>
      </c>
    </row>
    <row r="1671" spans="1:6" x14ac:dyDescent="0.25">
      <c r="A1671" s="2">
        <v>41134</v>
      </c>
      <c r="B1671" s="3">
        <v>92.73</v>
      </c>
      <c r="C1671" s="33">
        <f t="shared" si="79"/>
        <v>-0.14000000000000057</v>
      </c>
      <c r="D1671" s="12">
        <f t="shared" ref="D1671:D1734" si="80">C1671*$I$7</f>
        <v>-5600.0000000000227</v>
      </c>
      <c r="E1671" s="7"/>
      <c r="F1671" s="8">
        <f t="shared" ref="F1671:F1734" si="81">-PERCENTILE(D1671:D1932,1-$I$6)</f>
        <v>179784.00000000015</v>
      </c>
    </row>
    <row r="1672" spans="1:6" x14ac:dyDescent="0.25">
      <c r="A1672" s="2">
        <v>41131</v>
      </c>
      <c r="B1672" s="3">
        <v>92.87</v>
      </c>
      <c r="C1672" s="33">
        <f t="shared" ref="C1672:C1735" si="82">B1672-B1673</f>
        <v>-0.48999999999999488</v>
      </c>
      <c r="D1672" s="12">
        <f t="shared" si="80"/>
        <v>-19599.999999999796</v>
      </c>
      <c r="E1672" s="7"/>
      <c r="F1672" s="8">
        <f t="shared" si="81"/>
        <v>179784.00000000015</v>
      </c>
    </row>
    <row r="1673" spans="1:6" x14ac:dyDescent="0.25">
      <c r="A1673" s="2">
        <v>41130</v>
      </c>
      <c r="B1673" s="3">
        <v>93.36</v>
      </c>
      <c r="C1673" s="33">
        <f t="shared" si="82"/>
        <v>1.0000000000005116E-2</v>
      </c>
      <c r="D1673" s="12">
        <f t="shared" si="80"/>
        <v>400.00000000020464</v>
      </c>
      <c r="E1673" s="7"/>
      <c r="F1673" s="8">
        <f t="shared" si="81"/>
        <v>179784.00000000015</v>
      </c>
    </row>
    <row r="1674" spans="1:6" x14ac:dyDescent="0.25">
      <c r="A1674" s="2">
        <v>41129</v>
      </c>
      <c r="B1674" s="3">
        <v>93.35</v>
      </c>
      <c r="C1674" s="33">
        <f t="shared" si="82"/>
        <v>-0.32000000000000739</v>
      </c>
      <c r="D1674" s="12">
        <f t="shared" si="80"/>
        <v>-12800.000000000295</v>
      </c>
      <c r="E1674" s="7"/>
      <c r="F1674" s="8">
        <f t="shared" si="81"/>
        <v>179784.00000000015</v>
      </c>
    </row>
    <row r="1675" spans="1:6" x14ac:dyDescent="0.25">
      <c r="A1675" s="2">
        <v>41128</v>
      </c>
      <c r="B1675" s="3">
        <v>93.67</v>
      </c>
      <c r="C1675" s="33">
        <f t="shared" si="82"/>
        <v>1.4699999999999989</v>
      </c>
      <c r="D1675" s="12">
        <f t="shared" si="80"/>
        <v>58799.999999999956</v>
      </c>
      <c r="E1675" s="7"/>
      <c r="F1675" s="8">
        <f t="shared" si="81"/>
        <v>207756</v>
      </c>
    </row>
    <row r="1676" spans="1:6" x14ac:dyDescent="0.25">
      <c r="A1676" s="2">
        <v>41127</v>
      </c>
      <c r="B1676" s="3">
        <v>92.2</v>
      </c>
      <c r="C1676" s="33">
        <f t="shared" si="82"/>
        <v>0.79999999999999716</v>
      </c>
      <c r="D1676" s="12">
        <f t="shared" si="80"/>
        <v>31999.999999999887</v>
      </c>
      <c r="E1676" s="7"/>
      <c r="F1676" s="8">
        <f t="shared" si="81"/>
        <v>207756</v>
      </c>
    </row>
    <row r="1677" spans="1:6" x14ac:dyDescent="0.25">
      <c r="A1677" s="2">
        <v>41124</v>
      </c>
      <c r="B1677" s="3">
        <v>91.4</v>
      </c>
      <c r="C1677" s="33">
        <f t="shared" si="82"/>
        <v>4.2700000000000102</v>
      </c>
      <c r="D1677" s="12">
        <f t="shared" si="80"/>
        <v>170800.00000000041</v>
      </c>
      <c r="E1677" s="7"/>
      <c r="F1677" s="8">
        <f t="shared" si="81"/>
        <v>209560.00000000023</v>
      </c>
    </row>
    <row r="1678" spans="1:6" x14ac:dyDescent="0.25">
      <c r="A1678" s="2">
        <v>41123</v>
      </c>
      <c r="B1678" s="3">
        <v>87.13</v>
      </c>
      <c r="C1678" s="33">
        <f t="shared" si="82"/>
        <v>-1.7800000000000011</v>
      </c>
      <c r="D1678" s="12">
        <f t="shared" si="80"/>
        <v>-71200.000000000044</v>
      </c>
      <c r="E1678" s="7"/>
      <c r="F1678" s="8">
        <f t="shared" si="81"/>
        <v>209560.00000000023</v>
      </c>
    </row>
    <row r="1679" spans="1:6" x14ac:dyDescent="0.25">
      <c r="A1679" s="2">
        <v>41122</v>
      </c>
      <c r="B1679" s="3">
        <v>88.91</v>
      </c>
      <c r="C1679" s="33">
        <f t="shared" si="82"/>
        <v>0.84999999999999432</v>
      </c>
      <c r="D1679" s="12">
        <f t="shared" si="80"/>
        <v>33999.999999999774</v>
      </c>
      <c r="E1679" s="7"/>
      <c r="F1679" s="8">
        <f t="shared" si="81"/>
        <v>209560.00000000023</v>
      </c>
    </row>
    <row r="1680" spans="1:6" x14ac:dyDescent="0.25">
      <c r="A1680" s="2">
        <v>41121</v>
      </c>
      <c r="B1680" s="3">
        <v>88.06</v>
      </c>
      <c r="C1680" s="33">
        <f t="shared" si="82"/>
        <v>-1.7199999999999989</v>
      </c>
      <c r="D1680" s="12">
        <f t="shared" si="80"/>
        <v>-68799.999999999956</v>
      </c>
      <c r="E1680" s="7"/>
      <c r="F1680" s="8">
        <f t="shared" si="81"/>
        <v>209560.00000000023</v>
      </c>
    </row>
    <row r="1681" spans="1:6" x14ac:dyDescent="0.25">
      <c r="A1681" s="2">
        <v>41120</v>
      </c>
      <c r="B1681" s="3">
        <v>89.78</v>
      </c>
      <c r="C1681" s="33">
        <f t="shared" si="82"/>
        <v>-0.34999999999999432</v>
      </c>
      <c r="D1681" s="12">
        <f t="shared" si="80"/>
        <v>-13999.999999999773</v>
      </c>
      <c r="E1681" s="7"/>
      <c r="F1681" s="8">
        <f t="shared" si="81"/>
        <v>209560.00000000023</v>
      </c>
    </row>
    <row r="1682" spans="1:6" x14ac:dyDescent="0.25">
      <c r="A1682" s="2">
        <v>41117</v>
      </c>
      <c r="B1682" s="3">
        <v>90.13</v>
      </c>
      <c r="C1682" s="33">
        <f t="shared" si="82"/>
        <v>0.73999999999999488</v>
      </c>
      <c r="D1682" s="12">
        <f t="shared" si="80"/>
        <v>29599.999999999796</v>
      </c>
      <c r="E1682" s="7"/>
      <c r="F1682" s="8">
        <f t="shared" si="81"/>
        <v>209560.00000000023</v>
      </c>
    </row>
    <row r="1683" spans="1:6" x14ac:dyDescent="0.25">
      <c r="A1683" s="2">
        <v>41116</v>
      </c>
      <c r="B1683" s="3">
        <v>89.39</v>
      </c>
      <c r="C1683" s="33">
        <f t="shared" si="82"/>
        <v>0.42000000000000171</v>
      </c>
      <c r="D1683" s="12">
        <f t="shared" si="80"/>
        <v>16800.000000000069</v>
      </c>
      <c r="E1683" s="7"/>
      <c r="F1683" s="8">
        <f t="shared" si="81"/>
        <v>209560.00000000023</v>
      </c>
    </row>
    <row r="1684" spans="1:6" x14ac:dyDescent="0.25">
      <c r="A1684" s="2">
        <v>41115</v>
      </c>
      <c r="B1684" s="3">
        <v>88.97</v>
      </c>
      <c r="C1684" s="33">
        <f t="shared" si="82"/>
        <v>0.46999999999999886</v>
      </c>
      <c r="D1684" s="12">
        <f t="shared" si="80"/>
        <v>18799.999999999956</v>
      </c>
      <c r="E1684" s="7"/>
      <c r="F1684" s="8">
        <f t="shared" si="81"/>
        <v>209560.00000000023</v>
      </c>
    </row>
    <row r="1685" spans="1:6" x14ac:dyDescent="0.25">
      <c r="A1685" s="2">
        <v>41114</v>
      </c>
      <c r="B1685" s="3">
        <v>88.5</v>
      </c>
      <c r="C1685" s="33">
        <f t="shared" si="82"/>
        <v>0.35999999999999943</v>
      </c>
      <c r="D1685" s="12">
        <f t="shared" si="80"/>
        <v>14399.999999999978</v>
      </c>
      <c r="E1685" s="7"/>
      <c r="F1685" s="8">
        <f t="shared" si="81"/>
        <v>209560.00000000023</v>
      </c>
    </row>
    <row r="1686" spans="1:6" x14ac:dyDescent="0.25">
      <c r="A1686" s="2">
        <v>41113</v>
      </c>
      <c r="B1686" s="3">
        <v>88.14</v>
      </c>
      <c r="C1686" s="33">
        <f t="shared" si="82"/>
        <v>-3.2999999999999972</v>
      </c>
      <c r="D1686" s="12">
        <f t="shared" si="80"/>
        <v>-131999.99999999988</v>
      </c>
      <c r="E1686" s="7"/>
      <c r="F1686" s="8">
        <f t="shared" si="81"/>
        <v>209560.00000000023</v>
      </c>
    </row>
    <row r="1687" spans="1:6" x14ac:dyDescent="0.25">
      <c r="A1687" s="2">
        <v>41110</v>
      </c>
      <c r="B1687" s="3">
        <v>91.44</v>
      </c>
      <c r="C1687" s="33">
        <f t="shared" si="82"/>
        <v>-1.2199999999999989</v>
      </c>
      <c r="D1687" s="12">
        <f t="shared" si="80"/>
        <v>-48799.999999999956</v>
      </c>
      <c r="E1687" s="7"/>
      <c r="F1687" s="8">
        <f t="shared" si="81"/>
        <v>209560.00000000023</v>
      </c>
    </row>
    <row r="1688" spans="1:6" x14ac:dyDescent="0.25">
      <c r="A1688" s="2">
        <v>41109</v>
      </c>
      <c r="B1688" s="3">
        <v>92.66</v>
      </c>
      <c r="C1688" s="33">
        <f t="shared" si="82"/>
        <v>2.789999999999992</v>
      </c>
      <c r="D1688" s="12">
        <f t="shared" si="80"/>
        <v>111599.99999999968</v>
      </c>
      <c r="E1688" s="7"/>
      <c r="F1688" s="8">
        <f t="shared" si="81"/>
        <v>209560.00000000023</v>
      </c>
    </row>
    <row r="1689" spans="1:6" x14ac:dyDescent="0.25">
      <c r="A1689" s="2">
        <v>41108</v>
      </c>
      <c r="B1689" s="3">
        <v>89.87</v>
      </c>
      <c r="C1689" s="33">
        <f t="shared" si="82"/>
        <v>0.65000000000000568</v>
      </c>
      <c r="D1689" s="12">
        <f t="shared" si="80"/>
        <v>26000.000000000226</v>
      </c>
      <c r="E1689" s="7"/>
      <c r="F1689" s="8">
        <f t="shared" si="81"/>
        <v>209560.00000000023</v>
      </c>
    </row>
    <row r="1690" spans="1:6" x14ac:dyDescent="0.25">
      <c r="A1690" s="2">
        <v>41107</v>
      </c>
      <c r="B1690" s="3">
        <v>89.22</v>
      </c>
      <c r="C1690" s="33">
        <f t="shared" si="82"/>
        <v>0.78999999999999204</v>
      </c>
      <c r="D1690" s="12">
        <f t="shared" si="80"/>
        <v>31599.99999999968</v>
      </c>
      <c r="E1690" s="7"/>
      <c r="F1690" s="8">
        <f t="shared" si="81"/>
        <v>209560.00000000023</v>
      </c>
    </row>
    <row r="1691" spans="1:6" x14ac:dyDescent="0.25">
      <c r="A1691" s="2">
        <v>41106</v>
      </c>
      <c r="B1691" s="3">
        <v>88.43</v>
      </c>
      <c r="C1691" s="33">
        <f t="shared" si="82"/>
        <v>1.3300000000000125</v>
      </c>
      <c r="D1691" s="12">
        <f t="shared" si="80"/>
        <v>53200.000000000502</v>
      </c>
      <c r="E1691" s="7"/>
      <c r="F1691" s="8">
        <f t="shared" si="81"/>
        <v>209560.00000000023</v>
      </c>
    </row>
    <row r="1692" spans="1:6" x14ac:dyDescent="0.25">
      <c r="A1692" s="2">
        <v>41103</v>
      </c>
      <c r="B1692" s="3">
        <v>87.1</v>
      </c>
      <c r="C1692" s="33">
        <f t="shared" si="82"/>
        <v>1.019999999999996</v>
      </c>
      <c r="D1692" s="12">
        <f t="shared" si="80"/>
        <v>40799.99999999984</v>
      </c>
      <c r="E1692" s="7"/>
      <c r="F1692" s="8">
        <f t="shared" si="81"/>
        <v>209560.00000000023</v>
      </c>
    </row>
    <row r="1693" spans="1:6" x14ac:dyDescent="0.25">
      <c r="A1693" s="2">
        <v>41102</v>
      </c>
      <c r="B1693" s="3">
        <v>86.08</v>
      </c>
      <c r="C1693" s="33">
        <f t="shared" si="82"/>
        <v>0.26999999999999602</v>
      </c>
      <c r="D1693" s="12">
        <f t="shared" si="80"/>
        <v>10799.99999999984</v>
      </c>
      <c r="E1693" s="7"/>
      <c r="F1693" s="8">
        <f t="shared" si="81"/>
        <v>209560.00000000023</v>
      </c>
    </row>
    <row r="1694" spans="1:6" x14ac:dyDescent="0.25">
      <c r="A1694" s="2">
        <v>41101</v>
      </c>
      <c r="B1694" s="3">
        <v>85.81</v>
      </c>
      <c r="C1694" s="33">
        <f t="shared" si="82"/>
        <v>1.9000000000000057</v>
      </c>
      <c r="D1694" s="12">
        <f t="shared" si="80"/>
        <v>76000.000000000233</v>
      </c>
      <c r="E1694" s="7"/>
      <c r="F1694" s="8">
        <f t="shared" si="81"/>
        <v>209560.00000000023</v>
      </c>
    </row>
    <row r="1695" spans="1:6" x14ac:dyDescent="0.25">
      <c r="A1695" s="2">
        <v>41100</v>
      </c>
      <c r="B1695" s="3">
        <v>83.91</v>
      </c>
      <c r="C1695" s="33">
        <f t="shared" si="82"/>
        <v>-2.0799999999999983</v>
      </c>
      <c r="D1695" s="12">
        <f t="shared" si="80"/>
        <v>-83199.999999999927</v>
      </c>
      <c r="E1695" s="7"/>
      <c r="F1695" s="8">
        <f t="shared" si="81"/>
        <v>209560.00000000023</v>
      </c>
    </row>
    <row r="1696" spans="1:6" x14ac:dyDescent="0.25">
      <c r="A1696" s="2">
        <v>41099</v>
      </c>
      <c r="B1696" s="3">
        <v>85.99</v>
      </c>
      <c r="C1696" s="33">
        <f t="shared" si="82"/>
        <v>1.539999999999992</v>
      </c>
      <c r="D1696" s="12">
        <f t="shared" si="80"/>
        <v>61599.99999999968</v>
      </c>
      <c r="E1696" s="7"/>
      <c r="F1696" s="8">
        <f t="shared" si="81"/>
        <v>209560.00000000023</v>
      </c>
    </row>
    <row r="1697" spans="1:6" x14ac:dyDescent="0.25">
      <c r="A1697" s="2">
        <v>41096</v>
      </c>
      <c r="B1697" s="3">
        <v>84.45</v>
      </c>
      <c r="C1697" s="33">
        <f t="shared" si="82"/>
        <v>-2.769999999999996</v>
      </c>
      <c r="D1697" s="12">
        <f t="shared" si="80"/>
        <v>-110799.99999999984</v>
      </c>
      <c r="E1697" s="7"/>
      <c r="F1697" s="8">
        <f t="shared" si="81"/>
        <v>209560.00000000023</v>
      </c>
    </row>
    <row r="1698" spans="1:6" x14ac:dyDescent="0.25">
      <c r="A1698" s="2">
        <v>41095</v>
      </c>
      <c r="B1698" s="3">
        <v>87.22</v>
      </c>
      <c r="C1698" s="33">
        <f t="shared" si="82"/>
        <v>-0.43999999999999773</v>
      </c>
      <c r="D1698" s="12">
        <f t="shared" si="80"/>
        <v>-17599.999999999909</v>
      </c>
      <c r="E1698" s="7"/>
      <c r="F1698" s="8">
        <f t="shared" si="81"/>
        <v>209560.00000000023</v>
      </c>
    </row>
    <row r="1699" spans="1:6" x14ac:dyDescent="0.25">
      <c r="A1699" s="2">
        <v>41094</v>
      </c>
      <c r="B1699" s="3">
        <v>87.66</v>
      </c>
      <c r="C1699" s="33">
        <f t="shared" si="82"/>
        <v>0</v>
      </c>
      <c r="D1699" s="12">
        <f t="shared" si="80"/>
        <v>0</v>
      </c>
      <c r="E1699" s="7"/>
      <c r="F1699" s="8">
        <f t="shared" si="81"/>
        <v>209560.00000000023</v>
      </c>
    </row>
    <row r="1700" spans="1:6" x14ac:dyDescent="0.25">
      <c r="A1700" s="2">
        <v>41093</v>
      </c>
      <c r="B1700" s="3">
        <v>87.66</v>
      </c>
      <c r="C1700" s="33">
        <f t="shared" si="82"/>
        <v>3.9099999999999966</v>
      </c>
      <c r="D1700" s="12">
        <f t="shared" si="80"/>
        <v>156399.99999999985</v>
      </c>
      <c r="E1700" s="7"/>
      <c r="F1700" s="8">
        <f t="shared" si="81"/>
        <v>209560.00000000023</v>
      </c>
    </row>
    <row r="1701" spans="1:6" x14ac:dyDescent="0.25">
      <c r="A1701" s="2">
        <v>41092</v>
      </c>
      <c r="B1701" s="3">
        <v>83.75</v>
      </c>
      <c r="C1701" s="33">
        <f t="shared" si="82"/>
        <v>-1.2099999999999937</v>
      </c>
      <c r="D1701" s="12">
        <f t="shared" si="80"/>
        <v>-48399.999999999753</v>
      </c>
      <c r="E1701" s="7"/>
      <c r="F1701" s="8">
        <f t="shared" si="81"/>
        <v>209560.00000000023</v>
      </c>
    </row>
    <row r="1702" spans="1:6" x14ac:dyDescent="0.25">
      <c r="A1702" s="2">
        <v>41089</v>
      </c>
      <c r="B1702" s="3">
        <v>84.96</v>
      </c>
      <c r="C1702" s="33">
        <f t="shared" si="82"/>
        <v>7.269999999999996</v>
      </c>
      <c r="D1702" s="12">
        <f t="shared" si="80"/>
        <v>290799.99999999983</v>
      </c>
      <c r="E1702" s="7"/>
      <c r="F1702" s="8">
        <f t="shared" si="81"/>
        <v>209560.00000000023</v>
      </c>
    </row>
    <row r="1703" spans="1:6" x14ac:dyDescent="0.25">
      <c r="A1703" s="2">
        <v>41088</v>
      </c>
      <c r="B1703" s="3">
        <v>77.69</v>
      </c>
      <c r="C1703" s="33">
        <f t="shared" si="82"/>
        <v>-2.519999999999996</v>
      </c>
      <c r="D1703" s="12">
        <f t="shared" si="80"/>
        <v>-100799.99999999984</v>
      </c>
      <c r="E1703" s="7"/>
      <c r="F1703" s="8">
        <f t="shared" si="81"/>
        <v>209560.00000000023</v>
      </c>
    </row>
    <row r="1704" spans="1:6" x14ac:dyDescent="0.25">
      <c r="A1704" s="2">
        <v>41087</v>
      </c>
      <c r="B1704" s="3">
        <v>80.209999999999994</v>
      </c>
      <c r="C1704" s="33">
        <f t="shared" si="82"/>
        <v>0.84999999999999432</v>
      </c>
      <c r="D1704" s="12">
        <f t="shared" si="80"/>
        <v>33999.999999999774</v>
      </c>
      <c r="E1704" s="7"/>
      <c r="F1704" s="8">
        <f t="shared" si="81"/>
        <v>209560.00000000023</v>
      </c>
    </row>
    <row r="1705" spans="1:6" x14ac:dyDescent="0.25">
      <c r="A1705" s="2">
        <v>41086</v>
      </c>
      <c r="B1705" s="3">
        <v>79.36</v>
      </c>
      <c r="C1705" s="33">
        <f t="shared" si="82"/>
        <v>0.15000000000000568</v>
      </c>
      <c r="D1705" s="12">
        <f t="shared" si="80"/>
        <v>6000.0000000002274</v>
      </c>
      <c r="E1705" s="7"/>
      <c r="F1705" s="8">
        <f t="shared" si="81"/>
        <v>209560.00000000023</v>
      </c>
    </row>
    <row r="1706" spans="1:6" x14ac:dyDescent="0.25">
      <c r="A1706" s="2">
        <v>41085</v>
      </c>
      <c r="B1706" s="3">
        <v>79.209999999999994</v>
      </c>
      <c r="C1706" s="33">
        <f t="shared" si="82"/>
        <v>-0.55000000000001137</v>
      </c>
      <c r="D1706" s="12">
        <f t="shared" si="80"/>
        <v>-22000.000000000455</v>
      </c>
      <c r="E1706" s="7"/>
      <c r="F1706" s="8">
        <f t="shared" si="81"/>
        <v>209560.00000000023</v>
      </c>
    </row>
    <row r="1707" spans="1:6" x14ac:dyDescent="0.25">
      <c r="A1707" s="2">
        <v>41082</v>
      </c>
      <c r="B1707" s="3">
        <v>79.760000000000005</v>
      </c>
      <c r="C1707" s="33">
        <f t="shared" si="82"/>
        <v>1.5600000000000023</v>
      </c>
      <c r="D1707" s="12">
        <f t="shared" si="80"/>
        <v>62400.000000000087</v>
      </c>
      <c r="E1707" s="7"/>
      <c r="F1707" s="8">
        <f t="shared" si="81"/>
        <v>209560.00000000023</v>
      </c>
    </row>
    <row r="1708" spans="1:6" x14ac:dyDescent="0.25">
      <c r="A1708" s="2">
        <v>41081</v>
      </c>
      <c r="B1708" s="3">
        <v>78.2</v>
      </c>
      <c r="C1708" s="33">
        <f t="shared" si="82"/>
        <v>-3.5999999999999943</v>
      </c>
      <c r="D1708" s="12">
        <f t="shared" si="80"/>
        <v>-143999.99999999977</v>
      </c>
      <c r="E1708" s="7"/>
      <c r="F1708" s="8">
        <f t="shared" si="81"/>
        <v>209560.00000000023</v>
      </c>
    </row>
    <row r="1709" spans="1:6" x14ac:dyDescent="0.25">
      <c r="A1709" s="2">
        <v>41080</v>
      </c>
      <c r="B1709" s="3">
        <v>81.8</v>
      </c>
      <c r="C1709" s="33">
        <f t="shared" si="82"/>
        <v>-2.230000000000004</v>
      </c>
      <c r="D1709" s="12">
        <f t="shared" si="80"/>
        <v>-89200.00000000016</v>
      </c>
      <c r="E1709" s="7"/>
      <c r="F1709" s="8">
        <f t="shared" si="81"/>
        <v>209560.00000000023</v>
      </c>
    </row>
    <row r="1710" spans="1:6" x14ac:dyDescent="0.25">
      <c r="A1710" s="2">
        <v>41079</v>
      </c>
      <c r="B1710" s="3">
        <v>84.03</v>
      </c>
      <c r="C1710" s="33">
        <f t="shared" si="82"/>
        <v>0.76000000000000512</v>
      </c>
      <c r="D1710" s="12">
        <f t="shared" si="80"/>
        <v>30400.000000000204</v>
      </c>
      <c r="E1710" s="7"/>
      <c r="F1710" s="8">
        <f t="shared" si="81"/>
        <v>209560.00000000023</v>
      </c>
    </row>
    <row r="1711" spans="1:6" x14ac:dyDescent="0.25">
      <c r="A1711" s="2">
        <v>41078</v>
      </c>
      <c r="B1711" s="3">
        <v>83.27</v>
      </c>
      <c r="C1711" s="33">
        <f t="shared" si="82"/>
        <v>-0.76000000000000512</v>
      </c>
      <c r="D1711" s="12">
        <f t="shared" si="80"/>
        <v>-30400.000000000204</v>
      </c>
      <c r="E1711" s="7"/>
      <c r="F1711" s="8">
        <f t="shared" si="81"/>
        <v>209560.00000000023</v>
      </c>
    </row>
    <row r="1712" spans="1:6" x14ac:dyDescent="0.25">
      <c r="A1712" s="2">
        <v>41075</v>
      </c>
      <c r="B1712" s="3">
        <v>84.03</v>
      </c>
      <c r="C1712" s="33">
        <f t="shared" si="82"/>
        <v>0.12000000000000455</v>
      </c>
      <c r="D1712" s="12">
        <f t="shared" si="80"/>
        <v>4800.0000000001819</v>
      </c>
      <c r="E1712" s="7"/>
      <c r="F1712" s="8">
        <f t="shared" si="81"/>
        <v>209560.00000000023</v>
      </c>
    </row>
    <row r="1713" spans="1:6" x14ac:dyDescent="0.25">
      <c r="A1713" s="2">
        <v>41074</v>
      </c>
      <c r="B1713" s="3">
        <v>83.91</v>
      </c>
      <c r="C1713" s="33">
        <f t="shared" si="82"/>
        <v>1.289999999999992</v>
      </c>
      <c r="D1713" s="12">
        <f t="shared" si="80"/>
        <v>51599.99999999968</v>
      </c>
      <c r="E1713" s="7"/>
      <c r="F1713" s="8">
        <f t="shared" si="81"/>
        <v>209560.00000000023</v>
      </c>
    </row>
    <row r="1714" spans="1:6" x14ac:dyDescent="0.25">
      <c r="A1714" s="2">
        <v>41073</v>
      </c>
      <c r="B1714" s="3">
        <v>82.62</v>
      </c>
      <c r="C1714" s="33">
        <f t="shared" si="82"/>
        <v>-0.69999999999998863</v>
      </c>
      <c r="D1714" s="12">
        <f t="shared" si="80"/>
        <v>-27999.999999999545</v>
      </c>
      <c r="E1714" s="7"/>
      <c r="F1714" s="8">
        <f t="shared" si="81"/>
        <v>209560.00000000023</v>
      </c>
    </row>
    <row r="1715" spans="1:6" x14ac:dyDescent="0.25">
      <c r="A1715" s="2">
        <v>41072</v>
      </c>
      <c r="B1715" s="3">
        <v>83.32</v>
      </c>
      <c r="C1715" s="33">
        <f t="shared" si="82"/>
        <v>0.61999999999999034</v>
      </c>
      <c r="D1715" s="12">
        <f t="shared" si="80"/>
        <v>24799.999999999614</v>
      </c>
      <c r="E1715" s="7"/>
      <c r="F1715" s="8">
        <f t="shared" si="81"/>
        <v>209560.00000000023</v>
      </c>
    </row>
    <row r="1716" spans="1:6" x14ac:dyDescent="0.25">
      <c r="A1716" s="2">
        <v>41071</v>
      </c>
      <c r="B1716" s="3">
        <v>82.7</v>
      </c>
      <c r="C1716" s="33">
        <f t="shared" si="82"/>
        <v>-1.3999999999999915</v>
      </c>
      <c r="D1716" s="12">
        <f t="shared" si="80"/>
        <v>-55999.999999999658</v>
      </c>
      <c r="E1716" s="7"/>
      <c r="F1716" s="8">
        <f t="shared" si="81"/>
        <v>209560.00000000023</v>
      </c>
    </row>
    <row r="1717" spans="1:6" x14ac:dyDescent="0.25">
      <c r="A1717" s="2">
        <v>41068</v>
      </c>
      <c r="B1717" s="3">
        <v>84.1</v>
      </c>
      <c r="C1717" s="33">
        <f t="shared" si="82"/>
        <v>-0.71999999999999886</v>
      </c>
      <c r="D1717" s="12">
        <f t="shared" si="80"/>
        <v>-28799.999999999956</v>
      </c>
      <c r="E1717" s="7"/>
      <c r="F1717" s="8">
        <f t="shared" si="81"/>
        <v>209560.00000000023</v>
      </c>
    </row>
    <row r="1718" spans="1:6" x14ac:dyDescent="0.25">
      <c r="A1718" s="2">
        <v>41067</v>
      </c>
      <c r="B1718" s="3">
        <v>84.82</v>
      </c>
      <c r="C1718" s="33">
        <f t="shared" si="82"/>
        <v>-0.20000000000000284</v>
      </c>
      <c r="D1718" s="12">
        <f t="shared" si="80"/>
        <v>-8000.0000000001137</v>
      </c>
      <c r="E1718" s="7"/>
      <c r="F1718" s="8">
        <f t="shared" si="81"/>
        <v>209560.00000000023</v>
      </c>
    </row>
    <row r="1719" spans="1:6" x14ac:dyDescent="0.25">
      <c r="A1719" s="2">
        <v>41066</v>
      </c>
      <c r="B1719" s="3">
        <v>85.02</v>
      </c>
      <c r="C1719" s="33">
        <f t="shared" si="82"/>
        <v>0.72999999999998977</v>
      </c>
      <c r="D1719" s="12">
        <f t="shared" si="80"/>
        <v>29199.999999999593</v>
      </c>
      <c r="E1719" s="7"/>
      <c r="F1719" s="8">
        <f t="shared" si="81"/>
        <v>209560.00000000023</v>
      </c>
    </row>
    <row r="1720" spans="1:6" x14ac:dyDescent="0.25">
      <c r="A1720" s="2">
        <v>41065</v>
      </c>
      <c r="B1720" s="3">
        <v>84.29</v>
      </c>
      <c r="C1720" s="33">
        <f t="shared" si="82"/>
        <v>0.31000000000000227</v>
      </c>
      <c r="D1720" s="12">
        <f t="shared" si="80"/>
        <v>12400.000000000091</v>
      </c>
      <c r="E1720" s="7"/>
      <c r="F1720" s="8">
        <f t="shared" si="81"/>
        <v>209560.00000000023</v>
      </c>
    </row>
    <row r="1721" spans="1:6" x14ac:dyDescent="0.25">
      <c r="A1721" s="2">
        <v>41064</v>
      </c>
      <c r="B1721" s="3">
        <v>83.98</v>
      </c>
      <c r="C1721" s="33">
        <f t="shared" si="82"/>
        <v>0.75</v>
      </c>
      <c r="D1721" s="12">
        <f t="shared" si="80"/>
        <v>30000</v>
      </c>
      <c r="E1721" s="7"/>
      <c r="F1721" s="8">
        <f t="shared" si="81"/>
        <v>209560.00000000023</v>
      </c>
    </row>
    <row r="1722" spans="1:6" x14ac:dyDescent="0.25">
      <c r="A1722" s="2">
        <v>41061</v>
      </c>
      <c r="B1722" s="3">
        <v>83.23</v>
      </c>
      <c r="C1722" s="33">
        <f t="shared" si="82"/>
        <v>-3.2999999999999972</v>
      </c>
      <c r="D1722" s="12">
        <f t="shared" si="80"/>
        <v>-131999.99999999988</v>
      </c>
      <c r="E1722" s="7"/>
      <c r="F1722" s="8">
        <f t="shared" si="81"/>
        <v>209560.00000000023</v>
      </c>
    </row>
    <row r="1723" spans="1:6" x14ac:dyDescent="0.25">
      <c r="A1723" s="2">
        <v>41060</v>
      </c>
      <c r="B1723" s="3">
        <v>86.53</v>
      </c>
      <c r="C1723" s="33">
        <f t="shared" si="82"/>
        <v>-1.289999999999992</v>
      </c>
      <c r="D1723" s="12">
        <f t="shared" si="80"/>
        <v>-51599.99999999968</v>
      </c>
      <c r="E1723" s="7"/>
      <c r="F1723" s="8">
        <f t="shared" si="81"/>
        <v>209560.00000000023</v>
      </c>
    </row>
    <row r="1724" spans="1:6" x14ac:dyDescent="0.25">
      <c r="A1724" s="2">
        <v>41059</v>
      </c>
      <c r="B1724" s="3">
        <v>87.82</v>
      </c>
      <c r="C1724" s="33">
        <f t="shared" si="82"/>
        <v>-2.9400000000000119</v>
      </c>
      <c r="D1724" s="12">
        <f t="shared" si="80"/>
        <v>-117600.00000000048</v>
      </c>
      <c r="E1724" s="7"/>
      <c r="F1724" s="8">
        <f t="shared" si="81"/>
        <v>209560.00000000023</v>
      </c>
    </row>
    <row r="1725" spans="1:6" x14ac:dyDescent="0.25">
      <c r="A1725" s="2">
        <v>41058</v>
      </c>
      <c r="B1725" s="3">
        <v>90.76</v>
      </c>
      <c r="C1725" s="33">
        <f t="shared" si="82"/>
        <v>-9.9999999999994316E-2</v>
      </c>
      <c r="D1725" s="12">
        <f t="shared" si="80"/>
        <v>-3999.9999999997726</v>
      </c>
      <c r="E1725" s="7"/>
      <c r="F1725" s="8">
        <f t="shared" si="81"/>
        <v>209560.00000000023</v>
      </c>
    </row>
    <row r="1726" spans="1:6" x14ac:dyDescent="0.25">
      <c r="A1726" s="2">
        <v>41057</v>
      </c>
      <c r="B1726" s="3">
        <v>90.86</v>
      </c>
      <c r="C1726" s="33">
        <f t="shared" si="82"/>
        <v>0</v>
      </c>
      <c r="D1726" s="12">
        <f t="shared" si="80"/>
        <v>0</v>
      </c>
      <c r="E1726" s="7"/>
      <c r="F1726" s="8">
        <f t="shared" si="81"/>
        <v>209560.00000000023</v>
      </c>
    </row>
    <row r="1727" spans="1:6" x14ac:dyDescent="0.25">
      <c r="A1727" s="2">
        <v>41054</v>
      </c>
      <c r="B1727" s="3">
        <v>90.86</v>
      </c>
      <c r="C1727" s="33">
        <f t="shared" si="82"/>
        <v>0.20000000000000284</v>
      </c>
      <c r="D1727" s="12">
        <f t="shared" si="80"/>
        <v>8000.0000000001137</v>
      </c>
      <c r="E1727" s="7"/>
      <c r="F1727" s="8">
        <f t="shared" si="81"/>
        <v>209560.00000000023</v>
      </c>
    </row>
    <row r="1728" spans="1:6" x14ac:dyDescent="0.25">
      <c r="A1728" s="2">
        <v>41053</v>
      </c>
      <c r="B1728" s="3">
        <v>90.66</v>
      </c>
      <c r="C1728" s="33">
        <f t="shared" si="82"/>
        <v>0.75999999999999091</v>
      </c>
      <c r="D1728" s="12">
        <f t="shared" si="80"/>
        <v>30399.999999999636</v>
      </c>
      <c r="E1728" s="7"/>
      <c r="F1728" s="8">
        <f t="shared" si="81"/>
        <v>209560.00000000023</v>
      </c>
    </row>
    <row r="1729" spans="1:6" x14ac:dyDescent="0.25">
      <c r="A1729" s="2">
        <v>41052</v>
      </c>
      <c r="B1729" s="3">
        <v>89.9</v>
      </c>
      <c r="C1729" s="33">
        <f t="shared" si="82"/>
        <v>-1.7599999999999909</v>
      </c>
      <c r="D1729" s="12">
        <f t="shared" si="80"/>
        <v>-70399.999999999636</v>
      </c>
      <c r="E1729" s="7"/>
      <c r="F1729" s="8">
        <f t="shared" si="81"/>
        <v>209560.00000000023</v>
      </c>
    </row>
    <row r="1730" spans="1:6" x14ac:dyDescent="0.25">
      <c r="A1730" s="2">
        <v>41051</v>
      </c>
      <c r="B1730" s="3">
        <v>91.66</v>
      </c>
      <c r="C1730" s="33">
        <f t="shared" si="82"/>
        <v>-0.90999999999999659</v>
      </c>
      <c r="D1730" s="12">
        <f t="shared" si="80"/>
        <v>-36399.999999999862</v>
      </c>
      <c r="E1730" s="7"/>
      <c r="F1730" s="8">
        <f t="shared" si="81"/>
        <v>209560.00000000023</v>
      </c>
    </row>
    <row r="1731" spans="1:6" x14ac:dyDescent="0.25">
      <c r="A1731" s="2">
        <v>41050</v>
      </c>
      <c r="B1731" s="3">
        <v>92.57</v>
      </c>
      <c r="C1731" s="33">
        <f t="shared" si="82"/>
        <v>1.0899999999999892</v>
      </c>
      <c r="D1731" s="12">
        <f t="shared" si="80"/>
        <v>43599.999999999571</v>
      </c>
      <c r="E1731" s="7"/>
      <c r="F1731" s="8">
        <f t="shared" si="81"/>
        <v>209560.00000000023</v>
      </c>
    </row>
    <row r="1732" spans="1:6" x14ac:dyDescent="0.25">
      <c r="A1732" s="2">
        <v>41047</v>
      </c>
      <c r="B1732" s="3">
        <v>91.48</v>
      </c>
      <c r="C1732" s="33">
        <f t="shared" si="82"/>
        <v>-1.0799999999999983</v>
      </c>
      <c r="D1732" s="12">
        <f t="shared" si="80"/>
        <v>-43199.999999999935</v>
      </c>
      <c r="E1732" s="7"/>
      <c r="F1732" s="8">
        <f t="shared" si="81"/>
        <v>209560.00000000023</v>
      </c>
    </row>
    <row r="1733" spans="1:6" x14ac:dyDescent="0.25">
      <c r="A1733" s="2">
        <v>41046</v>
      </c>
      <c r="B1733" s="3">
        <v>92.56</v>
      </c>
      <c r="C1733" s="33">
        <f t="shared" si="82"/>
        <v>-0.25</v>
      </c>
      <c r="D1733" s="12">
        <f t="shared" si="80"/>
        <v>-10000</v>
      </c>
      <c r="E1733" s="7"/>
      <c r="F1733" s="8">
        <f t="shared" si="81"/>
        <v>209560.00000000023</v>
      </c>
    </row>
    <row r="1734" spans="1:6" x14ac:dyDescent="0.25">
      <c r="A1734" s="2">
        <v>41045</v>
      </c>
      <c r="B1734" s="3">
        <v>92.81</v>
      </c>
      <c r="C1734" s="33">
        <f t="shared" si="82"/>
        <v>-1.1700000000000017</v>
      </c>
      <c r="D1734" s="12">
        <f t="shared" si="80"/>
        <v>-46800.000000000065</v>
      </c>
      <c r="E1734" s="7"/>
      <c r="F1734" s="8">
        <f t="shared" si="81"/>
        <v>209560.00000000023</v>
      </c>
    </row>
    <row r="1735" spans="1:6" x14ac:dyDescent="0.25">
      <c r="A1735" s="2">
        <v>41044</v>
      </c>
      <c r="B1735" s="3">
        <v>93.98</v>
      </c>
      <c r="C1735" s="33">
        <f t="shared" si="82"/>
        <v>-0.79999999999999716</v>
      </c>
      <c r="D1735" s="12">
        <f t="shared" ref="D1735:D1798" si="83">C1735*$I$7</f>
        <v>-31999.999999999887</v>
      </c>
      <c r="E1735" s="7"/>
      <c r="F1735" s="8">
        <f t="shared" ref="F1735:F1798" si="84">-PERCENTILE(D1735:D1996,1-$I$6)</f>
        <v>209560.00000000023</v>
      </c>
    </row>
    <row r="1736" spans="1:6" x14ac:dyDescent="0.25">
      <c r="A1736" s="2">
        <v>41043</v>
      </c>
      <c r="B1736" s="3">
        <v>94.78</v>
      </c>
      <c r="C1736" s="33">
        <f t="shared" ref="C1736:C1799" si="85">B1736-B1737</f>
        <v>-1.3499999999999943</v>
      </c>
      <c r="D1736" s="12">
        <f t="shared" si="83"/>
        <v>-53999.999999999774</v>
      </c>
      <c r="E1736" s="7"/>
      <c r="F1736" s="8">
        <f t="shared" si="84"/>
        <v>209560.00000000023</v>
      </c>
    </row>
    <row r="1737" spans="1:6" x14ac:dyDescent="0.25">
      <c r="A1737" s="2">
        <v>41040</v>
      </c>
      <c r="B1737" s="3">
        <v>96.13</v>
      </c>
      <c r="C1737" s="33">
        <f t="shared" si="85"/>
        <v>-0.95000000000000284</v>
      </c>
      <c r="D1737" s="12">
        <f t="shared" si="83"/>
        <v>-38000.000000000116</v>
      </c>
      <c r="E1737" s="7"/>
      <c r="F1737" s="8">
        <f t="shared" si="84"/>
        <v>209560.00000000023</v>
      </c>
    </row>
    <row r="1738" spans="1:6" x14ac:dyDescent="0.25">
      <c r="A1738" s="2">
        <v>41039</v>
      </c>
      <c r="B1738" s="3">
        <v>97.08</v>
      </c>
      <c r="C1738" s="33">
        <f t="shared" si="85"/>
        <v>0.26999999999999602</v>
      </c>
      <c r="D1738" s="12">
        <f t="shared" si="83"/>
        <v>10799.99999999984</v>
      </c>
      <c r="E1738" s="7"/>
      <c r="F1738" s="8">
        <f t="shared" si="84"/>
        <v>213716.00000000023</v>
      </c>
    </row>
    <row r="1739" spans="1:6" x14ac:dyDescent="0.25">
      <c r="A1739" s="2">
        <v>41038</v>
      </c>
      <c r="B1739" s="3">
        <v>96.81</v>
      </c>
      <c r="C1739" s="33">
        <f t="shared" si="85"/>
        <v>-0.20000000000000284</v>
      </c>
      <c r="D1739" s="12">
        <f t="shared" si="83"/>
        <v>-8000.0000000001137</v>
      </c>
      <c r="E1739" s="7"/>
      <c r="F1739" s="8">
        <f t="shared" si="84"/>
        <v>213716.00000000023</v>
      </c>
    </row>
    <row r="1740" spans="1:6" x14ac:dyDescent="0.25">
      <c r="A1740" s="2">
        <v>41037</v>
      </c>
      <c r="B1740" s="3">
        <v>97.01</v>
      </c>
      <c r="C1740" s="33">
        <f t="shared" si="85"/>
        <v>-0.92999999999999261</v>
      </c>
      <c r="D1740" s="12">
        <f t="shared" si="83"/>
        <v>-37199.999999999702</v>
      </c>
      <c r="E1740" s="7"/>
      <c r="F1740" s="8">
        <f t="shared" si="84"/>
        <v>213716.00000000023</v>
      </c>
    </row>
    <row r="1741" spans="1:6" x14ac:dyDescent="0.25">
      <c r="A1741" s="2">
        <v>41036</v>
      </c>
      <c r="B1741" s="3">
        <v>97.94</v>
      </c>
      <c r="C1741" s="33">
        <f t="shared" si="85"/>
        <v>-0.54999999999999716</v>
      </c>
      <c r="D1741" s="12">
        <f t="shared" si="83"/>
        <v>-21999.999999999887</v>
      </c>
      <c r="E1741" s="7"/>
      <c r="F1741" s="8">
        <f t="shared" si="84"/>
        <v>213716.00000000023</v>
      </c>
    </row>
    <row r="1742" spans="1:6" x14ac:dyDescent="0.25">
      <c r="A1742" s="2">
        <v>41033</v>
      </c>
      <c r="B1742" s="3">
        <v>98.49</v>
      </c>
      <c r="C1742" s="33">
        <f t="shared" si="85"/>
        <v>-4.0500000000000114</v>
      </c>
      <c r="D1742" s="12">
        <f t="shared" si="83"/>
        <v>-162000.00000000047</v>
      </c>
      <c r="E1742" s="7"/>
      <c r="F1742" s="8">
        <f t="shared" si="84"/>
        <v>218895.9999999998</v>
      </c>
    </row>
    <row r="1743" spans="1:6" x14ac:dyDescent="0.25">
      <c r="A1743" s="2">
        <v>41032</v>
      </c>
      <c r="B1743" s="3">
        <v>102.54</v>
      </c>
      <c r="C1743" s="33">
        <f t="shared" si="85"/>
        <v>-2.6799999999999926</v>
      </c>
      <c r="D1743" s="12">
        <f t="shared" si="83"/>
        <v>-107199.99999999971</v>
      </c>
      <c r="E1743" s="7"/>
      <c r="F1743" s="8">
        <f t="shared" si="84"/>
        <v>218895.9999999998</v>
      </c>
    </row>
    <row r="1744" spans="1:6" x14ac:dyDescent="0.25">
      <c r="A1744" s="2">
        <v>41031</v>
      </c>
      <c r="B1744" s="3">
        <v>105.22</v>
      </c>
      <c r="C1744" s="33">
        <f t="shared" si="85"/>
        <v>-0.93999999999999773</v>
      </c>
      <c r="D1744" s="12">
        <f t="shared" si="83"/>
        <v>-37599.999999999913</v>
      </c>
      <c r="E1744" s="7"/>
      <c r="F1744" s="8">
        <f t="shared" si="84"/>
        <v>218895.9999999998</v>
      </c>
    </row>
    <row r="1745" spans="1:6" x14ac:dyDescent="0.25">
      <c r="A1745" s="2">
        <v>41030</v>
      </c>
      <c r="B1745" s="3">
        <v>106.16</v>
      </c>
      <c r="C1745" s="33">
        <f t="shared" si="85"/>
        <v>1.289999999999992</v>
      </c>
      <c r="D1745" s="12">
        <f t="shared" si="83"/>
        <v>51599.99999999968</v>
      </c>
      <c r="E1745" s="7"/>
      <c r="F1745" s="8">
        <f t="shared" si="84"/>
        <v>218895.9999999998</v>
      </c>
    </row>
    <row r="1746" spans="1:6" x14ac:dyDescent="0.25">
      <c r="A1746" s="2">
        <v>41029</v>
      </c>
      <c r="B1746" s="3">
        <v>104.87</v>
      </c>
      <c r="C1746" s="33">
        <f t="shared" si="85"/>
        <v>-6.0000000000002274E-2</v>
      </c>
      <c r="D1746" s="12">
        <f t="shared" si="83"/>
        <v>-2400.0000000000909</v>
      </c>
      <c r="E1746" s="7"/>
      <c r="F1746" s="8">
        <f t="shared" si="84"/>
        <v>218895.9999999998</v>
      </c>
    </row>
    <row r="1747" spans="1:6" x14ac:dyDescent="0.25">
      <c r="A1747" s="2">
        <v>41026</v>
      </c>
      <c r="B1747" s="3">
        <v>104.93</v>
      </c>
      <c r="C1747" s="33">
        <f t="shared" si="85"/>
        <v>0.38000000000000966</v>
      </c>
      <c r="D1747" s="12">
        <f t="shared" si="83"/>
        <v>15200.000000000386</v>
      </c>
      <c r="E1747" s="7"/>
      <c r="F1747" s="8">
        <f t="shared" si="84"/>
        <v>218895.9999999998</v>
      </c>
    </row>
    <row r="1748" spans="1:6" x14ac:dyDescent="0.25">
      <c r="A1748" s="2">
        <v>41025</v>
      </c>
      <c r="B1748" s="3">
        <v>104.55</v>
      </c>
      <c r="C1748" s="33">
        <f t="shared" si="85"/>
        <v>0.42999999999999261</v>
      </c>
      <c r="D1748" s="12">
        <f t="shared" si="83"/>
        <v>17199.999999999705</v>
      </c>
      <c r="E1748" s="7"/>
      <c r="F1748" s="8">
        <f t="shared" si="84"/>
        <v>218895.9999999998</v>
      </c>
    </row>
    <row r="1749" spans="1:6" x14ac:dyDescent="0.25">
      <c r="A1749" s="2">
        <v>41024</v>
      </c>
      <c r="B1749" s="3">
        <v>104.12</v>
      </c>
      <c r="C1749" s="33">
        <f t="shared" si="85"/>
        <v>0.57000000000000739</v>
      </c>
      <c r="D1749" s="12">
        <f t="shared" si="83"/>
        <v>22800.000000000295</v>
      </c>
      <c r="E1749" s="7"/>
      <c r="F1749" s="8">
        <f t="shared" si="84"/>
        <v>218895.9999999998</v>
      </c>
    </row>
    <row r="1750" spans="1:6" x14ac:dyDescent="0.25">
      <c r="A1750" s="2">
        <v>41023</v>
      </c>
      <c r="B1750" s="3">
        <v>103.55</v>
      </c>
      <c r="C1750" s="33">
        <f t="shared" si="85"/>
        <v>0.43999999999999773</v>
      </c>
      <c r="D1750" s="12">
        <f t="shared" si="83"/>
        <v>17599.999999999909</v>
      </c>
      <c r="E1750" s="7"/>
      <c r="F1750" s="8">
        <f t="shared" si="84"/>
        <v>218895.9999999998</v>
      </c>
    </row>
    <row r="1751" spans="1:6" x14ac:dyDescent="0.25">
      <c r="A1751" s="2">
        <v>41022</v>
      </c>
      <c r="B1751" s="3">
        <v>103.11</v>
      </c>
      <c r="C1751" s="33">
        <f t="shared" si="85"/>
        <v>6.0000000000002274E-2</v>
      </c>
      <c r="D1751" s="12">
        <f t="shared" si="83"/>
        <v>2400.0000000000909</v>
      </c>
      <c r="E1751" s="7"/>
      <c r="F1751" s="8">
        <f t="shared" si="84"/>
        <v>218895.9999999998</v>
      </c>
    </row>
    <row r="1752" spans="1:6" x14ac:dyDescent="0.25">
      <c r="A1752" s="2">
        <v>41019</v>
      </c>
      <c r="B1752" s="3">
        <v>103.05</v>
      </c>
      <c r="C1752" s="33">
        <f t="shared" si="85"/>
        <v>0.78000000000000114</v>
      </c>
      <c r="D1752" s="12">
        <f t="shared" si="83"/>
        <v>31200.000000000044</v>
      </c>
      <c r="E1752" s="7"/>
      <c r="F1752" s="8">
        <f t="shared" si="84"/>
        <v>218895.9999999998</v>
      </c>
    </row>
    <row r="1753" spans="1:6" x14ac:dyDescent="0.25">
      <c r="A1753" s="2">
        <v>41018</v>
      </c>
      <c r="B1753" s="3">
        <v>102.27</v>
      </c>
      <c r="C1753" s="33">
        <f t="shared" si="85"/>
        <v>-0.40000000000000568</v>
      </c>
      <c r="D1753" s="12">
        <f t="shared" si="83"/>
        <v>-16000.000000000227</v>
      </c>
      <c r="E1753" s="7"/>
      <c r="F1753" s="8">
        <f t="shared" si="84"/>
        <v>218895.9999999998</v>
      </c>
    </row>
    <row r="1754" spans="1:6" x14ac:dyDescent="0.25">
      <c r="A1754" s="2">
        <v>41017</v>
      </c>
      <c r="B1754" s="3">
        <v>102.67</v>
      </c>
      <c r="C1754" s="33">
        <f t="shared" si="85"/>
        <v>-1.5300000000000011</v>
      </c>
      <c r="D1754" s="12">
        <f t="shared" si="83"/>
        <v>-61200.000000000044</v>
      </c>
      <c r="E1754" s="7"/>
      <c r="F1754" s="8">
        <f t="shared" si="84"/>
        <v>218895.9999999998</v>
      </c>
    </row>
    <row r="1755" spans="1:6" x14ac:dyDescent="0.25">
      <c r="A1755" s="2">
        <v>41016</v>
      </c>
      <c r="B1755" s="3">
        <v>104.2</v>
      </c>
      <c r="C1755" s="33">
        <f t="shared" si="85"/>
        <v>1.269999999999996</v>
      </c>
      <c r="D1755" s="12">
        <f t="shared" si="83"/>
        <v>50799.99999999984</v>
      </c>
      <c r="E1755" s="7"/>
      <c r="F1755" s="8">
        <f t="shared" si="84"/>
        <v>218895.9999999998</v>
      </c>
    </row>
    <row r="1756" spans="1:6" x14ac:dyDescent="0.25">
      <c r="A1756" s="2">
        <v>41015</v>
      </c>
      <c r="B1756" s="3">
        <v>102.93</v>
      </c>
      <c r="C1756" s="33">
        <f t="shared" si="85"/>
        <v>0.10000000000000853</v>
      </c>
      <c r="D1756" s="12">
        <f t="shared" si="83"/>
        <v>4000.0000000003411</v>
      </c>
      <c r="E1756" s="7"/>
      <c r="F1756" s="8">
        <f t="shared" si="84"/>
        <v>218895.9999999998</v>
      </c>
    </row>
    <row r="1757" spans="1:6" x14ac:dyDescent="0.25">
      <c r="A1757" s="2">
        <v>41012</v>
      </c>
      <c r="B1757" s="3">
        <v>102.83</v>
      </c>
      <c r="C1757" s="33">
        <f t="shared" si="85"/>
        <v>-0.81000000000000227</v>
      </c>
      <c r="D1757" s="12">
        <f t="shared" si="83"/>
        <v>-32400.000000000091</v>
      </c>
      <c r="E1757" s="7"/>
      <c r="F1757" s="8">
        <f t="shared" si="84"/>
        <v>218895.9999999998</v>
      </c>
    </row>
    <row r="1758" spans="1:6" x14ac:dyDescent="0.25">
      <c r="A1758" s="2">
        <v>41011</v>
      </c>
      <c r="B1758" s="3">
        <v>103.64</v>
      </c>
      <c r="C1758" s="33">
        <f t="shared" si="85"/>
        <v>0.93999999999999773</v>
      </c>
      <c r="D1758" s="12">
        <f t="shared" si="83"/>
        <v>37599.999999999913</v>
      </c>
      <c r="E1758" s="7"/>
      <c r="F1758" s="8">
        <f t="shared" si="84"/>
        <v>218895.9999999998</v>
      </c>
    </row>
    <row r="1759" spans="1:6" x14ac:dyDescent="0.25">
      <c r="A1759" s="2">
        <v>41010</v>
      </c>
      <c r="B1759" s="3">
        <v>102.7</v>
      </c>
      <c r="C1759" s="33">
        <f t="shared" si="85"/>
        <v>1.6800000000000068</v>
      </c>
      <c r="D1759" s="12">
        <f t="shared" si="83"/>
        <v>67200.000000000276</v>
      </c>
      <c r="E1759" s="7"/>
      <c r="F1759" s="8">
        <f t="shared" si="84"/>
        <v>218895.9999999998</v>
      </c>
    </row>
    <row r="1760" spans="1:6" x14ac:dyDescent="0.25">
      <c r="A1760" s="2">
        <v>41009</v>
      </c>
      <c r="B1760" s="3">
        <v>101.02</v>
      </c>
      <c r="C1760" s="33">
        <f t="shared" si="85"/>
        <v>-1.4399999999999977</v>
      </c>
      <c r="D1760" s="12">
        <f t="shared" si="83"/>
        <v>-57599.999999999913</v>
      </c>
      <c r="E1760" s="7"/>
      <c r="F1760" s="8">
        <f t="shared" si="84"/>
        <v>218895.9999999998</v>
      </c>
    </row>
    <row r="1761" spans="1:6" x14ac:dyDescent="0.25">
      <c r="A1761" s="2">
        <v>41008</v>
      </c>
      <c r="B1761" s="3">
        <v>102.46</v>
      </c>
      <c r="C1761" s="33">
        <f t="shared" si="85"/>
        <v>-0.85000000000000853</v>
      </c>
      <c r="D1761" s="12">
        <f t="shared" si="83"/>
        <v>-34000.000000000342</v>
      </c>
      <c r="E1761" s="7"/>
      <c r="F1761" s="8">
        <f t="shared" si="84"/>
        <v>218895.9999999998</v>
      </c>
    </row>
    <row r="1762" spans="1:6" x14ac:dyDescent="0.25">
      <c r="A1762" s="2">
        <v>41005</v>
      </c>
      <c r="B1762" s="3">
        <v>103.31</v>
      </c>
      <c r="C1762" s="33">
        <f t="shared" si="85"/>
        <v>0</v>
      </c>
      <c r="D1762" s="12">
        <f t="shared" si="83"/>
        <v>0</v>
      </c>
      <c r="E1762" s="7"/>
      <c r="F1762" s="8">
        <f t="shared" si="84"/>
        <v>218895.9999999998</v>
      </c>
    </row>
    <row r="1763" spans="1:6" x14ac:dyDescent="0.25">
      <c r="A1763" s="2">
        <v>41004</v>
      </c>
      <c r="B1763" s="3">
        <v>103.31</v>
      </c>
      <c r="C1763" s="33">
        <f t="shared" si="85"/>
        <v>1.8400000000000034</v>
      </c>
      <c r="D1763" s="12">
        <f t="shared" si="83"/>
        <v>73600.000000000131</v>
      </c>
      <c r="E1763" s="7"/>
      <c r="F1763" s="8">
        <f t="shared" si="84"/>
        <v>218895.9999999998</v>
      </c>
    </row>
    <row r="1764" spans="1:6" x14ac:dyDescent="0.25">
      <c r="A1764" s="2">
        <v>41003</v>
      </c>
      <c r="B1764" s="3">
        <v>101.47</v>
      </c>
      <c r="C1764" s="33">
        <f t="shared" si="85"/>
        <v>-2.5400000000000063</v>
      </c>
      <c r="D1764" s="12">
        <f t="shared" si="83"/>
        <v>-101600.00000000025</v>
      </c>
      <c r="E1764" s="7"/>
      <c r="F1764" s="8">
        <f t="shared" si="84"/>
        <v>218895.9999999998</v>
      </c>
    </row>
    <row r="1765" spans="1:6" x14ac:dyDescent="0.25">
      <c r="A1765" s="2">
        <v>41002</v>
      </c>
      <c r="B1765" s="3">
        <v>104.01</v>
      </c>
      <c r="C1765" s="33">
        <f t="shared" si="85"/>
        <v>-1.2199999999999989</v>
      </c>
      <c r="D1765" s="12">
        <f t="shared" si="83"/>
        <v>-48799.999999999956</v>
      </c>
      <c r="E1765" s="7"/>
      <c r="F1765" s="8">
        <f t="shared" si="84"/>
        <v>218895.9999999998</v>
      </c>
    </row>
    <row r="1766" spans="1:6" x14ac:dyDescent="0.25">
      <c r="A1766" s="2">
        <v>41001</v>
      </c>
      <c r="B1766" s="3">
        <v>105.23</v>
      </c>
      <c r="C1766" s="33">
        <f t="shared" si="85"/>
        <v>2.210000000000008</v>
      </c>
      <c r="D1766" s="12">
        <f t="shared" si="83"/>
        <v>88400.00000000032</v>
      </c>
      <c r="E1766" s="7"/>
      <c r="F1766" s="8">
        <f t="shared" si="84"/>
        <v>218895.9999999998</v>
      </c>
    </row>
    <row r="1767" spans="1:6" x14ac:dyDescent="0.25">
      <c r="A1767" s="2">
        <v>40998</v>
      </c>
      <c r="B1767" s="3">
        <v>103.02</v>
      </c>
      <c r="C1767" s="33">
        <f t="shared" si="85"/>
        <v>0.23999999999999488</v>
      </c>
      <c r="D1767" s="12">
        <f t="shared" si="83"/>
        <v>9599.9999999997963</v>
      </c>
      <c r="E1767" s="7"/>
      <c r="F1767" s="8">
        <f t="shared" si="84"/>
        <v>218895.9999999998</v>
      </c>
    </row>
    <row r="1768" spans="1:6" x14ac:dyDescent="0.25">
      <c r="A1768" s="2">
        <v>40997</v>
      </c>
      <c r="B1768" s="3">
        <v>102.78</v>
      </c>
      <c r="C1768" s="33">
        <f t="shared" si="85"/>
        <v>-2.6299999999999955</v>
      </c>
      <c r="D1768" s="12">
        <f t="shared" si="83"/>
        <v>-105199.99999999983</v>
      </c>
      <c r="E1768" s="7"/>
      <c r="F1768" s="8">
        <f t="shared" si="84"/>
        <v>218895.9999999998</v>
      </c>
    </row>
    <row r="1769" spans="1:6" x14ac:dyDescent="0.25">
      <c r="A1769" s="2">
        <v>40996</v>
      </c>
      <c r="B1769" s="3">
        <v>105.41</v>
      </c>
      <c r="C1769" s="33">
        <f t="shared" si="85"/>
        <v>-1.9200000000000017</v>
      </c>
      <c r="D1769" s="12">
        <f t="shared" si="83"/>
        <v>-76800.000000000073</v>
      </c>
      <c r="E1769" s="7"/>
      <c r="F1769" s="8">
        <f t="shared" si="84"/>
        <v>218895.9999999998</v>
      </c>
    </row>
    <row r="1770" spans="1:6" x14ac:dyDescent="0.25">
      <c r="A1770" s="2">
        <v>40995</v>
      </c>
      <c r="B1770" s="3">
        <v>107.33</v>
      </c>
      <c r="C1770" s="33">
        <f t="shared" si="85"/>
        <v>0.29999999999999716</v>
      </c>
      <c r="D1770" s="12">
        <f t="shared" si="83"/>
        <v>11999.999999999887</v>
      </c>
      <c r="E1770" s="7"/>
      <c r="F1770" s="8">
        <f t="shared" si="84"/>
        <v>218895.9999999998</v>
      </c>
    </row>
    <row r="1771" spans="1:6" x14ac:dyDescent="0.25">
      <c r="A1771" s="2">
        <v>40994</v>
      </c>
      <c r="B1771" s="3">
        <v>107.03</v>
      </c>
      <c r="C1771" s="33">
        <f t="shared" si="85"/>
        <v>0.15999999999999659</v>
      </c>
      <c r="D1771" s="12">
        <f t="shared" si="83"/>
        <v>6399.9999999998636</v>
      </c>
      <c r="E1771" s="7"/>
      <c r="F1771" s="8">
        <f t="shared" si="84"/>
        <v>218895.9999999998</v>
      </c>
    </row>
    <row r="1772" spans="1:6" x14ac:dyDescent="0.25">
      <c r="A1772" s="2">
        <v>40991</v>
      </c>
      <c r="B1772" s="3">
        <v>106.87</v>
      </c>
      <c r="C1772" s="33">
        <f t="shared" si="85"/>
        <v>1.5200000000000102</v>
      </c>
      <c r="D1772" s="12">
        <f t="shared" si="83"/>
        <v>60800.000000000407</v>
      </c>
      <c r="E1772" s="7"/>
      <c r="F1772" s="8">
        <f t="shared" si="84"/>
        <v>218895.9999999998</v>
      </c>
    </row>
    <row r="1773" spans="1:6" x14ac:dyDescent="0.25">
      <c r="A1773" s="2">
        <v>40990</v>
      </c>
      <c r="B1773" s="3">
        <v>105.35</v>
      </c>
      <c r="C1773" s="33">
        <f t="shared" si="85"/>
        <v>-1.9200000000000017</v>
      </c>
      <c r="D1773" s="12">
        <f t="shared" si="83"/>
        <v>-76800.000000000073</v>
      </c>
      <c r="E1773" s="7"/>
      <c r="F1773" s="8">
        <f t="shared" si="84"/>
        <v>218895.9999999998</v>
      </c>
    </row>
    <row r="1774" spans="1:6" x14ac:dyDescent="0.25">
      <c r="A1774" s="2">
        <v>40989</v>
      </c>
      <c r="B1774" s="3">
        <v>107.27</v>
      </c>
      <c r="C1774" s="33">
        <f t="shared" si="85"/>
        <v>1.6599999999999966</v>
      </c>
      <c r="D1774" s="12">
        <f t="shared" si="83"/>
        <v>66399.999999999869</v>
      </c>
      <c r="E1774" s="7"/>
      <c r="F1774" s="8">
        <f t="shared" si="84"/>
        <v>218895.9999999998</v>
      </c>
    </row>
    <row r="1775" spans="1:6" x14ac:dyDescent="0.25">
      <c r="A1775" s="2">
        <v>40988</v>
      </c>
      <c r="B1775" s="3">
        <v>105.61</v>
      </c>
      <c r="C1775" s="33">
        <f t="shared" si="85"/>
        <v>-2.480000000000004</v>
      </c>
      <c r="D1775" s="12">
        <f t="shared" si="83"/>
        <v>-99200.00000000016</v>
      </c>
      <c r="E1775" s="7"/>
      <c r="F1775" s="8">
        <f t="shared" si="84"/>
        <v>218895.9999999998</v>
      </c>
    </row>
    <row r="1776" spans="1:6" x14ac:dyDescent="0.25">
      <c r="A1776" s="2">
        <v>40987</v>
      </c>
      <c r="B1776" s="3">
        <v>108.09</v>
      </c>
      <c r="C1776" s="33">
        <f t="shared" si="85"/>
        <v>1.0300000000000011</v>
      </c>
      <c r="D1776" s="12">
        <f t="shared" si="83"/>
        <v>41200.000000000044</v>
      </c>
      <c r="E1776" s="7"/>
      <c r="F1776" s="8">
        <f t="shared" si="84"/>
        <v>218895.9999999998</v>
      </c>
    </row>
    <row r="1777" spans="1:6" x14ac:dyDescent="0.25">
      <c r="A1777" s="2">
        <v>40984</v>
      </c>
      <c r="B1777" s="3">
        <v>107.06</v>
      </c>
      <c r="C1777" s="33">
        <f t="shared" si="85"/>
        <v>1.9500000000000028</v>
      </c>
      <c r="D1777" s="12">
        <f t="shared" si="83"/>
        <v>78000.000000000116</v>
      </c>
      <c r="E1777" s="7"/>
      <c r="F1777" s="8">
        <f t="shared" si="84"/>
        <v>218895.9999999998</v>
      </c>
    </row>
    <row r="1778" spans="1:6" x14ac:dyDescent="0.25">
      <c r="A1778" s="2">
        <v>40983</v>
      </c>
      <c r="B1778" s="3">
        <v>105.11</v>
      </c>
      <c r="C1778" s="33">
        <f t="shared" si="85"/>
        <v>-0.32000000000000739</v>
      </c>
      <c r="D1778" s="12">
        <f t="shared" si="83"/>
        <v>-12800.000000000295</v>
      </c>
      <c r="E1778" s="7"/>
      <c r="F1778" s="8">
        <f t="shared" si="84"/>
        <v>218895.9999999998</v>
      </c>
    </row>
    <row r="1779" spans="1:6" x14ac:dyDescent="0.25">
      <c r="A1779" s="2">
        <v>40982</v>
      </c>
      <c r="B1779" s="3">
        <v>105.43</v>
      </c>
      <c r="C1779" s="33">
        <f t="shared" si="85"/>
        <v>-1.2799999999999869</v>
      </c>
      <c r="D1779" s="12">
        <f t="shared" si="83"/>
        <v>-51199.999999999476</v>
      </c>
      <c r="E1779" s="7"/>
      <c r="F1779" s="8">
        <f t="shared" si="84"/>
        <v>218895.9999999998</v>
      </c>
    </row>
    <row r="1780" spans="1:6" x14ac:dyDescent="0.25">
      <c r="A1780" s="2">
        <v>40981</v>
      </c>
      <c r="B1780" s="3">
        <v>106.71</v>
      </c>
      <c r="C1780" s="33">
        <f t="shared" si="85"/>
        <v>0.36999999999999034</v>
      </c>
      <c r="D1780" s="12">
        <f t="shared" si="83"/>
        <v>14799.999999999614</v>
      </c>
      <c r="E1780" s="7"/>
      <c r="F1780" s="8">
        <f t="shared" si="84"/>
        <v>218895.9999999998</v>
      </c>
    </row>
    <row r="1781" spans="1:6" x14ac:dyDescent="0.25">
      <c r="A1781" s="2">
        <v>40980</v>
      </c>
      <c r="B1781" s="3">
        <v>106.34</v>
      </c>
      <c r="C1781" s="33">
        <f t="shared" si="85"/>
        <v>-1.0600000000000023</v>
      </c>
      <c r="D1781" s="12">
        <f t="shared" si="83"/>
        <v>-42400.000000000087</v>
      </c>
      <c r="E1781" s="7"/>
      <c r="F1781" s="8">
        <f t="shared" si="84"/>
        <v>218895.9999999998</v>
      </c>
    </row>
    <row r="1782" spans="1:6" x14ac:dyDescent="0.25">
      <c r="A1782" s="2">
        <v>40977</v>
      </c>
      <c r="B1782" s="3">
        <v>107.4</v>
      </c>
      <c r="C1782" s="33">
        <f t="shared" si="85"/>
        <v>0.82000000000000739</v>
      </c>
      <c r="D1782" s="12">
        <f t="shared" si="83"/>
        <v>32800.000000000298</v>
      </c>
      <c r="E1782" s="7"/>
      <c r="F1782" s="8">
        <f t="shared" si="84"/>
        <v>218895.9999999998</v>
      </c>
    </row>
    <row r="1783" spans="1:6" x14ac:dyDescent="0.25">
      <c r="A1783" s="2">
        <v>40976</v>
      </c>
      <c r="B1783" s="3">
        <v>106.58</v>
      </c>
      <c r="C1783" s="33">
        <f t="shared" si="85"/>
        <v>0.42000000000000171</v>
      </c>
      <c r="D1783" s="12">
        <f t="shared" si="83"/>
        <v>16800.000000000069</v>
      </c>
      <c r="E1783" s="7"/>
      <c r="F1783" s="8">
        <f t="shared" si="84"/>
        <v>218895.9999999998</v>
      </c>
    </row>
    <row r="1784" spans="1:6" x14ac:dyDescent="0.25">
      <c r="A1784" s="2">
        <v>40975</v>
      </c>
      <c r="B1784" s="3">
        <v>106.16</v>
      </c>
      <c r="C1784" s="33">
        <f t="shared" si="85"/>
        <v>1.4599999999999937</v>
      </c>
      <c r="D1784" s="12">
        <f t="shared" si="83"/>
        <v>58399.999999999753</v>
      </c>
      <c r="E1784" s="7"/>
      <c r="F1784" s="8">
        <f t="shared" si="84"/>
        <v>218895.9999999998</v>
      </c>
    </row>
    <row r="1785" spans="1:6" x14ac:dyDescent="0.25">
      <c r="A1785" s="2">
        <v>40974</v>
      </c>
      <c r="B1785" s="3">
        <v>104.7</v>
      </c>
      <c r="C1785" s="33">
        <f t="shared" si="85"/>
        <v>-2.019999999999996</v>
      </c>
      <c r="D1785" s="12">
        <f t="shared" si="83"/>
        <v>-80799.99999999984</v>
      </c>
      <c r="E1785" s="7"/>
      <c r="F1785" s="8">
        <f t="shared" si="84"/>
        <v>218895.9999999998</v>
      </c>
    </row>
    <row r="1786" spans="1:6" x14ac:dyDescent="0.25">
      <c r="A1786" s="2">
        <v>40973</v>
      </c>
      <c r="B1786" s="3">
        <v>106.72</v>
      </c>
      <c r="C1786" s="33">
        <f t="shared" si="85"/>
        <v>1.9999999999996021E-2</v>
      </c>
      <c r="D1786" s="12">
        <f t="shared" si="83"/>
        <v>799.99999999984084</v>
      </c>
      <c r="E1786" s="7"/>
      <c r="F1786" s="8">
        <f t="shared" si="84"/>
        <v>218895.9999999998</v>
      </c>
    </row>
    <row r="1787" spans="1:6" x14ac:dyDescent="0.25">
      <c r="A1787" s="2">
        <v>40970</v>
      </c>
      <c r="B1787" s="3">
        <v>106.7</v>
      </c>
      <c r="C1787" s="33">
        <f t="shared" si="85"/>
        <v>-2.1400000000000006</v>
      </c>
      <c r="D1787" s="12">
        <f t="shared" si="83"/>
        <v>-85600.000000000029</v>
      </c>
      <c r="E1787" s="7"/>
      <c r="F1787" s="8">
        <f t="shared" si="84"/>
        <v>218895.9999999998</v>
      </c>
    </row>
    <row r="1788" spans="1:6" x14ac:dyDescent="0.25">
      <c r="A1788" s="2">
        <v>40969</v>
      </c>
      <c r="B1788" s="3">
        <v>108.84</v>
      </c>
      <c r="C1788" s="33">
        <f t="shared" si="85"/>
        <v>1.7700000000000102</v>
      </c>
      <c r="D1788" s="12">
        <f t="shared" si="83"/>
        <v>70800.000000000407</v>
      </c>
      <c r="E1788" s="7"/>
      <c r="F1788" s="8">
        <f t="shared" si="84"/>
        <v>218895.9999999998</v>
      </c>
    </row>
    <row r="1789" spans="1:6" x14ac:dyDescent="0.25">
      <c r="A1789" s="2">
        <v>40968</v>
      </c>
      <c r="B1789" s="3">
        <v>107.07</v>
      </c>
      <c r="C1789" s="33">
        <f t="shared" si="85"/>
        <v>0.51999999999999602</v>
      </c>
      <c r="D1789" s="12">
        <f t="shared" si="83"/>
        <v>20799.99999999984</v>
      </c>
      <c r="E1789" s="7"/>
      <c r="F1789" s="8">
        <f t="shared" si="84"/>
        <v>218895.9999999998</v>
      </c>
    </row>
    <row r="1790" spans="1:6" x14ac:dyDescent="0.25">
      <c r="A1790" s="2">
        <v>40967</v>
      </c>
      <c r="B1790" s="3">
        <v>106.55</v>
      </c>
      <c r="C1790" s="33">
        <f t="shared" si="85"/>
        <v>-2.0100000000000051</v>
      </c>
      <c r="D1790" s="12">
        <f t="shared" si="83"/>
        <v>-80400.000000000204</v>
      </c>
      <c r="E1790" s="7"/>
      <c r="F1790" s="8">
        <f t="shared" si="84"/>
        <v>218895.9999999998</v>
      </c>
    </row>
    <row r="1791" spans="1:6" x14ac:dyDescent="0.25">
      <c r="A1791" s="2">
        <v>40966</v>
      </c>
      <c r="B1791" s="3">
        <v>108.56</v>
      </c>
      <c r="C1791" s="33">
        <f t="shared" si="85"/>
        <v>-1.2099999999999937</v>
      </c>
      <c r="D1791" s="12">
        <f t="shared" si="83"/>
        <v>-48399.999999999753</v>
      </c>
      <c r="E1791" s="7"/>
      <c r="F1791" s="8">
        <f t="shared" si="84"/>
        <v>218895.9999999998</v>
      </c>
    </row>
    <row r="1792" spans="1:6" x14ac:dyDescent="0.25">
      <c r="A1792" s="2">
        <v>40963</v>
      </c>
      <c r="B1792" s="3">
        <v>109.77</v>
      </c>
      <c r="C1792" s="33">
        <f t="shared" si="85"/>
        <v>1.9399999999999977</v>
      </c>
      <c r="D1792" s="12">
        <f t="shared" si="83"/>
        <v>77599.999999999913</v>
      </c>
      <c r="E1792" s="7"/>
      <c r="F1792" s="8">
        <f t="shared" si="84"/>
        <v>218895.9999999998</v>
      </c>
    </row>
    <row r="1793" spans="1:6" x14ac:dyDescent="0.25">
      <c r="A1793" s="2">
        <v>40962</v>
      </c>
      <c r="B1793" s="3">
        <v>107.83</v>
      </c>
      <c r="C1793" s="33">
        <f t="shared" si="85"/>
        <v>1.5499999999999972</v>
      </c>
      <c r="D1793" s="12">
        <f t="shared" si="83"/>
        <v>61999.999999999884</v>
      </c>
      <c r="E1793" s="7"/>
      <c r="F1793" s="8">
        <f t="shared" si="84"/>
        <v>218895.9999999998</v>
      </c>
    </row>
    <row r="1794" spans="1:6" x14ac:dyDescent="0.25">
      <c r="A1794" s="2">
        <v>40961</v>
      </c>
      <c r="B1794" s="3">
        <v>106.28</v>
      </c>
      <c r="C1794" s="33">
        <f t="shared" si="85"/>
        <v>0.43999999999999773</v>
      </c>
      <c r="D1794" s="12">
        <f t="shared" si="83"/>
        <v>17599.999999999909</v>
      </c>
      <c r="E1794" s="7"/>
      <c r="F1794" s="8">
        <f t="shared" si="84"/>
        <v>218895.9999999998</v>
      </c>
    </row>
    <row r="1795" spans="1:6" x14ac:dyDescent="0.25">
      <c r="A1795" s="2">
        <v>40960</v>
      </c>
      <c r="B1795" s="3">
        <v>105.84</v>
      </c>
      <c r="C1795" s="33">
        <f t="shared" si="85"/>
        <v>2.6000000000000085</v>
      </c>
      <c r="D1795" s="12">
        <f t="shared" si="83"/>
        <v>104000.00000000033</v>
      </c>
      <c r="E1795" s="7"/>
      <c r="F1795" s="8">
        <f t="shared" si="84"/>
        <v>218895.9999999998</v>
      </c>
    </row>
    <row r="1796" spans="1:6" x14ac:dyDescent="0.25">
      <c r="A1796" s="2">
        <v>40959</v>
      </c>
      <c r="B1796" s="3">
        <v>103.24</v>
      </c>
      <c r="C1796" s="33">
        <f t="shared" si="85"/>
        <v>0</v>
      </c>
      <c r="D1796" s="12">
        <f t="shared" si="83"/>
        <v>0</v>
      </c>
      <c r="E1796" s="7"/>
      <c r="F1796" s="8">
        <f t="shared" si="84"/>
        <v>218895.9999999998</v>
      </c>
    </row>
    <row r="1797" spans="1:6" x14ac:dyDescent="0.25">
      <c r="A1797" s="2">
        <v>40956</v>
      </c>
      <c r="B1797" s="3">
        <v>103.24</v>
      </c>
      <c r="C1797" s="33">
        <f t="shared" si="85"/>
        <v>0.92999999999999261</v>
      </c>
      <c r="D1797" s="12">
        <f t="shared" si="83"/>
        <v>37199.999999999702</v>
      </c>
      <c r="E1797" s="7"/>
      <c r="F1797" s="8">
        <f t="shared" si="84"/>
        <v>218895.9999999998</v>
      </c>
    </row>
    <row r="1798" spans="1:6" x14ac:dyDescent="0.25">
      <c r="A1798" s="2">
        <v>40955</v>
      </c>
      <c r="B1798" s="3">
        <v>102.31</v>
      </c>
      <c r="C1798" s="33">
        <f t="shared" si="85"/>
        <v>0.51000000000000512</v>
      </c>
      <c r="D1798" s="12">
        <f t="shared" si="83"/>
        <v>20400.000000000204</v>
      </c>
      <c r="E1798" s="7"/>
      <c r="F1798" s="8">
        <f t="shared" si="84"/>
        <v>218895.9999999998</v>
      </c>
    </row>
    <row r="1799" spans="1:6" x14ac:dyDescent="0.25">
      <c r="A1799" s="2">
        <v>40954</v>
      </c>
      <c r="B1799" s="3">
        <v>101.8</v>
      </c>
      <c r="C1799" s="33">
        <f t="shared" si="85"/>
        <v>1.0600000000000023</v>
      </c>
      <c r="D1799" s="12">
        <f t="shared" ref="D1799:D1862" si="86">C1799*$I$7</f>
        <v>42400.000000000087</v>
      </c>
      <c r="E1799" s="7"/>
      <c r="F1799" s="8">
        <f t="shared" ref="F1799:F1862" si="87">-PERCENTILE(D1799:D2060,1-$I$6)</f>
        <v>218895.9999999998</v>
      </c>
    </row>
    <row r="1800" spans="1:6" x14ac:dyDescent="0.25">
      <c r="A1800" s="2">
        <v>40953</v>
      </c>
      <c r="B1800" s="3">
        <v>100.74</v>
      </c>
      <c r="C1800" s="33">
        <f t="shared" ref="C1800:C1863" si="88">B1800-B1801</f>
        <v>-0.17000000000000171</v>
      </c>
      <c r="D1800" s="12">
        <f t="shared" si="86"/>
        <v>-6800.0000000000682</v>
      </c>
      <c r="E1800" s="7"/>
      <c r="F1800" s="8">
        <f t="shared" si="87"/>
        <v>218895.9999999998</v>
      </c>
    </row>
    <row r="1801" spans="1:6" x14ac:dyDescent="0.25">
      <c r="A1801" s="2">
        <v>40952</v>
      </c>
      <c r="B1801" s="3">
        <v>100.91</v>
      </c>
      <c r="C1801" s="33">
        <f t="shared" si="88"/>
        <v>2.2399999999999949</v>
      </c>
      <c r="D1801" s="12">
        <f t="shared" si="86"/>
        <v>89599.999999999796</v>
      </c>
      <c r="E1801" s="7"/>
      <c r="F1801" s="8">
        <f t="shared" si="87"/>
        <v>218895.9999999998</v>
      </c>
    </row>
    <row r="1802" spans="1:6" x14ac:dyDescent="0.25">
      <c r="A1802" s="2">
        <v>40949</v>
      </c>
      <c r="B1802" s="3">
        <v>98.67</v>
      </c>
      <c r="C1802" s="33">
        <f t="shared" si="88"/>
        <v>-1.1700000000000017</v>
      </c>
      <c r="D1802" s="12">
        <f t="shared" si="86"/>
        <v>-46800.000000000065</v>
      </c>
      <c r="E1802" s="7"/>
      <c r="F1802" s="8">
        <f t="shared" si="87"/>
        <v>218895.9999999998</v>
      </c>
    </row>
    <row r="1803" spans="1:6" x14ac:dyDescent="0.25">
      <c r="A1803" s="2">
        <v>40948</v>
      </c>
      <c r="B1803" s="3">
        <v>99.84</v>
      </c>
      <c r="C1803" s="33">
        <f t="shared" si="88"/>
        <v>1.1300000000000097</v>
      </c>
      <c r="D1803" s="12">
        <f t="shared" si="86"/>
        <v>45200.000000000386</v>
      </c>
      <c r="E1803" s="7"/>
      <c r="F1803" s="8">
        <f t="shared" si="87"/>
        <v>218895.9999999998</v>
      </c>
    </row>
    <row r="1804" spans="1:6" x14ac:dyDescent="0.25">
      <c r="A1804" s="2">
        <v>40947</v>
      </c>
      <c r="B1804" s="3">
        <v>98.71</v>
      </c>
      <c r="C1804" s="33">
        <f t="shared" si="88"/>
        <v>0.29999999999999716</v>
      </c>
      <c r="D1804" s="12">
        <f t="shared" si="86"/>
        <v>11999.999999999887</v>
      </c>
      <c r="E1804" s="7"/>
      <c r="F1804" s="8">
        <f t="shared" si="87"/>
        <v>218895.9999999998</v>
      </c>
    </row>
    <row r="1805" spans="1:6" x14ac:dyDescent="0.25">
      <c r="A1805" s="2">
        <v>40946</v>
      </c>
      <c r="B1805" s="3">
        <v>98.41</v>
      </c>
      <c r="C1805" s="33">
        <f t="shared" si="88"/>
        <v>1.5</v>
      </c>
      <c r="D1805" s="12">
        <f t="shared" si="86"/>
        <v>60000</v>
      </c>
      <c r="E1805" s="7"/>
      <c r="F1805" s="8">
        <f t="shared" si="87"/>
        <v>218895.9999999998</v>
      </c>
    </row>
    <row r="1806" spans="1:6" x14ac:dyDescent="0.25">
      <c r="A1806" s="2">
        <v>40945</v>
      </c>
      <c r="B1806" s="3">
        <v>96.91</v>
      </c>
      <c r="C1806" s="33">
        <f t="shared" si="88"/>
        <v>-0.93000000000000682</v>
      </c>
      <c r="D1806" s="12">
        <f t="shared" si="86"/>
        <v>-37200.000000000276</v>
      </c>
      <c r="E1806" s="7"/>
      <c r="F1806" s="8">
        <f t="shared" si="87"/>
        <v>218895.9999999998</v>
      </c>
    </row>
    <row r="1807" spans="1:6" x14ac:dyDescent="0.25">
      <c r="A1807" s="2">
        <v>40942</v>
      </c>
      <c r="B1807" s="3">
        <v>97.84</v>
      </c>
      <c r="C1807" s="33">
        <f t="shared" si="88"/>
        <v>1.480000000000004</v>
      </c>
      <c r="D1807" s="12">
        <f t="shared" si="86"/>
        <v>59200.00000000016</v>
      </c>
      <c r="E1807" s="7"/>
      <c r="F1807" s="8">
        <f t="shared" si="87"/>
        <v>218895.9999999998</v>
      </c>
    </row>
    <row r="1808" spans="1:6" x14ac:dyDescent="0.25">
      <c r="A1808" s="2">
        <v>40941</v>
      </c>
      <c r="B1808" s="3">
        <v>96.36</v>
      </c>
      <c r="C1808" s="33">
        <f t="shared" si="88"/>
        <v>-1.25</v>
      </c>
      <c r="D1808" s="12">
        <f t="shared" si="86"/>
        <v>-50000</v>
      </c>
      <c r="E1808" s="7"/>
      <c r="F1808" s="8">
        <f t="shared" si="87"/>
        <v>218895.9999999998</v>
      </c>
    </row>
    <row r="1809" spans="1:6" x14ac:dyDescent="0.25">
      <c r="A1809" s="2">
        <v>40940</v>
      </c>
      <c r="B1809" s="3">
        <v>97.61</v>
      </c>
      <c r="C1809" s="33">
        <f t="shared" si="88"/>
        <v>-0.87000000000000455</v>
      </c>
      <c r="D1809" s="12">
        <f t="shared" si="86"/>
        <v>-34800.000000000182</v>
      </c>
      <c r="E1809" s="7"/>
      <c r="F1809" s="8">
        <f t="shared" si="87"/>
        <v>218895.9999999998</v>
      </c>
    </row>
    <row r="1810" spans="1:6" x14ac:dyDescent="0.25">
      <c r="A1810" s="2">
        <v>40939</v>
      </c>
      <c r="B1810" s="3">
        <v>98.48</v>
      </c>
      <c r="C1810" s="33">
        <f t="shared" si="88"/>
        <v>-0.29999999999999716</v>
      </c>
      <c r="D1810" s="12">
        <f t="shared" si="86"/>
        <v>-11999.999999999887</v>
      </c>
      <c r="E1810" s="7"/>
      <c r="F1810" s="8">
        <f t="shared" si="87"/>
        <v>218895.9999999998</v>
      </c>
    </row>
    <row r="1811" spans="1:6" x14ac:dyDescent="0.25">
      <c r="A1811" s="2">
        <v>40938</v>
      </c>
      <c r="B1811" s="3">
        <v>98.78</v>
      </c>
      <c r="C1811" s="33">
        <f t="shared" si="88"/>
        <v>-0.78000000000000114</v>
      </c>
      <c r="D1811" s="12">
        <f t="shared" si="86"/>
        <v>-31200.000000000044</v>
      </c>
      <c r="E1811" s="7"/>
      <c r="F1811" s="8">
        <f t="shared" si="87"/>
        <v>218895.9999999998</v>
      </c>
    </row>
    <row r="1812" spans="1:6" x14ac:dyDescent="0.25">
      <c r="A1812" s="2">
        <v>40935</v>
      </c>
      <c r="B1812" s="3">
        <v>99.56</v>
      </c>
      <c r="C1812" s="33">
        <f t="shared" si="88"/>
        <v>-0.14000000000000057</v>
      </c>
      <c r="D1812" s="12">
        <f t="shared" si="86"/>
        <v>-5600.0000000000227</v>
      </c>
      <c r="E1812" s="7"/>
      <c r="F1812" s="8">
        <f t="shared" si="87"/>
        <v>218895.9999999998</v>
      </c>
    </row>
    <row r="1813" spans="1:6" x14ac:dyDescent="0.25">
      <c r="A1813" s="2">
        <v>40934</v>
      </c>
      <c r="B1813" s="3">
        <v>99.7</v>
      </c>
      <c r="C1813" s="33">
        <f t="shared" si="88"/>
        <v>0.29999999999999716</v>
      </c>
      <c r="D1813" s="12">
        <f t="shared" si="86"/>
        <v>11999.999999999887</v>
      </c>
      <c r="E1813" s="7"/>
      <c r="F1813" s="8">
        <f t="shared" si="87"/>
        <v>218895.9999999998</v>
      </c>
    </row>
    <row r="1814" spans="1:6" x14ac:dyDescent="0.25">
      <c r="A1814" s="2">
        <v>40933</v>
      </c>
      <c r="B1814" s="3">
        <v>99.4</v>
      </c>
      <c r="C1814" s="33">
        <f t="shared" si="88"/>
        <v>0.45000000000000284</v>
      </c>
      <c r="D1814" s="12">
        <f t="shared" si="86"/>
        <v>18000.000000000113</v>
      </c>
      <c r="E1814" s="7"/>
      <c r="F1814" s="8">
        <f t="shared" si="87"/>
        <v>218895.9999999998</v>
      </c>
    </row>
    <row r="1815" spans="1:6" x14ac:dyDescent="0.25">
      <c r="A1815" s="2">
        <v>40932</v>
      </c>
      <c r="B1815" s="3">
        <v>98.95</v>
      </c>
      <c r="C1815" s="33">
        <f t="shared" si="88"/>
        <v>-0.62999999999999545</v>
      </c>
      <c r="D1815" s="12">
        <f t="shared" si="86"/>
        <v>-25199.999999999818</v>
      </c>
      <c r="E1815" s="7"/>
      <c r="F1815" s="8">
        <f t="shared" si="87"/>
        <v>218895.9999999998</v>
      </c>
    </row>
    <row r="1816" spans="1:6" x14ac:dyDescent="0.25">
      <c r="A1816" s="2">
        <v>40931</v>
      </c>
      <c r="B1816" s="3">
        <v>99.58</v>
      </c>
      <c r="C1816" s="33">
        <f t="shared" si="88"/>
        <v>1.1200000000000045</v>
      </c>
      <c r="D1816" s="12">
        <f t="shared" si="86"/>
        <v>44800.000000000182</v>
      </c>
      <c r="E1816" s="7"/>
      <c r="F1816" s="8">
        <f t="shared" si="87"/>
        <v>218895.9999999998</v>
      </c>
    </row>
    <row r="1817" spans="1:6" x14ac:dyDescent="0.25">
      <c r="A1817" s="2">
        <v>40928</v>
      </c>
      <c r="B1817" s="3">
        <v>98.46</v>
      </c>
      <c r="C1817" s="33">
        <f t="shared" si="88"/>
        <v>-1.9300000000000068</v>
      </c>
      <c r="D1817" s="12">
        <f t="shared" si="86"/>
        <v>-77200.000000000276</v>
      </c>
      <c r="E1817" s="7"/>
      <c r="F1817" s="8">
        <f t="shared" si="87"/>
        <v>218895.9999999998</v>
      </c>
    </row>
    <row r="1818" spans="1:6" x14ac:dyDescent="0.25">
      <c r="A1818" s="2">
        <v>40927</v>
      </c>
      <c r="B1818" s="3">
        <v>100.39</v>
      </c>
      <c r="C1818" s="33">
        <f t="shared" si="88"/>
        <v>-0.20000000000000284</v>
      </c>
      <c r="D1818" s="12">
        <f t="shared" si="86"/>
        <v>-8000.0000000001137</v>
      </c>
      <c r="E1818" s="7"/>
      <c r="F1818" s="8">
        <f t="shared" si="87"/>
        <v>218895.9999999998</v>
      </c>
    </row>
    <row r="1819" spans="1:6" x14ac:dyDescent="0.25">
      <c r="A1819" s="2">
        <v>40926</v>
      </c>
      <c r="B1819" s="3">
        <v>100.59</v>
      </c>
      <c r="C1819" s="33">
        <f t="shared" si="88"/>
        <v>-0.11999999999999034</v>
      </c>
      <c r="D1819" s="12">
        <f t="shared" si="86"/>
        <v>-4799.9999999996135</v>
      </c>
      <c r="E1819" s="7"/>
      <c r="F1819" s="8">
        <f t="shared" si="87"/>
        <v>218895.9999999998</v>
      </c>
    </row>
    <row r="1820" spans="1:6" x14ac:dyDescent="0.25">
      <c r="A1820" s="2">
        <v>40925</v>
      </c>
      <c r="B1820" s="3">
        <v>100.71</v>
      </c>
      <c r="C1820" s="33">
        <f t="shared" si="88"/>
        <v>2.0099999999999909</v>
      </c>
      <c r="D1820" s="12">
        <f t="shared" si="86"/>
        <v>80399.999999999636</v>
      </c>
      <c r="E1820" s="7"/>
      <c r="F1820" s="8">
        <f t="shared" si="87"/>
        <v>218895.9999999998</v>
      </c>
    </row>
    <row r="1821" spans="1:6" x14ac:dyDescent="0.25">
      <c r="A1821" s="2">
        <v>40924</v>
      </c>
      <c r="B1821" s="3">
        <v>98.7</v>
      </c>
      <c r="C1821" s="33">
        <f t="shared" si="88"/>
        <v>0</v>
      </c>
      <c r="D1821" s="12">
        <f t="shared" si="86"/>
        <v>0</v>
      </c>
      <c r="E1821" s="7"/>
      <c r="F1821" s="8">
        <f t="shared" si="87"/>
        <v>218895.9999999998</v>
      </c>
    </row>
    <row r="1822" spans="1:6" x14ac:dyDescent="0.25">
      <c r="A1822" s="2">
        <v>40921</v>
      </c>
      <c r="B1822" s="3">
        <v>98.7</v>
      </c>
      <c r="C1822" s="33">
        <f t="shared" si="88"/>
        <v>-0.39999999999999147</v>
      </c>
      <c r="D1822" s="12">
        <f t="shared" si="86"/>
        <v>-15999.999999999658</v>
      </c>
      <c r="E1822" s="7"/>
      <c r="F1822" s="8">
        <f t="shared" si="87"/>
        <v>218895.9999999998</v>
      </c>
    </row>
    <row r="1823" spans="1:6" x14ac:dyDescent="0.25">
      <c r="A1823" s="2">
        <v>40920</v>
      </c>
      <c r="B1823" s="3">
        <v>99.1</v>
      </c>
      <c r="C1823" s="33">
        <f t="shared" si="88"/>
        <v>-1.7700000000000102</v>
      </c>
      <c r="D1823" s="12">
        <f t="shared" si="86"/>
        <v>-70800.000000000407</v>
      </c>
      <c r="E1823" s="7"/>
      <c r="F1823" s="8">
        <f t="shared" si="87"/>
        <v>218895.9999999998</v>
      </c>
    </row>
    <row r="1824" spans="1:6" x14ac:dyDescent="0.25">
      <c r="A1824" s="2">
        <v>40919</v>
      </c>
      <c r="B1824" s="3">
        <v>100.87</v>
      </c>
      <c r="C1824" s="33">
        <f t="shared" si="88"/>
        <v>-1.3699999999999903</v>
      </c>
      <c r="D1824" s="12">
        <f t="shared" si="86"/>
        <v>-54799.999999999614</v>
      </c>
      <c r="E1824" s="7"/>
      <c r="F1824" s="8">
        <f t="shared" si="87"/>
        <v>218895.9999999998</v>
      </c>
    </row>
    <row r="1825" spans="1:6" x14ac:dyDescent="0.25">
      <c r="A1825" s="2">
        <v>40918</v>
      </c>
      <c r="B1825" s="3">
        <v>102.24</v>
      </c>
      <c r="C1825" s="33">
        <f t="shared" si="88"/>
        <v>0.92999999999999261</v>
      </c>
      <c r="D1825" s="12">
        <f t="shared" si="86"/>
        <v>37199.999999999702</v>
      </c>
      <c r="E1825" s="7"/>
      <c r="F1825" s="8">
        <f t="shared" si="87"/>
        <v>218895.9999999998</v>
      </c>
    </row>
    <row r="1826" spans="1:6" x14ac:dyDescent="0.25">
      <c r="A1826" s="2">
        <v>40917</v>
      </c>
      <c r="B1826" s="3">
        <v>101.31</v>
      </c>
      <c r="C1826" s="33">
        <f t="shared" si="88"/>
        <v>-0.25</v>
      </c>
      <c r="D1826" s="12">
        <f t="shared" si="86"/>
        <v>-10000</v>
      </c>
      <c r="E1826" s="7"/>
      <c r="F1826" s="8">
        <f t="shared" si="87"/>
        <v>218895.9999999998</v>
      </c>
    </row>
    <row r="1827" spans="1:6" x14ac:dyDescent="0.25">
      <c r="A1827" s="2">
        <v>40914</v>
      </c>
      <c r="B1827" s="3">
        <v>101.56</v>
      </c>
      <c r="C1827" s="33">
        <f t="shared" si="88"/>
        <v>-0.25</v>
      </c>
      <c r="D1827" s="12">
        <f t="shared" si="86"/>
        <v>-10000</v>
      </c>
      <c r="E1827" s="7"/>
      <c r="F1827" s="8">
        <f t="shared" si="87"/>
        <v>218895.9999999998</v>
      </c>
    </row>
    <row r="1828" spans="1:6" x14ac:dyDescent="0.25">
      <c r="A1828" s="2">
        <v>40913</v>
      </c>
      <c r="B1828" s="3">
        <v>101.81</v>
      </c>
      <c r="C1828" s="33">
        <f t="shared" si="88"/>
        <v>-1.4099999999999966</v>
      </c>
      <c r="D1828" s="12">
        <f t="shared" si="86"/>
        <v>-56399.999999999862</v>
      </c>
      <c r="E1828" s="7"/>
      <c r="F1828" s="8">
        <f t="shared" si="87"/>
        <v>218895.9999999998</v>
      </c>
    </row>
    <row r="1829" spans="1:6" x14ac:dyDescent="0.25">
      <c r="A1829" s="2">
        <v>40912</v>
      </c>
      <c r="B1829" s="3">
        <v>103.22</v>
      </c>
      <c r="C1829" s="33">
        <f t="shared" si="88"/>
        <v>0.26000000000000512</v>
      </c>
      <c r="D1829" s="12">
        <f t="shared" si="86"/>
        <v>10400.000000000204</v>
      </c>
      <c r="E1829" s="7"/>
      <c r="F1829" s="8">
        <f t="shared" si="87"/>
        <v>218895.9999999998</v>
      </c>
    </row>
    <row r="1830" spans="1:6" x14ac:dyDescent="0.25">
      <c r="A1830" s="2">
        <v>40911</v>
      </c>
      <c r="B1830" s="3">
        <v>102.96</v>
      </c>
      <c r="C1830" s="33">
        <f t="shared" si="88"/>
        <v>4.1299999999999955</v>
      </c>
      <c r="D1830" s="12">
        <f t="shared" si="86"/>
        <v>165199.99999999983</v>
      </c>
      <c r="E1830" s="7"/>
      <c r="F1830" s="8">
        <f t="shared" si="87"/>
        <v>218895.9999999998</v>
      </c>
    </row>
    <row r="1831" spans="1:6" x14ac:dyDescent="0.25">
      <c r="A1831" s="2">
        <v>40910</v>
      </c>
      <c r="B1831" s="3">
        <v>98.83</v>
      </c>
      <c r="C1831" s="33">
        <f t="shared" si="88"/>
        <v>0</v>
      </c>
      <c r="D1831" s="12">
        <f t="shared" si="86"/>
        <v>0</v>
      </c>
      <c r="E1831" s="7"/>
      <c r="F1831" s="8">
        <f t="shared" si="87"/>
        <v>218895.9999999998</v>
      </c>
    </row>
    <row r="1832" spans="1:6" x14ac:dyDescent="0.25">
      <c r="A1832" s="2">
        <v>40907</v>
      </c>
      <c r="B1832" s="3">
        <v>98.83</v>
      </c>
      <c r="C1832" s="33">
        <f t="shared" si="88"/>
        <v>-0.82000000000000739</v>
      </c>
      <c r="D1832" s="12">
        <f t="shared" si="86"/>
        <v>-32800.000000000298</v>
      </c>
      <c r="E1832" s="7"/>
      <c r="F1832" s="8">
        <f t="shared" si="87"/>
        <v>218895.9999999998</v>
      </c>
    </row>
    <row r="1833" spans="1:6" x14ac:dyDescent="0.25">
      <c r="A1833" s="2">
        <v>40906</v>
      </c>
      <c r="B1833" s="3">
        <v>99.65</v>
      </c>
      <c r="C1833" s="33">
        <f t="shared" si="88"/>
        <v>0.29000000000000625</v>
      </c>
      <c r="D1833" s="12">
        <f t="shared" si="86"/>
        <v>11600.000000000251</v>
      </c>
      <c r="E1833" s="7"/>
      <c r="F1833" s="8">
        <f t="shared" si="87"/>
        <v>218895.9999999998</v>
      </c>
    </row>
    <row r="1834" spans="1:6" x14ac:dyDescent="0.25">
      <c r="A1834" s="2">
        <v>40905</v>
      </c>
      <c r="B1834" s="3">
        <v>99.36</v>
      </c>
      <c r="C1834" s="33">
        <f t="shared" si="88"/>
        <v>-1.980000000000004</v>
      </c>
      <c r="D1834" s="12">
        <f t="shared" si="86"/>
        <v>-79200.00000000016</v>
      </c>
      <c r="E1834" s="7"/>
      <c r="F1834" s="8">
        <f t="shared" si="87"/>
        <v>218895.9999999998</v>
      </c>
    </row>
    <row r="1835" spans="1:6" x14ac:dyDescent="0.25">
      <c r="A1835" s="2">
        <v>40904</v>
      </c>
      <c r="B1835" s="3">
        <v>101.34</v>
      </c>
      <c r="C1835" s="33">
        <f t="shared" si="88"/>
        <v>1.6599999999999966</v>
      </c>
      <c r="D1835" s="12">
        <f t="shared" si="86"/>
        <v>66399.999999999869</v>
      </c>
      <c r="E1835" s="7"/>
      <c r="F1835" s="8">
        <f t="shared" si="87"/>
        <v>218895.9999999998</v>
      </c>
    </row>
    <row r="1836" spans="1:6" x14ac:dyDescent="0.25">
      <c r="A1836" s="2">
        <v>40903</v>
      </c>
      <c r="B1836" s="3">
        <v>99.68</v>
      </c>
      <c r="C1836" s="33">
        <f t="shared" si="88"/>
        <v>0</v>
      </c>
      <c r="D1836" s="12">
        <f t="shared" si="86"/>
        <v>0</v>
      </c>
      <c r="E1836" s="7"/>
      <c r="F1836" s="8">
        <f t="shared" si="87"/>
        <v>218895.9999999998</v>
      </c>
    </row>
    <row r="1837" spans="1:6" x14ac:dyDescent="0.25">
      <c r="A1837" s="2">
        <v>40900</v>
      </c>
      <c r="B1837" s="3">
        <v>99.68</v>
      </c>
      <c r="C1837" s="33">
        <f t="shared" si="88"/>
        <v>0.15000000000000568</v>
      </c>
      <c r="D1837" s="12">
        <f t="shared" si="86"/>
        <v>6000.0000000002274</v>
      </c>
      <c r="E1837" s="7"/>
      <c r="F1837" s="8">
        <f t="shared" si="87"/>
        <v>218895.9999999998</v>
      </c>
    </row>
    <row r="1838" spans="1:6" x14ac:dyDescent="0.25">
      <c r="A1838" s="2">
        <v>40899</v>
      </c>
      <c r="B1838" s="3">
        <v>99.53</v>
      </c>
      <c r="C1838" s="33">
        <f t="shared" si="88"/>
        <v>0.85999999999999943</v>
      </c>
      <c r="D1838" s="12">
        <f t="shared" si="86"/>
        <v>34399.999999999978</v>
      </c>
      <c r="E1838" s="7"/>
      <c r="F1838" s="8">
        <f t="shared" si="87"/>
        <v>218895.9999999998</v>
      </c>
    </row>
    <row r="1839" spans="1:6" x14ac:dyDescent="0.25">
      <c r="A1839" s="2">
        <v>40898</v>
      </c>
      <c r="B1839" s="3">
        <v>98.67</v>
      </c>
      <c r="C1839" s="33">
        <f t="shared" si="88"/>
        <v>1.4500000000000028</v>
      </c>
      <c r="D1839" s="12">
        <f t="shared" si="86"/>
        <v>58000.000000000116</v>
      </c>
      <c r="E1839" s="7"/>
      <c r="F1839" s="8">
        <f t="shared" si="87"/>
        <v>218895.9999999998</v>
      </c>
    </row>
    <row r="1840" spans="1:6" x14ac:dyDescent="0.25">
      <c r="A1840" s="2">
        <v>40897</v>
      </c>
      <c r="B1840" s="3">
        <v>97.22</v>
      </c>
      <c r="C1840" s="33">
        <f t="shared" si="88"/>
        <v>3.3400000000000034</v>
      </c>
      <c r="D1840" s="12">
        <f t="shared" si="86"/>
        <v>133600.00000000015</v>
      </c>
      <c r="E1840" s="7"/>
      <c r="F1840" s="8">
        <f t="shared" si="87"/>
        <v>218895.9999999998</v>
      </c>
    </row>
    <row r="1841" spans="1:6" x14ac:dyDescent="0.25">
      <c r="A1841" s="2">
        <v>40896</v>
      </c>
      <c r="B1841" s="3">
        <v>93.88</v>
      </c>
      <c r="C1841" s="33">
        <f t="shared" si="88"/>
        <v>0.34999999999999432</v>
      </c>
      <c r="D1841" s="12">
        <f t="shared" si="86"/>
        <v>13999.999999999773</v>
      </c>
      <c r="E1841" s="7"/>
      <c r="F1841" s="8">
        <f t="shared" si="87"/>
        <v>218895.9999999998</v>
      </c>
    </row>
    <row r="1842" spans="1:6" x14ac:dyDescent="0.25">
      <c r="A1842" s="2">
        <v>40893</v>
      </c>
      <c r="B1842" s="3">
        <v>93.53</v>
      </c>
      <c r="C1842" s="33">
        <f t="shared" si="88"/>
        <v>-0.34000000000000341</v>
      </c>
      <c r="D1842" s="12">
        <f t="shared" si="86"/>
        <v>-13600.000000000136</v>
      </c>
      <c r="E1842" s="7"/>
      <c r="F1842" s="8">
        <f t="shared" si="87"/>
        <v>218895.9999999998</v>
      </c>
    </row>
    <row r="1843" spans="1:6" x14ac:dyDescent="0.25">
      <c r="A1843" s="2">
        <v>40892</v>
      </c>
      <c r="B1843" s="3">
        <v>93.87</v>
      </c>
      <c r="C1843" s="33">
        <f t="shared" si="88"/>
        <v>-1.0799999999999983</v>
      </c>
      <c r="D1843" s="12">
        <f t="shared" si="86"/>
        <v>-43199.999999999935</v>
      </c>
      <c r="E1843" s="7"/>
      <c r="F1843" s="8">
        <f t="shared" si="87"/>
        <v>218895.9999999998</v>
      </c>
    </row>
    <row r="1844" spans="1:6" x14ac:dyDescent="0.25">
      <c r="A1844" s="2">
        <v>40891</v>
      </c>
      <c r="B1844" s="3">
        <v>94.95</v>
      </c>
      <c r="C1844" s="33">
        <f t="shared" si="88"/>
        <v>-5.1899999999999977</v>
      </c>
      <c r="D1844" s="12">
        <f t="shared" si="86"/>
        <v>-207599.99999999991</v>
      </c>
      <c r="E1844" s="7"/>
      <c r="F1844" s="8">
        <f t="shared" si="87"/>
        <v>218895.9999999998</v>
      </c>
    </row>
    <row r="1845" spans="1:6" x14ac:dyDescent="0.25">
      <c r="A1845" s="2">
        <v>40890</v>
      </c>
      <c r="B1845" s="3">
        <v>100.14</v>
      </c>
      <c r="C1845" s="33">
        <f t="shared" si="88"/>
        <v>2.3700000000000045</v>
      </c>
      <c r="D1845" s="12">
        <f t="shared" si="86"/>
        <v>94800.000000000175</v>
      </c>
      <c r="E1845" s="7"/>
      <c r="F1845" s="8">
        <f t="shared" si="87"/>
        <v>218895.9999999998</v>
      </c>
    </row>
    <row r="1846" spans="1:6" x14ac:dyDescent="0.25">
      <c r="A1846" s="2">
        <v>40889</v>
      </c>
      <c r="B1846" s="3">
        <v>97.77</v>
      </c>
      <c r="C1846" s="33">
        <f t="shared" si="88"/>
        <v>-1.6400000000000006</v>
      </c>
      <c r="D1846" s="12">
        <f t="shared" si="86"/>
        <v>-65600.000000000029</v>
      </c>
      <c r="E1846" s="7"/>
      <c r="F1846" s="8">
        <f t="shared" si="87"/>
        <v>218895.9999999998</v>
      </c>
    </row>
    <row r="1847" spans="1:6" x14ac:dyDescent="0.25">
      <c r="A1847" s="2">
        <v>40886</v>
      </c>
      <c r="B1847" s="3">
        <v>99.41</v>
      </c>
      <c r="C1847" s="33">
        <f t="shared" si="88"/>
        <v>1.0699999999999932</v>
      </c>
      <c r="D1847" s="12">
        <f t="shared" si="86"/>
        <v>42799.999999999724</v>
      </c>
      <c r="E1847" s="7"/>
      <c r="F1847" s="8">
        <f t="shared" si="87"/>
        <v>218895.9999999998</v>
      </c>
    </row>
    <row r="1848" spans="1:6" x14ac:dyDescent="0.25">
      <c r="A1848" s="2">
        <v>40885</v>
      </c>
      <c r="B1848" s="3">
        <v>98.34</v>
      </c>
      <c r="C1848" s="33">
        <f t="shared" si="88"/>
        <v>-2.1499999999999915</v>
      </c>
      <c r="D1848" s="12">
        <f t="shared" si="86"/>
        <v>-85999.999999999665</v>
      </c>
      <c r="E1848" s="7"/>
      <c r="F1848" s="8">
        <f t="shared" si="87"/>
        <v>218895.9999999998</v>
      </c>
    </row>
    <row r="1849" spans="1:6" x14ac:dyDescent="0.25">
      <c r="A1849" s="2">
        <v>40884</v>
      </c>
      <c r="B1849" s="3">
        <v>100.49</v>
      </c>
      <c r="C1849" s="33">
        <f t="shared" si="88"/>
        <v>-0.79000000000000625</v>
      </c>
      <c r="D1849" s="12">
        <f t="shared" si="86"/>
        <v>-31600.000000000251</v>
      </c>
      <c r="E1849" s="7"/>
      <c r="F1849" s="8">
        <f t="shared" si="87"/>
        <v>218895.9999999998</v>
      </c>
    </row>
    <row r="1850" spans="1:6" x14ac:dyDescent="0.25">
      <c r="A1850" s="2">
        <v>40883</v>
      </c>
      <c r="B1850" s="3">
        <v>101.28</v>
      </c>
      <c r="C1850" s="33">
        <f t="shared" si="88"/>
        <v>0.29000000000000625</v>
      </c>
      <c r="D1850" s="12">
        <f t="shared" si="86"/>
        <v>11600.000000000251</v>
      </c>
      <c r="E1850" s="7"/>
      <c r="F1850" s="8">
        <f t="shared" si="87"/>
        <v>218895.9999999998</v>
      </c>
    </row>
    <row r="1851" spans="1:6" x14ac:dyDescent="0.25">
      <c r="A1851" s="2">
        <v>40882</v>
      </c>
      <c r="B1851" s="3">
        <v>100.99</v>
      </c>
      <c r="C1851" s="33">
        <f t="shared" si="88"/>
        <v>3.0000000000001137E-2</v>
      </c>
      <c r="D1851" s="12">
        <f t="shared" si="86"/>
        <v>1200.0000000000455</v>
      </c>
      <c r="E1851" s="7"/>
      <c r="F1851" s="8">
        <f t="shared" si="87"/>
        <v>218895.9999999998</v>
      </c>
    </row>
    <row r="1852" spans="1:6" x14ac:dyDescent="0.25">
      <c r="A1852" s="2">
        <v>40879</v>
      </c>
      <c r="B1852" s="3">
        <v>100.96</v>
      </c>
      <c r="C1852" s="33">
        <f t="shared" si="88"/>
        <v>0.75999999999999091</v>
      </c>
      <c r="D1852" s="12">
        <f t="shared" si="86"/>
        <v>30399.999999999636</v>
      </c>
      <c r="E1852" s="7"/>
      <c r="F1852" s="8">
        <f t="shared" si="87"/>
        <v>218895.9999999998</v>
      </c>
    </row>
    <row r="1853" spans="1:6" x14ac:dyDescent="0.25">
      <c r="A1853" s="2">
        <v>40878</v>
      </c>
      <c r="B1853" s="3">
        <v>100.2</v>
      </c>
      <c r="C1853" s="33">
        <f t="shared" si="88"/>
        <v>-0.15999999999999659</v>
      </c>
      <c r="D1853" s="12">
        <f t="shared" si="86"/>
        <v>-6399.9999999998636</v>
      </c>
      <c r="E1853" s="7"/>
      <c r="F1853" s="8">
        <f t="shared" si="87"/>
        <v>218895.9999999998</v>
      </c>
    </row>
    <row r="1854" spans="1:6" x14ac:dyDescent="0.25">
      <c r="A1854" s="2">
        <v>40877</v>
      </c>
      <c r="B1854" s="3">
        <v>100.36</v>
      </c>
      <c r="C1854" s="33">
        <f t="shared" si="88"/>
        <v>0.56999999999999318</v>
      </c>
      <c r="D1854" s="12">
        <f t="shared" si="86"/>
        <v>22799.999999999727</v>
      </c>
      <c r="E1854" s="7"/>
      <c r="F1854" s="8">
        <f t="shared" si="87"/>
        <v>218895.9999999998</v>
      </c>
    </row>
    <row r="1855" spans="1:6" x14ac:dyDescent="0.25">
      <c r="A1855" s="2">
        <v>40876</v>
      </c>
      <c r="B1855" s="3">
        <v>99.79</v>
      </c>
      <c r="C1855" s="33">
        <f t="shared" si="88"/>
        <v>1.5800000000000125</v>
      </c>
      <c r="D1855" s="12">
        <f t="shared" si="86"/>
        <v>63200.000000000502</v>
      </c>
      <c r="E1855" s="7"/>
      <c r="F1855" s="8">
        <f t="shared" si="87"/>
        <v>218895.9999999998</v>
      </c>
    </row>
    <row r="1856" spans="1:6" x14ac:dyDescent="0.25">
      <c r="A1856" s="2">
        <v>40875</v>
      </c>
      <c r="B1856" s="3">
        <v>98.21</v>
      </c>
      <c r="C1856" s="33">
        <f t="shared" si="88"/>
        <v>1.4399999999999977</v>
      </c>
      <c r="D1856" s="12">
        <f t="shared" si="86"/>
        <v>57599.999999999913</v>
      </c>
      <c r="E1856" s="7"/>
      <c r="F1856" s="8">
        <f t="shared" si="87"/>
        <v>218895.9999999998</v>
      </c>
    </row>
    <row r="1857" spans="1:6" x14ac:dyDescent="0.25">
      <c r="A1857" s="2">
        <v>40872</v>
      </c>
      <c r="B1857" s="3">
        <v>96.77</v>
      </c>
      <c r="C1857" s="33">
        <f t="shared" si="88"/>
        <v>0.59999999999999432</v>
      </c>
      <c r="D1857" s="12">
        <f t="shared" si="86"/>
        <v>23999.999999999774</v>
      </c>
      <c r="E1857" s="7"/>
      <c r="F1857" s="8">
        <f t="shared" si="87"/>
        <v>218895.9999999998</v>
      </c>
    </row>
    <row r="1858" spans="1:6" x14ac:dyDescent="0.25">
      <c r="A1858" s="2">
        <v>40871</v>
      </c>
      <c r="B1858" s="3">
        <v>96.17</v>
      </c>
      <c r="C1858" s="33">
        <f t="shared" si="88"/>
        <v>0</v>
      </c>
      <c r="D1858" s="12">
        <f t="shared" si="86"/>
        <v>0</v>
      </c>
      <c r="E1858" s="7"/>
      <c r="F1858" s="8">
        <f t="shared" si="87"/>
        <v>218895.9999999998</v>
      </c>
    </row>
    <row r="1859" spans="1:6" x14ac:dyDescent="0.25">
      <c r="A1859" s="2">
        <v>40870</v>
      </c>
      <c r="B1859" s="3">
        <v>96.17</v>
      </c>
      <c r="C1859" s="33">
        <f t="shared" si="88"/>
        <v>-1.8400000000000034</v>
      </c>
      <c r="D1859" s="12">
        <f t="shared" si="86"/>
        <v>-73600.000000000131</v>
      </c>
      <c r="E1859" s="7"/>
      <c r="F1859" s="8">
        <f t="shared" si="87"/>
        <v>218895.9999999998</v>
      </c>
    </row>
    <row r="1860" spans="1:6" x14ac:dyDescent="0.25">
      <c r="A1860" s="2">
        <v>40869</v>
      </c>
      <c r="B1860" s="3">
        <v>98.01</v>
      </c>
      <c r="C1860" s="33">
        <f t="shared" si="88"/>
        <v>1.0900000000000034</v>
      </c>
      <c r="D1860" s="12">
        <f t="shared" si="86"/>
        <v>43600.000000000138</v>
      </c>
      <c r="E1860" s="7"/>
      <c r="F1860" s="8">
        <f t="shared" si="87"/>
        <v>218895.9999999998</v>
      </c>
    </row>
    <row r="1861" spans="1:6" x14ac:dyDescent="0.25">
      <c r="A1861" s="2">
        <v>40868</v>
      </c>
      <c r="B1861" s="3">
        <v>96.92</v>
      </c>
      <c r="C1861" s="33">
        <f t="shared" si="88"/>
        <v>-0.48999999999999488</v>
      </c>
      <c r="D1861" s="12">
        <f t="shared" si="86"/>
        <v>-19599.999999999796</v>
      </c>
      <c r="E1861" s="7"/>
      <c r="F1861" s="8">
        <f t="shared" si="87"/>
        <v>218895.9999999998</v>
      </c>
    </row>
    <row r="1862" spans="1:6" x14ac:dyDescent="0.25">
      <c r="A1862" s="2">
        <v>40865</v>
      </c>
      <c r="B1862" s="3">
        <v>97.41</v>
      </c>
      <c r="C1862" s="33">
        <f t="shared" si="88"/>
        <v>-1.4099999999999966</v>
      </c>
      <c r="D1862" s="12">
        <f t="shared" si="86"/>
        <v>-56399.999999999862</v>
      </c>
      <c r="E1862" s="7"/>
      <c r="F1862" s="8">
        <f t="shared" si="87"/>
        <v>218895.9999999998</v>
      </c>
    </row>
    <row r="1863" spans="1:6" x14ac:dyDescent="0.25">
      <c r="A1863" s="2">
        <v>40864</v>
      </c>
      <c r="B1863" s="3">
        <v>98.82</v>
      </c>
      <c r="C1863" s="33">
        <f t="shared" si="88"/>
        <v>-3.7700000000000102</v>
      </c>
      <c r="D1863" s="12">
        <f t="shared" ref="D1863:D1926" si="89">C1863*$I$7</f>
        <v>-150800.00000000041</v>
      </c>
      <c r="E1863" s="7"/>
      <c r="F1863" s="8">
        <f t="shared" ref="F1863:F1926" si="90">-PERCENTILE(D1863:D2124,1-$I$6)</f>
        <v>218895.9999999998</v>
      </c>
    </row>
    <row r="1864" spans="1:6" x14ac:dyDescent="0.25">
      <c r="A1864" s="2">
        <v>40863</v>
      </c>
      <c r="B1864" s="3">
        <v>102.59</v>
      </c>
      <c r="C1864" s="33">
        <f t="shared" ref="C1864:C1927" si="91">B1864-B1865</f>
        <v>3.2199999999999989</v>
      </c>
      <c r="D1864" s="12">
        <f t="shared" si="89"/>
        <v>128799.99999999996</v>
      </c>
      <c r="E1864" s="7"/>
      <c r="F1864" s="8">
        <f t="shared" si="90"/>
        <v>218895.9999999998</v>
      </c>
    </row>
    <row r="1865" spans="1:6" x14ac:dyDescent="0.25">
      <c r="A1865" s="2">
        <v>40862</v>
      </c>
      <c r="B1865" s="3">
        <v>99.37</v>
      </c>
      <c r="C1865" s="33">
        <f t="shared" si="91"/>
        <v>1.230000000000004</v>
      </c>
      <c r="D1865" s="12">
        <f t="shared" si="89"/>
        <v>49200.00000000016</v>
      </c>
      <c r="E1865" s="7"/>
      <c r="F1865" s="8">
        <f t="shared" si="90"/>
        <v>218895.9999999998</v>
      </c>
    </row>
    <row r="1866" spans="1:6" x14ac:dyDescent="0.25">
      <c r="A1866" s="2">
        <v>40861</v>
      </c>
      <c r="B1866" s="3">
        <v>98.14</v>
      </c>
      <c r="C1866" s="33">
        <f t="shared" si="91"/>
        <v>-0.84999999999999432</v>
      </c>
      <c r="D1866" s="12">
        <f t="shared" si="89"/>
        <v>-33999.999999999774</v>
      </c>
      <c r="E1866" s="7"/>
      <c r="F1866" s="8">
        <f t="shared" si="90"/>
        <v>218895.9999999998</v>
      </c>
    </row>
    <row r="1867" spans="1:6" x14ac:dyDescent="0.25">
      <c r="A1867" s="2">
        <v>40858</v>
      </c>
      <c r="B1867" s="3">
        <v>98.99</v>
      </c>
      <c r="C1867" s="33">
        <f t="shared" si="91"/>
        <v>1.2099999999999937</v>
      </c>
      <c r="D1867" s="12">
        <f t="shared" si="89"/>
        <v>48399.999999999753</v>
      </c>
      <c r="E1867" s="7"/>
      <c r="F1867" s="8">
        <f t="shared" si="90"/>
        <v>218895.9999999998</v>
      </c>
    </row>
    <row r="1868" spans="1:6" x14ac:dyDescent="0.25">
      <c r="A1868" s="2">
        <v>40857</v>
      </c>
      <c r="B1868" s="3">
        <v>97.78</v>
      </c>
      <c r="C1868" s="33">
        <f t="shared" si="91"/>
        <v>2.0400000000000063</v>
      </c>
      <c r="D1868" s="12">
        <f t="shared" si="89"/>
        <v>81600.000000000247</v>
      </c>
      <c r="E1868" s="7"/>
      <c r="F1868" s="8">
        <f t="shared" si="90"/>
        <v>218895.9999999998</v>
      </c>
    </row>
    <row r="1869" spans="1:6" x14ac:dyDescent="0.25">
      <c r="A1869" s="2">
        <v>40856</v>
      </c>
      <c r="B1869" s="3">
        <v>95.74</v>
      </c>
      <c r="C1869" s="33">
        <f t="shared" si="91"/>
        <v>-1.0600000000000023</v>
      </c>
      <c r="D1869" s="12">
        <f t="shared" si="89"/>
        <v>-42400.000000000087</v>
      </c>
      <c r="E1869" s="7"/>
      <c r="F1869" s="8">
        <f t="shared" si="90"/>
        <v>218895.9999999998</v>
      </c>
    </row>
    <row r="1870" spans="1:6" x14ac:dyDescent="0.25">
      <c r="A1870" s="2">
        <v>40855</v>
      </c>
      <c r="B1870" s="3">
        <v>96.8</v>
      </c>
      <c r="C1870" s="33">
        <f t="shared" si="91"/>
        <v>1.2800000000000011</v>
      </c>
      <c r="D1870" s="12">
        <f t="shared" si="89"/>
        <v>51200.000000000044</v>
      </c>
      <c r="E1870" s="7"/>
      <c r="F1870" s="8">
        <f t="shared" si="90"/>
        <v>218895.9999999998</v>
      </c>
    </row>
    <row r="1871" spans="1:6" x14ac:dyDescent="0.25">
      <c r="A1871" s="2">
        <v>40854</v>
      </c>
      <c r="B1871" s="3">
        <v>95.52</v>
      </c>
      <c r="C1871" s="33">
        <f t="shared" si="91"/>
        <v>1.2599999999999909</v>
      </c>
      <c r="D1871" s="12">
        <f t="shared" si="89"/>
        <v>50399.999999999636</v>
      </c>
      <c r="E1871" s="7"/>
      <c r="F1871" s="8">
        <f t="shared" si="90"/>
        <v>218895.9999999998</v>
      </c>
    </row>
    <row r="1872" spans="1:6" x14ac:dyDescent="0.25">
      <c r="A1872" s="2">
        <v>40851</v>
      </c>
      <c r="B1872" s="3">
        <v>94.26</v>
      </c>
      <c r="C1872" s="33">
        <f t="shared" si="91"/>
        <v>0.19000000000001194</v>
      </c>
      <c r="D1872" s="12">
        <f t="shared" si="89"/>
        <v>7600.0000000004775</v>
      </c>
      <c r="E1872" s="7"/>
      <c r="F1872" s="8">
        <f t="shared" si="90"/>
        <v>218895.9999999998</v>
      </c>
    </row>
    <row r="1873" spans="1:6" x14ac:dyDescent="0.25">
      <c r="A1873" s="2">
        <v>40850</v>
      </c>
      <c r="B1873" s="3">
        <v>94.07</v>
      </c>
      <c r="C1873" s="33">
        <f t="shared" si="91"/>
        <v>1.5599999999999881</v>
      </c>
      <c r="D1873" s="12">
        <f t="shared" si="89"/>
        <v>62399.99999999952</v>
      </c>
      <c r="E1873" s="7"/>
      <c r="F1873" s="8">
        <f t="shared" si="90"/>
        <v>218895.9999999998</v>
      </c>
    </row>
    <row r="1874" spans="1:6" x14ac:dyDescent="0.25">
      <c r="A1874" s="2">
        <v>40849</v>
      </c>
      <c r="B1874" s="3">
        <v>92.51</v>
      </c>
      <c r="C1874" s="33">
        <f t="shared" si="91"/>
        <v>0.32000000000000739</v>
      </c>
      <c r="D1874" s="12">
        <f t="shared" si="89"/>
        <v>12800.000000000295</v>
      </c>
      <c r="E1874" s="7"/>
      <c r="F1874" s="8">
        <f t="shared" si="90"/>
        <v>218895.9999999998</v>
      </c>
    </row>
    <row r="1875" spans="1:6" x14ac:dyDescent="0.25">
      <c r="A1875" s="2">
        <v>40848</v>
      </c>
      <c r="B1875" s="3">
        <v>92.19</v>
      </c>
      <c r="C1875" s="33">
        <f t="shared" si="91"/>
        <v>-1</v>
      </c>
      <c r="D1875" s="12">
        <f t="shared" si="89"/>
        <v>-40000</v>
      </c>
      <c r="E1875" s="7"/>
      <c r="F1875" s="8">
        <f t="shared" si="90"/>
        <v>218895.9999999998</v>
      </c>
    </row>
    <row r="1876" spans="1:6" x14ac:dyDescent="0.25">
      <c r="A1876" s="2">
        <v>40847</v>
      </c>
      <c r="B1876" s="3">
        <v>93.19</v>
      </c>
      <c r="C1876" s="33">
        <f t="shared" si="91"/>
        <v>-0.12999999999999545</v>
      </c>
      <c r="D1876" s="12">
        <f t="shared" si="89"/>
        <v>-5199.9999999998181</v>
      </c>
      <c r="E1876" s="7"/>
      <c r="F1876" s="8">
        <f t="shared" si="90"/>
        <v>218895.9999999998</v>
      </c>
    </row>
    <row r="1877" spans="1:6" x14ac:dyDescent="0.25">
      <c r="A1877" s="2">
        <v>40844</v>
      </c>
      <c r="B1877" s="3">
        <v>93.32</v>
      </c>
      <c r="C1877" s="33">
        <f t="shared" si="91"/>
        <v>-0.64000000000000057</v>
      </c>
      <c r="D1877" s="12">
        <f t="shared" si="89"/>
        <v>-25600.000000000022</v>
      </c>
      <c r="E1877" s="7"/>
      <c r="F1877" s="8">
        <f t="shared" si="90"/>
        <v>218895.9999999998</v>
      </c>
    </row>
    <row r="1878" spans="1:6" x14ac:dyDescent="0.25">
      <c r="A1878" s="2">
        <v>40843</v>
      </c>
      <c r="B1878" s="3">
        <v>93.96</v>
      </c>
      <c r="C1878" s="33">
        <f t="shared" si="91"/>
        <v>3.7599999999999909</v>
      </c>
      <c r="D1878" s="12">
        <f t="shared" si="89"/>
        <v>150399.99999999965</v>
      </c>
      <c r="E1878" s="7"/>
      <c r="F1878" s="8">
        <f t="shared" si="90"/>
        <v>218895.9999999998</v>
      </c>
    </row>
    <row r="1879" spans="1:6" x14ac:dyDescent="0.25">
      <c r="A1879" s="2">
        <v>40842</v>
      </c>
      <c r="B1879" s="3">
        <v>90.2</v>
      </c>
      <c r="C1879" s="33">
        <f t="shared" si="91"/>
        <v>-2.9699999999999989</v>
      </c>
      <c r="D1879" s="12">
        <f t="shared" si="89"/>
        <v>-118799.99999999996</v>
      </c>
      <c r="E1879" s="7"/>
      <c r="F1879" s="8">
        <f t="shared" si="90"/>
        <v>218895.9999999998</v>
      </c>
    </row>
    <row r="1880" spans="1:6" x14ac:dyDescent="0.25">
      <c r="A1880" s="2">
        <v>40841</v>
      </c>
      <c r="B1880" s="3">
        <v>93.17</v>
      </c>
      <c r="C1880" s="33">
        <f t="shared" si="91"/>
        <v>1.9000000000000057</v>
      </c>
      <c r="D1880" s="12">
        <f t="shared" si="89"/>
        <v>76000.000000000233</v>
      </c>
      <c r="E1880" s="7"/>
      <c r="F1880" s="8">
        <f t="shared" si="90"/>
        <v>218895.9999999998</v>
      </c>
    </row>
    <row r="1881" spans="1:6" x14ac:dyDescent="0.25">
      <c r="A1881" s="2">
        <v>40840</v>
      </c>
      <c r="B1881" s="3">
        <v>91.27</v>
      </c>
      <c r="C1881" s="33">
        <f t="shared" si="91"/>
        <v>3.8699999999999903</v>
      </c>
      <c r="D1881" s="12">
        <f t="shared" si="89"/>
        <v>154799.99999999962</v>
      </c>
      <c r="E1881" s="7"/>
      <c r="F1881" s="8">
        <f t="shared" si="90"/>
        <v>218895.9999999998</v>
      </c>
    </row>
    <row r="1882" spans="1:6" x14ac:dyDescent="0.25">
      <c r="A1882" s="2">
        <v>40837</v>
      </c>
      <c r="B1882" s="3">
        <v>87.4</v>
      </c>
      <c r="C1882" s="33">
        <f t="shared" si="91"/>
        <v>2.1000000000000085</v>
      </c>
      <c r="D1882" s="12">
        <f t="shared" si="89"/>
        <v>84000.000000000335</v>
      </c>
      <c r="E1882" s="7"/>
      <c r="F1882" s="8">
        <f t="shared" si="90"/>
        <v>218895.9999999998</v>
      </c>
    </row>
    <row r="1883" spans="1:6" x14ac:dyDescent="0.25">
      <c r="A1883" s="2">
        <v>40836</v>
      </c>
      <c r="B1883" s="3">
        <v>85.3</v>
      </c>
      <c r="C1883" s="33">
        <f t="shared" si="91"/>
        <v>-0.81000000000000227</v>
      </c>
      <c r="D1883" s="12">
        <f t="shared" si="89"/>
        <v>-32400.000000000091</v>
      </c>
      <c r="E1883" s="7"/>
      <c r="F1883" s="8">
        <f t="shared" si="90"/>
        <v>218895.9999999998</v>
      </c>
    </row>
    <row r="1884" spans="1:6" x14ac:dyDescent="0.25">
      <c r="A1884" s="2">
        <v>40835</v>
      </c>
      <c r="B1884" s="3">
        <v>86.11</v>
      </c>
      <c r="C1884" s="33">
        <f t="shared" si="91"/>
        <v>-2.230000000000004</v>
      </c>
      <c r="D1884" s="12">
        <f t="shared" si="89"/>
        <v>-89200.00000000016</v>
      </c>
      <c r="E1884" s="7"/>
      <c r="F1884" s="8">
        <f t="shared" si="90"/>
        <v>218895.9999999998</v>
      </c>
    </row>
    <row r="1885" spans="1:6" x14ac:dyDescent="0.25">
      <c r="A1885" s="2">
        <v>40834</v>
      </c>
      <c r="B1885" s="3">
        <v>88.34</v>
      </c>
      <c r="C1885" s="33">
        <f t="shared" si="91"/>
        <v>1.960000000000008</v>
      </c>
      <c r="D1885" s="12">
        <f t="shared" si="89"/>
        <v>78400.00000000032</v>
      </c>
      <c r="E1885" s="7"/>
      <c r="F1885" s="8">
        <f t="shared" si="90"/>
        <v>218895.9999999998</v>
      </c>
    </row>
    <row r="1886" spans="1:6" x14ac:dyDescent="0.25">
      <c r="A1886" s="2">
        <v>40833</v>
      </c>
      <c r="B1886" s="3">
        <v>86.38</v>
      </c>
      <c r="C1886" s="33">
        <f t="shared" si="91"/>
        <v>-0.42000000000000171</v>
      </c>
      <c r="D1886" s="12">
        <f t="shared" si="89"/>
        <v>-16800.000000000069</v>
      </c>
      <c r="E1886" s="7"/>
      <c r="F1886" s="8">
        <f t="shared" si="90"/>
        <v>218895.9999999998</v>
      </c>
    </row>
    <row r="1887" spans="1:6" x14ac:dyDescent="0.25">
      <c r="A1887" s="2">
        <v>40830</v>
      </c>
      <c r="B1887" s="3">
        <v>86.8</v>
      </c>
      <c r="C1887" s="33">
        <f t="shared" si="91"/>
        <v>2.5699999999999932</v>
      </c>
      <c r="D1887" s="12">
        <f t="shared" si="89"/>
        <v>102799.99999999972</v>
      </c>
      <c r="E1887" s="7"/>
      <c r="F1887" s="8">
        <f t="shared" si="90"/>
        <v>218895.9999999998</v>
      </c>
    </row>
    <row r="1888" spans="1:6" x14ac:dyDescent="0.25">
      <c r="A1888" s="2">
        <v>40829</v>
      </c>
      <c r="B1888" s="3">
        <v>84.23</v>
      </c>
      <c r="C1888" s="33">
        <f t="shared" si="91"/>
        <v>-1.3399999999999892</v>
      </c>
      <c r="D1888" s="12">
        <f t="shared" si="89"/>
        <v>-53599.999999999571</v>
      </c>
      <c r="E1888" s="7"/>
      <c r="F1888" s="8">
        <f t="shared" si="90"/>
        <v>218895.9999999998</v>
      </c>
    </row>
    <row r="1889" spans="1:6" x14ac:dyDescent="0.25">
      <c r="A1889" s="2">
        <v>40828</v>
      </c>
      <c r="B1889" s="3">
        <v>85.57</v>
      </c>
      <c r="C1889" s="33">
        <f t="shared" si="91"/>
        <v>-0.24000000000000909</v>
      </c>
      <c r="D1889" s="12">
        <f t="shared" si="89"/>
        <v>-9600.0000000003638</v>
      </c>
      <c r="E1889" s="7"/>
      <c r="F1889" s="8">
        <f t="shared" si="90"/>
        <v>218895.9999999998</v>
      </c>
    </row>
    <row r="1890" spans="1:6" x14ac:dyDescent="0.25">
      <c r="A1890" s="2">
        <v>40827</v>
      </c>
      <c r="B1890" s="3">
        <v>85.81</v>
      </c>
      <c r="C1890" s="33">
        <f t="shared" si="91"/>
        <v>0.40000000000000568</v>
      </c>
      <c r="D1890" s="12">
        <f t="shared" si="89"/>
        <v>16000.000000000227</v>
      </c>
      <c r="E1890" s="7"/>
      <c r="F1890" s="8">
        <f t="shared" si="90"/>
        <v>218895.9999999998</v>
      </c>
    </row>
    <row r="1891" spans="1:6" x14ac:dyDescent="0.25">
      <c r="A1891" s="2">
        <v>40826</v>
      </c>
      <c r="B1891" s="3">
        <v>85.41</v>
      </c>
      <c r="C1891" s="33">
        <f t="shared" si="91"/>
        <v>2.4299999999999926</v>
      </c>
      <c r="D1891" s="12">
        <f t="shared" si="89"/>
        <v>97199.999999999709</v>
      </c>
      <c r="E1891" s="7"/>
      <c r="F1891" s="8">
        <f t="shared" si="90"/>
        <v>218895.9999999998</v>
      </c>
    </row>
    <row r="1892" spans="1:6" x14ac:dyDescent="0.25">
      <c r="A1892" s="2">
        <v>40823</v>
      </c>
      <c r="B1892" s="3">
        <v>82.98</v>
      </c>
      <c r="C1892" s="33">
        <f t="shared" si="91"/>
        <v>0.39000000000000057</v>
      </c>
      <c r="D1892" s="12">
        <f t="shared" si="89"/>
        <v>15600.000000000022</v>
      </c>
      <c r="E1892" s="7"/>
      <c r="F1892" s="8">
        <f t="shared" si="90"/>
        <v>218895.9999999998</v>
      </c>
    </row>
    <row r="1893" spans="1:6" x14ac:dyDescent="0.25">
      <c r="A1893" s="2">
        <v>40822</v>
      </c>
      <c r="B1893" s="3">
        <v>82.59</v>
      </c>
      <c r="C1893" s="33">
        <f t="shared" si="91"/>
        <v>2.9099999999999966</v>
      </c>
      <c r="D1893" s="12">
        <f t="shared" si="89"/>
        <v>116399.99999999987</v>
      </c>
      <c r="E1893" s="7"/>
      <c r="F1893" s="8">
        <f t="shared" si="90"/>
        <v>218895.9999999998</v>
      </c>
    </row>
    <row r="1894" spans="1:6" x14ac:dyDescent="0.25">
      <c r="A1894" s="2">
        <v>40821</v>
      </c>
      <c r="B1894" s="3">
        <v>79.680000000000007</v>
      </c>
      <c r="C1894" s="33">
        <f t="shared" si="91"/>
        <v>4.0100000000000051</v>
      </c>
      <c r="D1894" s="12">
        <f t="shared" si="89"/>
        <v>160400.0000000002</v>
      </c>
      <c r="E1894" s="7"/>
      <c r="F1894" s="8">
        <f t="shared" si="90"/>
        <v>218895.9999999998</v>
      </c>
    </row>
    <row r="1895" spans="1:6" x14ac:dyDescent="0.25">
      <c r="A1895" s="2">
        <v>40820</v>
      </c>
      <c r="B1895" s="3">
        <v>75.67</v>
      </c>
      <c r="C1895" s="33">
        <f t="shared" si="91"/>
        <v>-1.9399999999999977</v>
      </c>
      <c r="D1895" s="12">
        <f t="shared" si="89"/>
        <v>-77599.999999999913</v>
      </c>
      <c r="E1895" s="7"/>
      <c r="F1895" s="8">
        <f t="shared" si="90"/>
        <v>218895.9999999998</v>
      </c>
    </row>
    <row r="1896" spans="1:6" x14ac:dyDescent="0.25">
      <c r="A1896" s="2">
        <v>40819</v>
      </c>
      <c r="B1896" s="3">
        <v>77.61</v>
      </c>
      <c r="C1896" s="33">
        <f t="shared" si="91"/>
        <v>-1.5900000000000034</v>
      </c>
      <c r="D1896" s="12">
        <f t="shared" si="89"/>
        <v>-63600.000000000138</v>
      </c>
      <c r="E1896" s="7"/>
      <c r="F1896" s="8">
        <f t="shared" si="90"/>
        <v>218895.9999999998</v>
      </c>
    </row>
    <row r="1897" spans="1:6" x14ac:dyDescent="0.25">
      <c r="A1897" s="2">
        <v>40816</v>
      </c>
      <c r="B1897" s="3">
        <v>79.2</v>
      </c>
      <c r="C1897" s="33">
        <f t="shared" si="91"/>
        <v>-2.9399999999999977</v>
      </c>
      <c r="D1897" s="12">
        <f t="shared" si="89"/>
        <v>-117599.99999999991</v>
      </c>
      <c r="E1897" s="7"/>
      <c r="F1897" s="8">
        <f t="shared" si="90"/>
        <v>218895.9999999998</v>
      </c>
    </row>
    <row r="1898" spans="1:6" x14ac:dyDescent="0.25">
      <c r="A1898" s="2">
        <v>40815</v>
      </c>
      <c r="B1898" s="3">
        <v>82.14</v>
      </c>
      <c r="C1898" s="33">
        <f t="shared" si="91"/>
        <v>0.93000000000000682</v>
      </c>
      <c r="D1898" s="12">
        <f t="shared" si="89"/>
        <v>37200.000000000276</v>
      </c>
      <c r="E1898" s="7"/>
      <c r="F1898" s="8">
        <f t="shared" si="90"/>
        <v>218895.9999999998</v>
      </c>
    </row>
    <row r="1899" spans="1:6" x14ac:dyDescent="0.25">
      <c r="A1899" s="2">
        <v>40814</v>
      </c>
      <c r="B1899" s="3">
        <v>81.209999999999994</v>
      </c>
      <c r="C1899" s="33">
        <f t="shared" si="91"/>
        <v>-3.2400000000000091</v>
      </c>
      <c r="D1899" s="12">
        <f t="shared" si="89"/>
        <v>-129600.00000000036</v>
      </c>
      <c r="E1899" s="7"/>
      <c r="F1899" s="8">
        <f t="shared" si="90"/>
        <v>218895.9999999998</v>
      </c>
    </row>
    <row r="1900" spans="1:6" x14ac:dyDescent="0.25">
      <c r="A1900" s="2">
        <v>40813</v>
      </c>
      <c r="B1900" s="3">
        <v>84.45</v>
      </c>
      <c r="C1900" s="33">
        <f t="shared" si="91"/>
        <v>4.210000000000008</v>
      </c>
      <c r="D1900" s="12">
        <f t="shared" si="89"/>
        <v>168400.00000000032</v>
      </c>
      <c r="E1900" s="7"/>
      <c r="F1900" s="8">
        <f t="shared" si="90"/>
        <v>218895.9999999998</v>
      </c>
    </row>
    <row r="1901" spans="1:6" x14ac:dyDescent="0.25">
      <c r="A1901" s="2">
        <v>40812</v>
      </c>
      <c r="B1901" s="3">
        <v>80.239999999999995</v>
      </c>
      <c r="C1901" s="33">
        <f t="shared" si="91"/>
        <v>0.39000000000000057</v>
      </c>
      <c r="D1901" s="12">
        <f t="shared" si="89"/>
        <v>15600.000000000022</v>
      </c>
      <c r="E1901" s="7"/>
      <c r="F1901" s="8">
        <f t="shared" si="90"/>
        <v>218895.9999999998</v>
      </c>
    </row>
    <row r="1902" spans="1:6" x14ac:dyDescent="0.25">
      <c r="A1902" s="2">
        <v>40809</v>
      </c>
      <c r="B1902" s="3">
        <v>79.849999999999994</v>
      </c>
      <c r="C1902" s="33">
        <f t="shared" si="91"/>
        <v>-0.6600000000000108</v>
      </c>
      <c r="D1902" s="12">
        <f t="shared" si="89"/>
        <v>-26400.000000000433</v>
      </c>
      <c r="E1902" s="7"/>
      <c r="F1902" s="8">
        <f t="shared" si="90"/>
        <v>218895.9999999998</v>
      </c>
    </row>
    <row r="1903" spans="1:6" x14ac:dyDescent="0.25">
      <c r="A1903" s="2">
        <v>40808</v>
      </c>
      <c r="B1903" s="3">
        <v>80.510000000000005</v>
      </c>
      <c r="C1903" s="33">
        <f t="shared" si="91"/>
        <v>-5.4099999999999966</v>
      </c>
      <c r="D1903" s="12">
        <f t="shared" si="89"/>
        <v>-216399.99999999985</v>
      </c>
      <c r="E1903" s="7"/>
      <c r="F1903" s="8">
        <f t="shared" si="90"/>
        <v>218895.9999999998</v>
      </c>
    </row>
    <row r="1904" spans="1:6" x14ac:dyDescent="0.25">
      <c r="A1904" s="2">
        <v>40807</v>
      </c>
      <c r="B1904" s="3">
        <v>85.92</v>
      </c>
      <c r="C1904" s="33">
        <f t="shared" si="91"/>
        <v>-0.96999999999999886</v>
      </c>
      <c r="D1904" s="12">
        <f t="shared" si="89"/>
        <v>-38799.999999999956</v>
      </c>
      <c r="E1904" s="7"/>
      <c r="F1904" s="8">
        <f t="shared" si="90"/>
        <v>216212.00000000015</v>
      </c>
    </row>
    <row r="1905" spans="1:6" x14ac:dyDescent="0.25">
      <c r="A1905" s="2">
        <v>40806</v>
      </c>
      <c r="B1905" s="3">
        <v>86.89</v>
      </c>
      <c r="C1905" s="33">
        <f t="shared" si="91"/>
        <v>1.1899999999999977</v>
      </c>
      <c r="D1905" s="12">
        <f t="shared" si="89"/>
        <v>47599.999999999913</v>
      </c>
      <c r="E1905" s="7"/>
      <c r="F1905" s="8">
        <f t="shared" si="90"/>
        <v>216212.00000000015</v>
      </c>
    </row>
    <row r="1906" spans="1:6" x14ac:dyDescent="0.25">
      <c r="A1906" s="2">
        <v>40805</v>
      </c>
      <c r="B1906" s="3">
        <v>85.7</v>
      </c>
      <c r="C1906" s="33">
        <f t="shared" si="91"/>
        <v>-2.2599999999999909</v>
      </c>
      <c r="D1906" s="12">
        <f t="shared" si="89"/>
        <v>-90399.999999999636</v>
      </c>
      <c r="E1906" s="7"/>
      <c r="F1906" s="8">
        <f t="shared" si="90"/>
        <v>216212.00000000015</v>
      </c>
    </row>
    <row r="1907" spans="1:6" x14ac:dyDescent="0.25">
      <c r="A1907" s="2">
        <v>40802</v>
      </c>
      <c r="B1907" s="3">
        <v>87.96</v>
      </c>
      <c r="C1907" s="33">
        <f t="shared" si="91"/>
        <v>-1.4400000000000119</v>
      </c>
      <c r="D1907" s="12">
        <f t="shared" si="89"/>
        <v>-57600.00000000048</v>
      </c>
      <c r="E1907" s="7"/>
      <c r="F1907" s="8">
        <f t="shared" si="90"/>
        <v>216212.00000000015</v>
      </c>
    </row>
    <row r="1908" spans="1:6" x14ac:dyDescent="0.25">
      <c r="A1908" s="2">
        <v>40801</v>
      </c>
      <c r="B1908" s="3">
        <v>89.4</v>
      </c>
      <c r="C1908" s="33">
        <f t="shared" si="91"/>
        <v>0.49000000000000909</v>
      </c>
      <c r="D1908" s="12">
        <f t="shared" si="89"/>
        <v>19600.000000000364</v>
      </c>
      <c r="E1908" s="7"/>
      <c r="F1908" s="8">
        <f t="shared" si="90"/>
        <v>216212.00000000015</v>
      </c>
    </row>
    <row r="1909" spans="1:6" x14ac:dyDescent="0.25">
      <c r="A1909" s="2">
        <v>40800</v>
      </c>
      <c r="B1909" s="3">
        <v>88.91</v>
      </c>
      <c r="C1909" s="33">
        <f t="shared" si="91"/>
        <v>-1.2999999999999972</v>
      </c>
      <c r="D1909" s="12">
        <f t="shared" si="89"/>
        <v>-51999.999999999884</v>
      </c>
      <c r="E1909" s="7"/>
      <c r="F1909" s="8">
        <f t="shared" si="90"/>
        <v>216212.00000000015</v>
      </c>
    </row>
    <row r="1910" spans="1:6" x14ac:dyDescent="0.25">
      <c r="A1910" s="2">
        <v>40799</v>
      </c>
      <c r="B1910" s="3">
        <v>90.21</v>
      </c>
      <c r="C1910" s="33">
        <f t="shared" si="91"/>
        <v>2.019999999999996</v>
      </c>
      <c r="D1910" s="12">
        <f t="shared" si="89"/>
        <v>80799.99999999984</v>
      </c>
      <c r="E1910" s="7"/>
      <c r="F1910" s="8">
        <f t="shared" si="90"/>
        <v>216212.00000000015</v>
      </c>
    </row>
    <row r="1911" spans="1:6" x14ac:dyDescent="0.25">
      <c r="A1911" s="2">
        <v>40798</v>
      </c>
      <c r="B1911" s="3">
        <v>88.19</v>
      </c>
      <c r="C1911" s="33">
        <f t="shared" si="91"/>
        <v>0.95000000000000284</v>
      </c>
      <c r="D1911" s="12">
        <f t="shared" si="89"/>
        <v>38000.000000000116</v>
      </c>
      <c r="E1911" s="7"/>
      <c r="F1911" s="8">
        <f t="shared" si="90"/>
        <v>216212.00000000015</v>
      </c>
    </row>
    <row r="1912" spans="1:6" x14ac:dyDescent="0.25">
      <c r="A1912" s="2">
        <v>40795</v>
      </c>
      <c r="B1912" s="3">
        <v>87.24</v>
      </c>
      <c r="C1912" s="33">
        <f t="shared" si="91"/>
        <v>-1.8100000000000023</v>
      </c>
      <c r="D1912" s="12">
        <f t="shared" si="89"/>
        <v>-72400.000000000087</v>
      </c>
      <c r="E1912" s="7"/>
      <c r="F1912" s="8">
        <f t="shared" si="90"/>
        <v>216212.00000000015</v>
      </c>
    </row>
    <row r="1913" spans="1:6" x14ac:dyDescent="0.25">
      <c r="A1913" s="2">
        <v>40794</v>
      </c>
      <c r="B1913" s="3">
        <v>89.05</v>
      </c>
      <c r="C1913" s="33">
        <f t="shared" si="91"/>
        <v>-0.29000000000000625</v>
      </c>
      <c r="D1913" s="12">
        <f t="shared" si="89"/>
        <v>-11600.000000000251</v>
      </c>
      <c r="E1913" s="7"/>
      <c r="F1913" s="8">
        <f t="shared" si="90"/>
        <v>216212.00000000015</v>
      </c>
    </row>
    <row r="1914" spans="1:6" x14ac:dyDescent="0.25">
      <c r="A1914" s="2">
        <v>40793</v>
      </c>
      <c r="B1914" s="3">
        <v>89.34</v>
      </c>
      <c r="C1914" s="33">
        <f t="shared" si="91"/>
        <v>3.3200000000000074</v>
      </c>
      <c r="D1914" s="12">
        <f t="shared" si="89"/>
        <v>132800.00000000029</v>
      </c>
      <c r="E1914" s="7"/>
      <c r="F1914" s="8">
        <f t="shared" si="90"/>
        <v>216212.00000000015</v>
      </c>
    </row>
    <row r="1915" spans="1:6" x14ac:dyDescent="0.25">
      <c r="A1915" s="2">
        <v>40792</v>
      </c>
      <c r="B1915" s="3">
        <v>86.02</v>
      </c>
      <c r="C1915" s="33">
        <f t="shared" si="91"/>
        <v>-0.43000000000000682</v>
      </c>
      <c r="D1915" s="12">
        <f t="shared" si="89"/>
        <v>-17200.000000000273</v>
      </c>
      <c r="E1915" s="7"/>
      <c r="F1915" s="8">
        <f t="shared" si="90"/>
        <v>216212.00000000015</v>
      </c>
    </row>
    <row r="1916" spans="1:6" x14ac:dyDescent="0.25">
      <c r="A1916" s="2">
        <v>40791</v>
      </c>
      <c r="B1916" s="3">
        <v>86.45</v>
      </c>
      <c r="C1916" s="33">
        <f t="shared" si="91"/>
        <v>0</v>
      </c>
      <c r="D1916" s="12">
        <f t="shared" si="89"/>
        <v>0</v>
      </c>
      <c r="E1916" s="7"/>
      <c r="F1916" s="8">
        <f t="shared" si="90"/>
        <v>216212.00000000015</v>
      </c>
    </row>
    <row r="1917" spans="1:6" x14ac:dyDescent="0.25">
      <c r="A1917" s="2">
        <v>40788</v>
      </c>
      <c r="B1917" s="3">
        <v>86.45</v>
      </c>
      <c r="C1917" s="33">
        <f t="shared" si="91"/>
        <v>-2.480000000000004</v>
      </c>
      <c r="D1917" s="12">
        <f t="shared" si="89"/>
        <v>-99200.00000000016</v>
      </c>
      <c r="E1917" s="7"/>
      <c r="F1917" s="8">
        <f t="shared" si="90"/>
        <v>216212.00000000015</v>
      </c>
    </row>
    <row r="1918" spans="1:6" x14ac:dyDescent="0.25">
      <c r="A1918" s="2">
        <v>40787</v>
      </c>
      <c r="B1918" s="3">
        <v>88.93</v>
      </c>
      <c r="C1918" s="33">
        <f t="shared" si="91"/>
        <v>0.12000000000000455</v>
      </c>
      <c r="D1918" s="12">
        <f t="shared" si="89"/>
        <v>4800.0000000001819</v>
      </c>
      <c r="E1918" s="7"/>
      <c r="F1918" s="8">
        <f t="shared" si="90"/>
        <v>216212.00000000015</v>
      </c>
    </row>
    <row r="1919" spans="1:6" x14ac:dyDescent="0.25">
      <c r="A1919" s="2">
        <v>40786</v>
      </c>
      <c r="B1919" s="3">
        <v>88.81</v>
      </c>
      <c r="C1919" s="33">
        <f t="shared" si="91"/>
        <v>-9.0000000000003411E-2</v>
      </c>
      <c r="D1919" s="12">
        <f t="shared" si="89"/>
        <v>-3600.0000000001364</v>
      </c>
      <c r="E1919" s="7"/>
      <c r="F1919" s="8">
        <f t="shared" si="90"/>
        <v>216212.00000000015</v>
      </c>
    </row>
    <row r="1920" spans="1:6" x14ac:dyDescent="0.25">
      <c r="A1920" s="2">
        <v>40785</v>
      </c>
      <c r="B1920" s="3">
        <v>88.9</v>
      </c>
      <c r="C1920" s="33">
        <f t="shared" si="91"/>
        <v>1.6300000000000097</v>
      </c>
      <c r="D1920" s="12">
        <f t="shared" si="89"/>
        <v>65200.000000000386</v>
      </c>
      <c r="E1920" s="7"/>
      <c r="F1920" s="8">
        <f t="shared" si="90"/>
        <v>216212.00000000015</v>
      </c>
    </row>
    <row r="1921" spans="1:6" x14ac:dyDescent="0.25">
      <c r="A1921" s="2">
        <v>40784</v>
      </c>
      <c r="B1921" s="3">
        <v>87.27</v>
      </c>
      <c r="C1921" s="33">
        <f t="shared" si="91"/>
        <v>1.8999999999999915</v>
      </c>
      <c r="D1921" s="12">
        <f t="shared" si="89"/>
        <v>75999.999999999665</v>
      </c>
      <c r="E1921" s="7"/>
      <c r="F1921" s="8">
        <f t="shared" si="90"/>
        <v>216212.00000000015</v>
      </c>
    </row>
    <row r="1922" spans="1:6" x14ac:dyDescent="0.25">
      <c r="A1922" s="2">
        <v>40781</v>
      </c>
      <c r="B1922" s="3">
        <v>85.37</v>
      </c>
      <c r="C1922" s="33">
        <f t="shared" si="91"/>
        <v>7.000000000000739E-2</v>
      </c>
      <c r="D1922" s="12">
        <f t="shared" si="89"/>
        <v>2800.0000000002956</v>
      </c>
      <c r="E1922" s="7"/>
      <c r="F1922" s="8">
        <f t="shared" si="90"/>
        <v>216212.00000000015</v>
      </c>
    </row>
    <row r="1923" spans="1:6" x14ac:dyDescent="0.25">
      <c r="A1923" s="2">
        <v>40780</v>
      </c>
      <c r="B1923" s="3">
        <v>85.3</v>
      </c>
      <c r="C1923" s="33">
        <f t="shared" si="91"/>
        <v>0.14000000000000057</v>
      </c>
      <c r="D1923" s="12">
        <f t="shared" si="89"/>
        <v>5600.0000000000227</v>
      </c>
      <c r="E1923" s="7"/>
      <c r="F1923" s="8">
        <f t="shared" si="90"/>
        <v>216212.00000000015</v>
      </c>
    </row>
    <row r="1924" spans="1:6" x14ac:dyDescent="0.25">
      <c r="A1924" s="2">
        <v>40779</v>
      </c>
      <c r="B1924" s="3">
        <v>85.16</v>
      </c>
      <c r="C1924" s="33">
        <f t="shared" si="91"/>
        <v>-0.28000000000000114</v>
      </c>
      <c r="D1924" s="12">
        <f t="shared" si="89"/>
        <v>-11200.000000000045</v>
      </c>
      <c r="E1924" s="7"/>
      <c r="F1924" s="8">
        <f t="shared" si="90"/>
        <v>216212.00000000015</v>
      </c>
    </row>
    <row r="1925" spans="1:6" x14ac:dyDescent="0.25">
      <c r="A1925" s="2">
        <v>40778</v>
      </c>
      <c r="B1925" s="3">
        <v>85.44</v>
      </c>
      <c r="C1925" s="33">
        <f t="shared" si="91"/>
        <v>1.3199999999999932</v>
      </c>
      <c r="D1925" s="12">
        <f t="shared" si="89"/>
        <v>52799.999999999724</v>
      </c>
      <c r="E1925" s="7"/>
      <c r="F1925" s="8">
        <f t="shared" si="90"/>
        <v>216212.00000000015</v>
      </c>
    </row>
    <row r="1926" spans="1:6" x14ac:dyDescent="0.25">
      <c r="A1926" s="2">
        <v>40777</v>
      </c>
      <c r="B1926" s="3">
        <v>84.12</v>
      </c>
      <c r="C1926" s="33">
        <f t="shared" si="91"/>
        <v>1.8599999999999994</v>
      </c>
      <c r="D1926" s="12">
        <f t="shared" si="89"/>
        <v>74399.999999999971</v>
      </c>
      <c r="E1926" s="7"/>
      <c r="F1926" s="8">
        <f t="shared" si="90"/>
        <v>216212.00000000015</v>
      </c>
    </row>
    <row r="1927" spans="1:6" x14ac:dyDescent="0.25">
      <c r="A1927" s="2">
        <v>40774</v>
      </c>
      <c r="B1927" s="3">
        <v>82.26</v>
      </c>
      <c r="C1927" s="33">
        <f t="shared" si="91"/>
        <v>-0.11999999999999034</v>
      </c>
      <c r="D1927" s="12">
        <f t="shared" ref="D1927:D1990" si="92">C1927*$I$7</f>
        <v>-4799.9999999996135</v>
      </c>
      <c r="E1927" s="7"/>
      <c r="F1927" s="8">
        <f t="shared" ref="F1927:F1990" si="93">-PERCENTILE(D1927:D2188,1-$I$6)</f>
        <v>216212.00000000015</v>
      </c>
    </row>
    <row r="1928" spans="1:6" x14ac:dyDescent="0.25">
      <c r="A1928" s="2">
        <v>40773</v>
      </c>
      <c r="B1928" s="3">
        <v>82.38</v>
      </c>
      <c r="C1928" s="33">
        <f t="shared" ref="C1928:C1991" si="94">B1928-B1929</f>
        <v>-5.2000000000000028</v>
      </c>
      <c r="D1928" s="12">
        <f t="shared" si="92"/>
        <v>-208000.00000000012</v>
      </c>
      <c r="E1928" s="7"/>
      <c r="F1928" s="8">
        <f t="shared" si="93"/>
        <v>216212.00000000015</v>
      </c>
    </row>
    <row r="1929" spans="1:6" x14ac:dyDescent="0.25">
      <c r="A1929" s="2">
        <v>40772</v>
      </c>
      <c r="B1929" s="3">
        <v>87.58</v>
      </c>
      <c r="C1929" s="33">
        <f t="shared" si="94"/>
        <v>0.92999999999999261</v>
      </c>
      <c r="D1929" s="12">
        <f t="shared" si="92"/>
        <v>37199.999999999702</v>
      </c>
      <c r="E1929" s="7"/>
      <c r="F1929" s="8">
        <f t="shared" si="93"/>
        <v>216212.00000000015</v>
      </c>
    </row>
    <row r="1930" spans="1:6" x14ac:dyDescent="0.25">
      <c r="A1930" s="2">
        <v>40771</v>
      </c>
      <c r="B1930" s="3">
        <v>86.65</v>
      </c>
      <c r="C1930" s="33">
        <f t="shared" si="94"/>
        <v>-1.2299999999999898</v>
      </c>
      <c r="D1930" s="12">
        <f t="shared" si="92"/>
        <v>-49199.999999999593</v>
      </c>
      <c r="E1930" s="7"/>
      <c r="F1930" s="8">
        <f t="shared" si="93"/>
        <v>216212.00000000015</v>
      </c>
    </row>
    <row r="1931" spans="1:6" x14ac:dyDescent="0.25">
      <c r="A1931" s="2">
        <v>40770</v>
      </c>
      <c r="B1931" s="3">
        <v>87.88</v>
      </c>
      <c r="C1931" s="33">
        <f t="shared" si="94"/>
        <v>2.5</v>
      </c>
      <c r="D1931" s="12">
        <f t="shared" si="92"/>
        <v>100000</v>
      </c>
      <c r="E1931" s="7"/>
      <c r="F1931" s="8">
        <f t="shared" si="93"/>
        <v>216212.00000000015</v>
      </c>
    </row>
    <row r="1932" spans="1:6" x14ac:dyDescent="0.25">
      <c r="A1932" s="2">
        <v>40767</v>
      </c>
      <c r="B1932" s="3">
        <v>85.38</v>
      </c>
      <c r="C1932" s="33">
        <f t="shared" si="94"/>
        <v>-0.34000000000000341</v>
      </c>
      <c r="D1932" s="12">
        <f t="shared" si="92"/>
        <v>-13600.000000000136</v>
      </c>
      <c r="E1932" s="7"/>
      <c r="F1932" s="8">
        <f t="shared" si="93"/>
        <v>216212.00000000015</v>
      </c>
    </row>
    <row r="1933" spans="1:6" x14ac:dyDescent="0.25">
      <c r="A1933" s="2">
        <v>40766</v>
      </c>
      <c r="B1933" s="3">
        <v>85.72</v>
      </c>
      <c r="C1933" s="33">
        <f t="shared" si="94"/>
        <v>2.8299999999999983</v>
      </c>
      <c r="D1933" s="12">
        <f t="shared" si="92"/>
        <v>113199.99999999993</v>
      </c>
      <c r="E1933" s="7"/>
      <c r="F1933" s="8">
        <f t="shared" si="93"/>
        <v>216212.00000000015</v>
      </c>
    </row>
    <row r="1934" spans="1:6" x14ac:dyDescent="0.25">
      <c r="A1934" s="2">
        <v>40765</v>
      </c>
      <c r="B1934" s="3">
        <v>82.89</v>
      </c>
      <c r="C1934" s="33">
        <f t="shared" si="94"/>
        <v>3.5900000000000034</v>
      </c>
      <c r="D1934" s="12">
        <f t="shared" si="92"/>
        <v>143600.00000000015</v>
      </c>
      <c r="E1934" s="7"/>
      <c r="F1934" s="8">
        <f t="shared" si="93"/>
        <v>216212.00000000015</v>
      </c>
    </row>
    <row r="1935" spans="1:6" x14ac:dyDescent="0.25">
      <c r="A1935" s="2">
        <v>40764</v>
      </c>
      <c r="B1935" s="3">
        <v>79.3</v>
      </c>
      <c r="C1935" s="33">
        <f t="shared" si="94"/>
        <v>-2.0100000000000051</v>
      </c>
      <c r="D1935" s="12">
        <f t="shared" si="92"/>
        <v>-80400.000000000204</v>
      </c>
      <c r="E1935" s="7"/>
      <c r="F1935" s="8">
        <f t="shared" si="93"/>
        <v>216212.00000000015</v>
      </c>
    </row>
    <row r="1936" spans="1:6" x14ac:dyDescent="0.25">
      <c r="A1936" s="2">
        <v>40763</v>
      </c>
      <c r="B1936" s="3">
        <v>81.31</v>
      </c>
      <c r="C1936" s="33">
        <f t="shared" si="94"/>
        <v>-5.5699999999999932</v>
      </c>
      <c r="D1936" s="12">
        <f t="shared" si="92"/>
        <v>-222799.99999999974</v>
      </c>
      <c r="E1936" s="7"/>
      <c r="F1936" s="8">
        <f t="shared" si="93"/>
        <v>216212.00000000015</v>
      </c>
    </row>
    <row r="1937" spans="1:6" x14ac:dyDescent="0.25">
      <c r="A1937" s="2">
        <v>40760</v>
      </c>
      <c r="B1937" s="3">
        <v>86.88</v>
      </c>
      <c r="C1937" s="33">
        <f t="shared" si="94"/>
        <v>0.25</v>
      </c>
      <c r="D1937" s="12">
        <f t="shared" si="92"/>
        <v>10000</v>
      </c>
      <c r="E1937" s="7"/>
      <c r="F1937" s="8">
        <f t="shared" si="93"/>
        <v>193944.00000000017</v>
      </c>
    </row>
    <row r="1938" spans="1:6" x14ac:dyDescent="0.25">
      <c r="A1938" s="2">
        <v>40759</v>
      </c>
      <c r="B1938" s="3">
        <v>86.63</v>
      </c>
      <c r="C1938" s="33">
        <f t="shared" si="94"/>
        <v>-5.3000000000000114</v>
      </c>
      <c r="D1938" s="12">
        <f t="shared" si="92"/>
        <v>-212000.00000000047</v>
      </c>
      <c r="E1938" s="7"/>
      <c r="F1938" s="8">
        <f t="shared" si="93"/>
        <v>193944.00000000017</v>
      </c>
    </row>
    <row r="1939" spans="1:6" x14ac:dyDescent="0.25">
      <c r="A1939" s="2">
        <v>40758</v>
      </c>
      <c r="B1939" s="3">
        <v>91.93</v>
      </c>
      <c r="C1939" s="33">
        <f t="shared" si="94"/>
        <v>-1.8599999999999994</v>
      </c>
      <c r="D1939" s="12">
        <f t="shared" si="92"/>
        <v>-74399.999999999971</v>
      </c>
      <c r="E1939" s="7"/>
      <c r="F1939" s="8">
        <f t="shared" si="93"/>
        <v>178252.00000000003</v>
      </c>
    </row>
    <row r="1940" spans="1:6" x14ac:dyDescent="0.25">
      <c r="A1940" s="2">
        <v>40757</v>
      </c>
      <c r="B1940" s="3">
        <v>93.79</v>
      </c>
      <c r="C1940" s="33">
        <f t="shared" si="94"/>
        <v>-1.0999999999999943</v>
      </c>
      <c r="D1940" s="12">
        <f t="shared" si="92"/>
        <v>-43999.999999999774</v>
      </c>
      <c r="E1940" s="7"/>
      <c r="F1940" s="8">
        <f t="shared" si="93"/>
        <v>178252.00000000003</v>
      </c>
    </row>
    <row r="1941" spans="1:6" x14ac:dyDescent="0.25">
      <c r="A1941" s="2">
        <v>40756</v>
      </c>
      <c r="B1941" s="3">
        <v>94.89</v>
      </c>
      <c r="C1941" s="33">
        <f t="shared" si="94"/>
        <v>-0.81000000000000227</v>
      </c>
      <c r="D1941" s="12">
        <f t="shared" si="92"/>
        <v>-32400.000000000091</v>
      </c>
      <c r="E1941" s="7"/>
      <c r="F1941" s="8">
        <f t="shared" si="93"/>
        <v>178252.00000000003</v>
      </c>
    </row>
    <row r="1942" spans="1:6" x14ac:dyDescent="0.25">
      <c r="A1942" s="2">
        <v>40753</v>
      </c>
      <c r="B1942" s="3">
        <v>95.7</v>
      </c>
      <c r="C1942" s="33">
        <f t="shared" si="94"/>
        <v>-1.7399999999999949</v>
      </c>
      <c r="D1942" s="12">
        <f t="shared" si="92"/>
        <v>-69599.999999999796</v>
      </c>
      <c r="E1942" s="7"/>
      <c r="F1942" s="8">
        <f t="shared" si="93"/>
        <v>178252.00000000003</v>
      </c>
    </row>
    <row r="1943" spans="1:6" x14ac:dyDescent="0.25">
      <c r="A1943" s="2">
        <v>40752</v>
      </c>
      <c r="B1943" s="3">
        <v>97.44</v>
      </c>
      <c r="C1943" s="33">
        <f t="shared" si="94"/>
        <v>3.9999999999992042E-2</v>
      </c>
      <c r="D1943" s="12">
        <f t="shared" si="92"/>
        <v>1599.9999999996817</v>
      </c>
      <c r="E1943" s="7"/>
      <c r="F1943" s="8">
        <f t="shared" si="93"/>
        <v>178252.00000000003</v>
      </c>
    </row>
    <row r="1944" spans="1:6" x14ac:dyDescent="0.25">
      <c r="A1944" s="2">
        <v>40751</v>
      </c>
      <c r="B1944" s="3">
        <v>97.4</v>
      </c>
      <c r="C1944" s="33">
        <f t="shared" si="94"/>
        <v>-2.1899999999999977</v>
      </c>
      <c r="D1944" s="12">
        <f t="shared" si="92"/>
        <v>-87599.999999999913</v>
      </c>
      <c r="E1944" s="7"/>
      <c r="F1944" s="8">
        <f t="shared" si="93"/>
        <v>178252.00000000003</v>
      </c>
    </row>
    <row r="1945" spans="1:6" x14ac:dyDescent="0.25">
      <c r="A1945" s="2">
        <v>40750</v>
      </c>
      <c r="B1945" s="3">
        <v>99.59</v>
      </c>
      <c r="C1945" s="33">
        <f t="shared" si="94"/>
        <v>0.39000000000000057</v>
      </c>
      <c r="D1945" s="12">
        <f t="shared" si="92"/>
        <v>15600.000000000022</v>
      </c>
      <c r="E1945" s="7"/>
      <c r="F1945" s="8">
        <f t="shared" si="93"/>
        <v>178252.00000000003</v>
      </c>
    </row>
    <row r="1946" spans="1:6" x14ac:dyDescent="0.25">
      <c r="A1946" s="2">
        <v>40749</v>
      </c>
      <c r="B1946" s="3">
        <v>99.2</v>
      </c>
      <c r="C1946" s="33">
        <f t="shared" si="94"/>
        <v>-0.67000000000000171</v>
      </c>
      <c r="D1946" s="12">
        <f t="shared" si="92"/>
        <v>-26800.000000000069</v>
      </c>
      <c r="E1946" s="7"/>
      <c r="F1946" s="8">
        <f t="shared" si="93"/>
        <v>178252.00000000003</v>
      </c>
    </row>
    <row r="1947" spans="1:6" x14ac:dyDescent="0.25">
      <c r="A1947" s="2">
        <v>40746</v>
      </c>
      <c r="B1947" s="3">
        <v>99.87</v>
      </c>
      <c r="C1947" s="33">
        <f t="shared" si="94"/>
        <v>0.74000000000000909</v>
      </c>
      <c r="D1947" s="12">
        <f t="shared" si="92"/>
        <v>29600.000000000364</v>
      </c>
      <c r="E1947" s="7"/>
      <c r="F1947" s="8">
        <f t="shared" si="93"/>
        <v>178252.00000000003</v>
      </c>
    </row>
    <row r="1948" spans="1:6" x14ac:dyDescent="0.25">
      <c r="A1948" s="2">
        <v>40745</v>
      </c>
      <c r="B1948" s="3">
        <v>99.13</v>
      </c>
      <c r="C1948" s="33">
        <f t="shared" si="94"/>
        <v>0.98999999999999488</v>
      </c>
      <c r="D1948" s="12">
        <f t="shared" si="92"/>
        <v>39599.999999999796</v>
      </c>
      <c r="E1948" s="7"/>
      <c r="F1948" s="8">
        <f t="shared" si="93"/>
        <v>178252.00000000003</v>
      </c>
    </row>
    <row r="1949" spans="1:6" x14ac:dyDescent="0.25">
      <c r="A1949" s="2">
        <v>40744</v>
      </c>
      <c r="B1949" s="3">
        <v>98.14</v>
      </c>
      <c r="C1949" s="33">
        <f t="shared" si="94"/>
        <v>0.64000000000000057</v>
      </c>
      <c r="D1949" s="12">
        <f t="shared" si="92"/>
        <v>25600.000000000022</v>
      </c>
      <c r="E1949" s="7"/>
      <c r="F1949" s="8">
        <f t="shared" si="93"/>
        <v>178252.00000000003</v>
      </c>
    </row>
    <row r="1950" spans="1:6" x14ac:dyDescent="0.25">
      <c r="A1950" s="2">
        <v>40743</v>
      </c>
      <c r="B1950" s="3">
        <v>97.5</v>
      </c>
      <c r="C1950" s="33">
        <f t="shared" si="94"/>
        <v>1.5699999999999932</v>
      </c>
      <c r="D1950" s="12">
        <f t="shared" si="92"/>
        <v>62799.999999999724</v>
      </c>
      <c r="E1950" s="7"/>
      <c r="F1950" s="8">
        <f t="shared" si="93"/>
        <v>178252.00000000003</v>
      </c>
    </row>
    <row r="1951" spans="1:6" x14ac:dyDescent="0.25">
      <c r="A1951" s="2">
        <v>40742</v>
      </c>
      <c r="B1951" s="3">
        <v>95.93</v>
      </c>
      <c r="C1951" s="33">
        <f t="shared" si="94"/>
        <v>-1.3099999999999881</v>
      </c>
      <c r="D1951" s="12">
        <f t="shared" si="92"/>
        <v>-52399.99999999952</v>
      </c>
      <c r="E1951" s="7"/>
      <c r="F1951" s="8">
        <f t="shared" si="93"/>
        <v>178252.00000000003</v>
      </c>
    </row>
    <row r="1952" spans="1:6" x14ac:dyDescent="0.25">
      <c r="A1952" s="2">
        <v>40739</v>
      </c>
      <c r="B1952" s="3">
        <v>97.24</v>
      </c>
      <c r="C1952" s="33">
        <f t="shared" si="94"/>
        <v>1.5499999999999972</v>
      </c>
      <c r="D1952" s="12">
        <f t="shared" si="92"/>
        <v>61999.999999999884</v>
      </c>
      <c r="E1952" s="7"/>
      <c r="F1952" s="8">
        <f t="shared" si="93"/>
        <v>178252.00000000003</v>
      </c>
    </row>
    <row r="1953" spans="1:6" x14ac:dyDescent="0.25">
      <c r="A1953" s="2">
        <v>40738</v>
      </c>
      <c r="B1953" s="3">
        <v>95.69</v>
      </c>
      <c r="C1953" s="33">
        <f t="shared" si="94"/>
        <v>-2.3599999999999994</v>
      </c>
      <c r="D1953" s="12">
        <f t="shared" si="92"/>
        <v>-94399.999999999971</v>
      </c>
      <c r="E1953" s="7"/>
      <c r="F1953" s="8">
        <f t="shared" si="93"/>
        <v>178252.00000000003</v>
      </c>
    </row>
    <row r="1954" spans="1:6" x14ac:dyDescent="0.25">
      <c r="A1954" s="2">
        <v>40737</v>
      </c>
      <c r="B1954" s="3">
        <v>98.05</v>
      </c>
      <c r="C1954" s="33">
        <f t="shared" si="94"/>
        <v>0.61999999999999034</v>
      </c>
      <c r="D1954" s="12">
        <f t="shared" si="92"/>
        <v>24799.999999999614</v>
      </c>
      <c r="E1954" s="7"/>
      <c r="F1954" s="8">
        <f t="shared" si="93"/>
        <v>178252.00000000003</v>
      </c>
    </row>
    <row r="1955" spans="1:6" x14ac:dyDescent="0.25">
      <c r="A1955" s="2">
        <v>40736</v>
      </c>
      <c r="B1955" s="3">
        <v>97.43</v>
      </c>
      <c r="C1955" s="33">
        <f t="shared" si="94"/>
        <v>2.2800000000000011</v>
      </c>
      <c r="D1955" s="12">
        <f t="shared" si="92"/>
        <v>91200.000000000044</v>
      </c>
      <c r="E1955" s="7"/>
      <c r="F1955" s="8">
        <f t="shared" si="93"/>
        <v>178252.00000000003</v>
      </c>
    </row>
    <row r="1956" spans="1:6" x14ac:dyDescent="0.25">
      <c r="A1956" s="2">
        <v>40735</v>
      </c>
      <c r="B1956" s="3">
        <v>95.15</v>
      </c>
      <c r="C1956" s="33">
        <f t="shared" si="94"/>
        <v>-1.0499999999999972</v>
      </c>
      <c r="D1956" s="12">
        <f t="shared" si="92"/>
        <v>-41999.999999999884</v>
      </c>
      <c r="E1956" s="7"/>
      <c r="F1956" s="8">
        <f t="shared" si="93"/>
        <v>178252.00000000003</v>
      </c>
    </row>
    <row r="1957" spans="1:6" x14ac:dyDescent="0.25">
      <c r="A1957" s="2">
        <v>40732</v>
      </c>
      <c r="B1957" s="3">
        <v>96.2</v>
      </c>
      <c r="C1957" s="33">
        <f t="shared" si="94"/>
        <v>-2.4699999999999989</v>
      </c>
      <c r="D1957" s="12">
        <f t="shared" si="92"/>
        <v>-98799.999999999956</v>
      </c>
      <c r="E1957" s="7"/>
      <c r="F1957" s="8">
        <f t="shared" si="93"/>
        <v>178252.00000000003</v>
      </c>
    </row>
    <row r="1958" spans="1:6" x14ac:dyDescent="0.25">
      <c r="A1958" s="2">
        <v>40731</v>
      </c>
      <c r="B1958" s="3">
        <v>98.67</v>
      </c>
      <c r="C1958" s="33">
        <f t="shared" si="94"/>
        <v>2.019999999999996</v>
      </c>
      <c r="D1958" s="12">
        <f t="shared" si="92"/>
        <v>80799.99999999984</v>
      </c>
      <c r="E1958" s="7"/>
      <c r="F1958" s="8">
        <f t="shared" si="93"/>
        <v>178252.00000000003</v>
      </c>
    </row>
    <row r="1959" spans="1:6" x14ac:dyDescent="0.25">
      <c r="A1959" s="2">
        <v>40730</v>
      </c>
      <c r="B1959" s="3">
        <v>96.65</v>
      </c>
      <c r="C1959" s="33">
        <f t="shared" si="94"/>
        <v>-0.23999999999999488</v>
      </c>
      <c r="D1959" s="12">
        <f t="shared" si="92"/>
        <v>-9599.9999999997963</v>
      </c>
      <c r="E1959" s="7"/>
      <c r="F1959" s="8">
        <f t="shared" si="93"/>
        <v>178252.00000000003</v>
      </c>
    </row>
    <row r="1960" spans="1:6" x14ac:dyDescent="0.25">
      <c r="A1960" s="2">
        <v>40729</v>
      </c>
      <c r="B1960" s="3">
        <v>96.89</v>
      </c>
      <c r="C1960" s="33">
        <f t="shared" si="94"/>
        <v>1.9500000000000028</v>
      </c>
      <c r="D1960" s="12">
        <f t="shared" si="92"/>
        <v>78000.000000000116</v>
      </c>
      <c r="E1960" s="7"/>
      <c r="F1960" s="8">
        <f t="shared" si="93"/>
        <v>178252.00000000003</v>
      </c>
    </row>
    <row r="1961" spans="1:6" x14ac:dyDescent="0.25">
      <c r="A1961" s="2">
        <v>40728</v>
      </c>
      <c r="B1961" s="3">
        <v>94.94</v>
      </c>
      <c r="C1961" s="33">
        <f t="shared" si="94"/>
        <v>0</v>
      </c>
      <c r="D1961" s="12">
        <f t="shared" si="92"/>
        <v>0</v>
      </c>
      <c r="E1961" s="7"/>
      <c r="F1961" s="8">
        <f t="shared" si="93"/>
        <v>178252.00000000003</v>
      </c>
    </row>
    <row r="1962" spans="1:6" x14ac:dyDescent="0.25">
      <c r="A1962" s="2">
        <v>40725</v>
      </c>
      <c r="B1962" s="3">
        <v>94.94</v>
      </c>
      <c r="C1962" s="33">
        <f t="shared" si="94"/>
        <v>-0.48000000000000398</v>
      </c>
      <c r="D1962" s="12">
        <f t="shared" si="92"/>
        <v>-19200.00000000016</v>
      </c>
      <c r="E1962" s="7"/>
      <c r="F1962" s="8">
        <f t="shared" si="93"/>
        <v>178252.00000000003</v>
      </c>
    </row>
    <row r="1963" spans="1:6" x14ac:dyDescent="0.25">
      <c r="A1963" s="2">
        <v>40724</v>
      </c>
      <c r="B1963" s="3">
        <v>95.42</v>
      </c>
      <c r="C1963" s="33">
        <f t="shared" si="94"/>
        <v>0.65000000000000568</v>
      </c>
      <c r="D1963" s="12">
        <f t="shared" si="92"/>
        <v>26000.000000000226</v>
      </c>
      <c r="E1963" s="7"/>
      <c r="F1963" s="8">
        <f t="shared" si="93"/>
        <v>178252.00000000003</v>
      </c>
    </row>
    <row r="1964" spans="1:6" x14ac:dyDescent="0.25">
      <c r="A1964" s="2">
        <v>40723</v>
      </c>
      <c r="B1964" s="3">
        <v>94.77</v>
      </c>
      <c r="C1964" s="33">
        <f t="shared" si="94"/>
        <v>1.8799999999999955</v>
      </c>
      <c r="D1964" s="12">
        <f t="shared" si="92"/>
        <v>75199.999999999825</v>
      </c>
      <c r="E1964" s="7"/>
      <c r="F1964" s="8">
        <f t="shared" si="93"/>
        <v>178252.00000000003</v>
      </c>
    </row>
    <row r="1965" spans="1:6" x14ac:dyDescent="0.25">
      <c r="A1965" s="2">
        <v>40722</v>
      </c>
      <c r="B1965" s="3">
        <v>92.89</v>
      </c>
      <c r="C1965" s="33">
        <f t="shared" si="94"/>
        <v>2.2800000000000011</v>
      </c>
      <c r="D1965" s="12">
        <f t="shared" si="92"/>
        <v>91200.000000000044</v>
      </c>
      <c r="E1965" s="7"/>
      <c r="F1965" s="8">
        <f t="shared" si="93"/>
        <v>178252.00000000003</v>
      </c>
    </row>
    <row r="1966" spans="1:6" x14ac:dyDescent="0.25">
      <c r="A1966" s="2">
        <v>40721</v>
      </c>
      <c r="B1966" s="3">
        <v>90.61</v>
      </c>
      <c r="C1966" s="33">
        <f t="shared" si="94"/>
        <v>-0.54999999999999716</v>
      </c>
      <c r="D1966" s="12">
        <f t="shared" si="92"/>
        <v>-21999.999999999887</v>
      </c>
      <c r="E1966" s="7"/>
      <c r="F1966" s="8">
        <f t="shared" si="93"/>
        <v>178252.00000000003</v>
      </c>
    </row>
    <row r="1967" spans="1:6" x14ac:dyDescent="0.25">
      <c r="A1967" s="2">
        <v>40718</v>
      </c>
      <c r="B1967" s="3">
        <v>91.16</v>
      </c>
      <c r="C1967" s="33">
        <f t="shared" si="94"/>
        <v>0.14000000000000057</v>
      </c>
      <c r="D1967" s="12">
        <f t="shared" si="92"/>
        <v>5600.0000000000227</v>
      </c>
      <c r="E1967" s="7"/>
      <c r="F1967" s="8">
        <f t="shared" si="93"/>
        <v>178252.00000000003</v>
      </c>
    </row>
    <row r="1968" spans="1:6" x14ac:dyDescent="0.25">
      <c r="A1968" s="2">
        <v>40717</v>
      </c>
      <c r="B1968" s="3">
        <v>91.02</v>
      </c>
      <c r="C1968" s="33">
        <f t="shared" si="94"/>
        <v>-4.3900000000000006</v>
      </c>
      <c r="D1968" s="12">
        <f t="shared" si="92"/>
        <v>-175600.00000000003</v>
      </c>
      <c r="E1968" s="7"/>
      <c r="F1968" s="8">
        <f t="shared" si="93"/>
        <v>178252.00000000003</v>
      </c>
    </row>
    <row r="1969" spans="1:6" x14ac:dyDescent="0.25">
      <c r="A1969" s="2">
        <v>40716</v>
      </c>
      <c r="B1969" s="3">
        <v>95.41</v>
      </c>
      <c r="C1969" s="33">
        <f t="shared" si="94"/>
        <v>2.0099999999999909</v>
      </c>
      <c r="D1969" s="12">
        <f t="shared" si="92"/>
        <v>80399.999999999636</v>
      </c>
      <c r="E1969" s="7"/>
      <c r="F1969" s="8">
        <f t="shared" si="93"/>
        <v>168979.99999999977</v>
      </c>
    </row>
    <row r="1970" spans="1:6" x14ac:dyDescent="0.25">
      <c r="A1970" s="2">
        <v>40715</v>
      </c>
      <c r="B1970" s="3">
        <v>93.4</v>
      </c>
      <c r="C1970" s="33">
        <f t="shared" si="94"/>
        <v>0.14000000000000057</v>
      </c>
      <c r="D1970" s="12">
        <f t="shared" si="92"/>
        <v>5600.0000000000227</v>
      </c>
      <c r="E1970" s="7"/>
      <c r="F1970" s="8">
        <f t="shared" si="93"/>
        <v>168979.99999999977</v>
      </c>
    </row>
    <row r="1971" spans="1:6" x14ac:dyDescent="0.25">
      <c r="A1971" s="2">
        <v>40714</v>
      </c>
      <c r="B1971" s="3">
        <v>93.26</v>
      </c>
      <c r="C1971" s="33">
        <f t="shared" si="94"/>
        <v>0.25</v>
      </c>
      <c r="D1971" s="12">
        <f t="shared" si="92"/>
        <v>10000</v>
      </c>
      <c r="E1971" s="7"/>
      <c r="F1971" s="8">
        <f t="shared" si="93"/>
        <v>168979.99999999977</v>
      </c>
    </row>
    <row r="1972" spans="1:6" x14ac:dyDescent="0.25">
      <c r="A1972" s="2">
        <v>40711</v>
      </c>
      <c r="B1972" s="3">
        <v>93.01</v>
      </c>
      <c r="C1972" s="33">
        <f t="shared" si="94"/>
        <v>-1.9399999999999977</v>
      </c>
      <c r="D1972" s="12">
        <f t="shared" si="92"/>
        <v>-77599.999999999913</v>
      </c>
      <c r="E1972" s="7"/>
      <c r="F1972" s="8">
        <f t="shared" si="93"/>
        <v>168979.99999999977</v>
      </c>
    </row>
    <row r="1973" spans="1:6" x14ac:dyDescent="0.25">
      <c r="A1973" s="2">
        <v>40710</v>
      </c>
      <c r="B1973" s="3">
        <v>94.95</v>
      </c>
      <c r="C1973" s="33">
        <f t="shared" si="94"/>
        <v>0.14000000000000057</v>
      </c>
      <c r="D1973" s="12">
        <f t="shared" si="92"/>
        <v>5600.0000000000227</v>
      </c>
      <c r="E1973" s="7"/>
      <c r="F1973" s="8">
        <f t="shared" si="93"/>
        <v>168979.99999999977</v>
      </c>
    </row>
    <row r="1974" spans="1:6" x14ac:dyDescent="0.25">
      <c r="A1974" s="2">
        <v>40709</v>
      </c>
      <c r="B1974" s="3">
        <v>94.81</v>
      </c>
      <c r="C1974" s="33">
        <f t="shared" si="94"/>
        <v>-4.5600000000000023</v>
      </c>
      <c r="D1974" s="12">
        <f t="shared" si="92"/>
        <v>-182400.00000000009</v>
      </c>
      <c r="E1974" s="7"/>
      <c r="F1974" s="8">
        <f t="shared" si="93"/>
        <v>168979.99999999977</v>
      </c>
    </row>
    <row r="1975" spans="1:6" x14ac:dyDescent="0.25">
      <c r="A1975" s="2">
        <v>40708</v>
      </c>
      <c r="B1975" s="3">
        <v>99.37</v>
      </c>
      <c r="C1975" s="33">
        <f t="shared" si="94"/>
        <v>2.0700000000000074</v>
      </c>
      <c r="D1975" s="12">
        <f t="shared" si="92"/>
        <v>82800.000000000291</v>
      </c>
      <c r="E1975" s="7"/>
      <c r="F1975" s="8">
        <f t="shared" si="93"/>
        <v>152103.99999999988</v>
      </c>
    </row>
    <row r="1976" spans="1:6" x14ac:dyDescent="0.25">
      <c r="A1976" s="2">
        <v>40707</v>
      </c>
      <c r="B1976" s="3">
        <v>97.3</v>
      </c>
      <c r="C1976" s="33">
        <f t="shared" si="94"/>
        <v>-1.9900000000000091</v>
      </c>
      <c r="D1976" s="12">
        <f t="shared" si="92"/>
        <v>-79600.000000000364</v>
      </c>
      <c r="E1976" s="7"/>
      <c r="F1976" s="8">
        <f t="shared" si="93"/>
        <v>152103.99999999988</v>
      </c>
    </row>
    <row r="1977" spans="1:6" x14ac:dyDescent="0.25">
      <c r="A1977" s="2">
        <v>40704</v>
      </c>
      <c r="B1977" s="3">
        <v>99.29</v>
      </c>
      <c r="C1977" s="33">
        <f t="shared" si="94"/>
        <v>-2.6400000000000006</v>
      </c>
      <c r="D1977" s="12">
        <f t="shared" si="92"/>
        <v>-105600.00000000003</v>
      </c>
      <c r="E1977" s="7"/>
      <c r="F1977" s="8">
        <f t="shared" si="93"/>
        <v>152103.99999999988</v>
      </c>
    </row>
    <row r="1978" spans="1:6" x14ac:dyDescent="0.25">
      <c r="A1978" s="2">
        <v>40703</v>
      </c>
      <c r="B1978" s="3">
        <v>101.93</v>
      </c>
      <c r="C1978" s="33">
        <f t="shared" si="94"/>
        <v>1.1900000000000119</v>
      </c>
      <c r="D1978" s="12">
        <f t="shared" si="92"/>
        <v>47600.00000000048</v>
      </c>
      <c r="E1978" s="7"/>
      <c r="F1978" s="8">
        <f t="shared" si="93"/>
        <v>152103.99999999988</v>
      </c>
    </row>
    <row r="1979" spans="1:6" x14ac:dyDescent="0.25">
      <c r="A1979" s="2">
        <v>40702</v>
      </c>
      <c r="B1979" s="3">
        <v>100.74</v>
      </c>
      <c r="C1979" s="33">
        <f t="shared" si="94"/>
        <v>1.6499999999999915</v>
      </c>
      <c r="D1979" s="12">
        <f t="shared" si="92"/>
        <v>65999.999999999665</v>
      </c>
      <c r="E1979" s="7"/>
      <c r="F1979" s="8">
        <f t="shared" si="93"/>
        <v>152103.99999999988</v>
      </c>
    </row>
    <row r="1980" spans="1:6" x14ac:dyDescent="0.25">
      <c r="A1980" s="2">
        <v>40701</v>
      </c>
      <c r="B1980" s="3">
        <v>99.09</v>
      </c>
      <c r="C1980" s="33">
        <f t="shared" si="94"/>
        <v>7.9999999999998295E-2</v>
      </c>
      <c r="D1980" s="12">
        <f t="shared" si="92"/>
        <v>3199.9999999999318</v>
      </c>
      <c r="E1980" s="7"/>
      <c r="F1980" s="8">
        <f t="shared" si="93"/>
        <v>152103.99999999988</v>
      </c>
    </row>
    <row r="1981" spans="1:6" x14ac:dyDescent="0.25">
      <c r="A1981" s="2">
        <v>40700</v>
      </c>
      <c r="B1981" s="3">
        <v>99.01</v>
      </c>
      <c r="C1981" s="33">
        <f t="shared" si="94"/>
        <v>-1.2099999999999937</v>
      </c>
      <c r="D1981" s="12">
        <f t="shared" si="92"/>
        <v>-48399.999999999753</v>
      </c>
      <c r="E1981" s="7"/>
      <c r="F1981" s="8">
        <f t="shared" si="93"/>
        <v>152103.99999999988</v>
      </c>
    </row>
    <row r="1982" spans="1:6" x14ac:dyDescent="0.25">
      <c r="A1982" s="2">
        <v>40697</v>
      </c>
      <c r="B1982" s="3">
        <v>100.22</v>
      </c>
      <c r="C1982" s="33">
        <f t="shared" si="94"/>
        <v>-0.18000000000000682</v>
      </c>
      <c r="D1982" s="12">
        <f t="shared" si="92"/>
        <v>-7200.0000000002728</v>
      </c>
      <c r="E1982" s="7"/>
      <c r="F1982" s="8">
        <f t="shared" si="93"/>
        <v>152103.99999999988</v>
      </c>
    </row>
    <row r="1983" spans="1:6" x14ac:dyDescent="0.25">
      <c r="A1983" s="2">
        <v>40696</v>
      </c>
      <c r="B1983" s="3">
        <v>100.4</v>
      </c>
      <c r="C1983" s="33">
        <f t="shared" si="94"/>
        <v>0.10999999999999943</v>
      </c>
      <c r="D1983" s="12">
        <f t="shared" si="92"/>
        <v>4399.9999999999773</v>
      </c>
      <c r="E1983" s="7"/>
      <c r="F1983" s="8">
        <f t="shared" si="93"/>
        <v>152103.99999999988</v>
      </c>
    </row>
    <row r="1984" spans="1:6" x14ac:dyDescent="0.25">
      <c r="A1984" s="2">
        <v>40695</v>
      </c>
      <c r="B1984" s="3">
        <v>100.29</v>
      </c>
      <c r="C1984" s="33">
        <f t="shared" si="94"/>
        <v>-2.4099999999999966</v>
      </c>
      <c r="D1984" s="12">
        <f t="shared" si="92"/>
        <v>-96399.999999999869</v>
      </c>
      <c r="E1984" s="7"/>
      <c r="F1984" s="8">
        <f t="shared" si="93"/>
        <v>152103.99999999988</v>
      </c>
    </row>
    <row r="1985" spans="1:6" x14ac:dyDescent="0.25">
      <c r="A1985" s="2">
        <v>40694</v>
      </c>
      <c r="B1985" s="3">
        <v>102.7</v>
      </c>
      <c r="C1985" s="33">
        <f t="shared" si="94"/>
        <v>2.1099999999999994</v>
      </c>
      <c r="D1985" s="12">
        <f t="shared" si="92"/>
        <v>84399.999999999971</v>
      </c>
      <c r="E1985" s="7"/>
      <c r="F1985" s="8">
        <f t="shared" si="93"/>
        <v>152103.99999999988</v>
      </c>
    </row>
    <row r="1986" spans="1:6" x14ac:dyDescent="0.25">
      <c r="A1986" s="2">
        <v>40693</v>
      </c>
      <c r="B1986" s="3">
        <v>100.59</v>
      </c>
      <c r="C1986" s="33">
        <f t="shared" si="94"/>
        <v>0</v>
      </c>
      <c r="D1986" s="12">
        <f t="shared" si="92"/>
        <v>0</v>
      </c>
      <c r="E1986" s="7"/>
      <c r="F1986" s="8">
        <f t="shared" si="93"/>
        <v>152103.99999999988</v>
      </c>
    </row>
    <row r="1987" spans="1:6" x14ac:dyDescent="0.25">
      <c r="A1987" s="2">
        <v>40690</v>
      </c>
      <c r="B1987" s="3">
        <v>100.59</v>
      </c>
      <c r="C1987" s="33">
        <f t="shared" si="94"/>
        <v>0.35999999999999943</v>
      </c>
      <c r="D1987" s="12">
        <f t="shared" si="92"/>
        <v>14399.999999999978</v>
      </c>
      <c r="E1987" s="7"/>
      <c r="F1987" s="8">
        <f t="shared" si="93"/>
        <v>152103.99999999988</v>
      </c>
    </row>
    <row r="1988" spans="1:6" x14ac:dyDescent="0.25">
      <c r="A1988" s="2">
        <v>40689</v>
      </c>
      <c r="B1988" s="3">
        <v>100.23</v>
      </c>
      <c r="C1988" s="33">
        <f t="shared" si="94"/>
        <v>-1.0899999999999892</v>
      </c>
      <c r="D1988" s="12">
        <f t="shared" si="92"/>
        <v>-43599.999999999571</v>
      </c>
      <c r="E1988" s="7"/>
      <c r="F1988" s="8">
        <f t="shared" si="93"/>
        <v>152103.99999999988</v>
      </c>
    </row>
    <row r="1989" spans="1:6" x14ac:dyDescent="0.25">
      <c r="A1989" s="2">
        <v>40688</v>
      </c>
      <c r="B1989" s="3">
        <v>101.32</v>
      </c>
      <c r="C1989" s="33">
        <f t="shared" si="94"/>
        <v>1.7299999999999898</v>
      </c>
      <c r="D1989" s="12">
        <f t="shared" si="92"/>
        <v>69199.999999999593</v>
      </c>
      <c r="E1989" s="7"/>
      <c r="F1989" s="8">
        <f t="shared" si="93"/>
        <v>152103.99999999988</v>
      </c>
    </row>
    <row r="1990" spans="1:6" x14ac:dyDescent="0.25">
      <c r="A1990" s="2">
        <v>40687</v>
      </c>
      <c r="B1990" s="3">
        <v>99.59</v>
      </c>
      <c r="C1990" s="33">
        <f t="shared" si="94"/>
        <v>1.8900000000000006</v>
      </c>
      <c r="D1990" s="12">
        <f t="shared" si="92"/>
        <v>75600.000000000029</v>
      </c>
      <c r="E1990" s="7"/>
      <c r="F1990" s="8">
        <f t="shared" si="93"/>
        <v>152103.99999999988</v>
      </c>
    </row>
    <row r="1991" spans="1:6" x14ac:dyDescent="0.25">
      <c r="A1991" s="2">
        <v>40686</v>
      </c>
      <c r="B1991" s="3">
        <v>97.7</v>
      </c>
      <c r="C1991" s="33">
        <f t="shared" si="94"/>
        <v>-1.789999999999992</v>
      </c>
      <c r="D1991" s="12">
        <f t="shared" ref="D1991:D2054" si="95">C1991*$I$7</f>
        <v>-71599.99999999968</v>
      </c>
      <c r="E1991" s="7"/>
      <c r="F1991" s="8">
        <f t="shared" ref="F1991:F2054" si="96">-PERCENTILE(D1991:D2252,1-$I$6)</f>
        <v>152103.99999999988</v>
      </c>
    </row>
    <row r="1992" spans="1:6" x14ac:dyDescent="0.25">
      <c r="A1992" s="2">
        <v>40683</v>
      </c>
      <c r="B1992" s="3">
        <v>99.49</v>
      </c>
      <c r="C1992" s="33">
        <f t="shared" ref="C1992:C2055" si="97">B1992-B1993</f>
        <v>1.0499999999999972</v>
      </c>
      <c r="D1992" s="12">
        <f t="shared" si="95"/>
        <v>41999.999999999884</v>
      </c>
      <c r="E1992" s="7"/>
      <c r="F1992" s="8">
        <f t="shared" si="96"/>
        <v>152103.99999999988</v>
      </c>
    </row>
    <row r="1993" spans="1:6" x14ac:dyDescent="0.25">
      <c r="A1993" s="2">
        <v>40682</v>
      </c>
      <c r="B1993" s="3">
        <v>98.44</v>
      </c>
      <c r="C1993" s="33">
        <f t="shared" si="97"/>
        <v>-1.6599999999999966</v>
      </c>
      <c r="D1993" s="12">
        <f t="shared" si="95"/>
        <v>-66399.999999999869</v>
      </c>
      <c r="E1993" s="7"/>
      <c r="F1993" s="8">
        <f t="shared" si="96"/>
        <v>152103.99999999988</v>
      </c>
    </row>
    <row r="1994" spans="1:6" x14ac:dyDescent="0.25">
      <c r="A1994" s="2">
        <v>40681</v>
      </c>
      <c r="B1994" s="3">
        <v>100.1</v>
      </c>
      <c r="C1994" s="33">
        <f t="shared" si="97"/>
        <v>3.1899999999999977</v>
      </c>
      <c r="D1994" s="12">
        <f t="shared" si="95"/>
        <v>127599.99999999991</v>
      </c>
      <c r="E1994" s="7"/>
      <c r="F1994" s="8">
        <f t="shared" si="96"/>
        <v>152103.99999999988</v>
      </c>
    </row>
    <row r="1995" spans="1:6" x14ac:dyDescent="0.25">
      <c r="A1995" s="2">
        <v>40680</v>
      </c>
      <c r="B1995" s="3">
        <v>96.91</v>
      </c>
      <c r="C1995" s="33">
        <f t="shared" si="97"/>
        <v>-0.46000000000000796</v>
      </c>
      <c r="D1995" s="12">
        <f t="shared" si="95"/>
        <v>-18400.00000000032</v>
      </c>
      <c r="E1995" s="7"/>
      <c r="F1995" s="8">
        <f t="shared" si="96"/>
        <v>152103.99999999988</v>
      </c>
    </row>
    <row r="1996" spans="1:6" x14ac:dyDescent="0.25">
      <c r="A1996" s="2">
        <v>40679</v>
      </c>
      <c r="B1996" s="3">
        <v>97.37</v>
      </c>
      <c r="C1996" s="33">
        <f t="shared" si="97"/>
        <v>-2.2800000000000011</v>
      </c>
      <c r="D1996" s="12">
        <f t="shared" si="95"/>
        <v>-91200.000000000044</v>
      </c>
      <c r="E1996" s="7"/>
      <c r="F1996" s="8">
        <f t="shared" si="96"/>
        <v>152103.99999999988</v>
      </c>
    </row>
    <row r="1997" spans="1:6" x14ac:dyDescent="0.25">
      <c r="A1997" s="2">
        <v>40676</v>
      </c>
      <c r="B1997" s="3">
        <v>99.65</v>
      </c>
      <c r="C1997" s="33">
        <f t="shared" si="97"/>
        <v>0.68000000000000682</v>
      </c>
      <c r="D1997" s="12">
        <f t="shared" si="95"/>
        <v>27200.000000000273</v>
      </c>
      <c r="E1997" s="7"/>
      <c r="F1997" s="8">
        <f t="shared" si="96"/>
        <v>152103.99999999988</v>
      </c>
    </row>
    <row r="1998" spans="1:6" x14ac:dyDescent="0.25">
      <c r="A1998" s="2">
        <v>40675</v>
      </c>
      <c r="B1998" s="3">
        <v>98.97</v>
      </c>
      <c r="C1998" s="33">
        <f t="shared" si="97"/>
        <v>0.76000000000000512</v>
      </c>
      <c r="D1998" s="12">
        <f t="shared" si="95"/>
        <v>30400.000000000204</v>
      </c>
      <c r="E1998" s="7"/>
      <c r="F1998" s="8">
        <f t="shared" si="96"/>
        <v>152103.99999999988</v>
      </c>
    </row>
    <row r="1999" spans="1:6" x14ac:dyDescent="0.25">
      <c r="A1999" s="2">
        <v>40674</v>
      </c>
      <c r="B1999" s="3">
        <v>98.21</v>
      </c>
      <c r="C1999" s="33">
        <f t="shared" si="97"/>
        <v>-5.6700000000000017</v>
      </c>
      <c r="D1999" s="12">
        <f t="shared" si="95"/>
        <v>-226800.00000000006</v>
      </c>
      <c r="E1999" s="7"/>
      <c r="F1999" s="8">
        <f t="shared" si="96"/>
        <v>152103.99999999988</v>
      </c>
    </row>
    <row r="2000" spans="1:6" x14ac:dyDescent="0.25">
      <c r="A2000" s="2">
        <v>40673</v>
      </c>
      <c r="B2000" s="3">
        <v>103.88</v>
      </c>
      <c r="C2000" s="33">
        <f t="shared" si="97"/>
        <v>1.3299999999999983</v>
      </c>
      <c r="D2000" s="12">
        <f t="shared" si="95"/>
        <v>53199.999999999935</v>
      </c>
      <c r="E2000" s="7"/>
      <c r="F2000" s="8">
        <f t="shared" si="96"/>
        <v>144848.00000000012</v>
      </c>
    </row>
    <row r="2001" spans="1:6" x14ac:dyDescent="0.25">
      <c r="A2001" s="2">
        <v>40672</v>
      </c>
      <c r="B2001" s="3">
        <v>102.55</v>
      </c>
      <c r="C2001" s="33">
        <f t="shared" si="97"/>
        <v>5.3699999999999903</v>
      </c>
      <c r="D2001" s="12">
        <f t="shared" si="95"/>
        <v>214799.99999999962</v>
      </c>
      <c r="E2001" s="7"/>
      <c r="F2001" s="8">
        <f t="shared" si="96"/>
        <v>144848.00000000012</v>
      </c>
    </row>
    <row r="2002" spans="1:6" x14ac:dyDescent="0.25">
      <c r="A2002" s="2">
        <v>40669</v>
      </c>
      <c r="B2002" s="3">
        <v>97.18</v>
      </c>
      <c r="C2002" s="33">
        <f t="shared" si="97"/>
        <v>-2.6199999999999903</v>
      </c>
      <c r="D2002" s="12">
        <f t="shared" si="95"/>
        <v>-104799.99999999961</v>
      </c>
      <c r="E2002" s="7"/>
      <c r="F2002" s="8">
        <f t="shared" si="96"/>
        <v>144848.00000000012</v>
      </c>
    </row>
    <row r="2003" spans="1:6" x14ac:dyDescent="0.25">
      <c r="A2003" s="2">
        <v>40668</v>
      </c>
      <c r="B2003" s="3">
        <v>99.8</v>
      </c>
      <c r="C2003" s="33">
        <f t="shared" si="97"/>
        <v>-9.4399999999999977</v>
      </c>
      <c r="D2003" s="12">
        <f t="shared" si="95"/>
        <v>-377599.99999999988</v>
      </c>
      <c r="E2003" s="7"/>
      <c r="F2003" s="8">
        <f t="shared" si="96"/>
        <v>144848.00000000012</v>
      </c>
    </row>
    <row r="2004" spans="1:6" x14ac:dyDescent="0.25">
      <c r="A2004" s="2">
        <v>40667</v>
      </c>
      <c r="B2004" s="3">
        <v>109.24</v>
      </c>
      <c r="C2004" s="33">
        <f t="shared" si="97"/>
        <v>-1.8100000000000023</v>
      </c>
      <c r="D2004" s="12">
        <f t="shared" si="95"/>
        <v>-72400.000000000087</v>
      </c>
      <c r="E2004" s="7"/>
      <c r="F2004" s="8">
        <f t="shared" si="96"/>
        <v>140184.00000000012</v>
      </c>
    </row>
    <row r="2005" spans="1:6" x14ac:dyDescent="0.25">
      <c r="A2005" s="2">
        <v>40666</v>
      </c>
      <c r="B2005" s="3">
        <v>111.05</v>
      </c>
      <c r="C2005" s="33">
        <f t="shared" si="97"/>
        <v>-2.4699999999999989</v>
      </c>
      <c r="D2005" s="12">
        <f t="shared" si="95"/>
        <v>-98799.999999999956</v>
      </c>
      <c r="E2005" s="7"/>
      <c r="F2005" s="8">
        <f t="shared" si="96"/>
        <v>140184.00000000012</v>
      </c>
    </row>
    <row r="2006" spans="1:6" x14ac:dyDescent="0.25">
      <c r="A2006" s="2">
        <v>40665</v>
      </c>
      <c r="B2006" s="3">
        <v>113.52</v>
      </c>
      <c r="C2006" s="33">
        <f t="shared" si="97"/>
        <v>-0.4100000000000108</v>
      </c>
      <c r="D2006" s="12">
        <f t="shared" si="95"/>
        <v>-16400.000000000433</v>
      </c>
      <c r="E2006" s="7"/>
      <c r="F2006" s="8">
        <f t="shared" si="96"/>
        <v>140184.00000000012</v>
      </c>
    </row>
    <row r="2007" spans="1:6" x14ac:dyDescent="0.25">
      <c r="A2007" s="2">
        <v>40662</v>
      </c>
      <c r="B2007" s="3">
        <v>113.93</v>
      </c>
      <c r="C2007" s="33">
        <f t="shared" si="97"/>
        <v>1.0700000000000074</v>
      </c>
      <c r="D2007" s="12">
        <f t="shared" si="95"/>
        <v>42800.000000000298</v>
      </c>
      <c r="E2007" s="7"/>
      <c r="F2007" s="8">
        <f t="shared" si="96"/>
        <v>140184.00000000012</v>
      </c>
    </row>
    <row r="2008" spans="1:6" x14ac:dyDescent="0.25">
      <c r="A2008" s="2">
        <v>40661</v>
      </c>
      <c r="B2008" s="3">
        <v>112.86</v>
      </c>
      <c r="C2008" s="33">
        <f t="shared" si="97"/>
        <v>9.9999999999994316E-2</v>
      </c>
      <c r="D2008" s="12">
        <f t="shared" si="95"/>
        <v>3999.9999999997726</v>
      </c>
      <c r="E2008" s="7"/>
      <c r="F2008" s="8">
        <f t="shared" si="96"/>
        <v>140184.00000000012</v>
      </c>
    </row>
    <row r="2009" spans="1:6" x14ac:dyDescent="0.25">
      <c r="A2009" s="2">
        <v>40660</v>
      </c>
      <c r="B2009" s="3">
        <v>112.76</v>
      </c>
      <c r="C2009" s="33">
        <f t="shared" si="97"/>
        <v>0.55000000000001137</v>
      </c>
      <c r="D2009" s="12">
        <f t="shared" si="95"/>
        <v>22000.000000000455</v>
      </c>
      <c r="E2009" s="7"/>
      <c r="F2009" s="8">
        <f t="shared" si="96"/>
        <v>140184.00000000012</v>
      </c>
    </row>
    <row r="2010" spans="1:6" x14ac:dyDescent="0.25">
      <c r="A2010" s="2">
        <v>40659</v>
      </c>
      <c r="B2010" s="3">
        <v>112.21</v>
      </c>
      <c r="C2010" s="33">
        <f t="shared" si="97"/>
        <v>-7.000000000000739E-2</v>
      </c>
      <c r="D2010" s="12">
        <f t="shared" si="95"/>
        <v>-2800.0000000002956</v>
      </c>
      <c r="E2010" s="7"/>
      <c r="F2010" s="8">
        <f t="shared" si="96"/>
        <v>140184.00000000012</v>
      </c>
    </row>
    <row r="2011" spans="1:6" x14ac:dyDescent="0.25">
      <c r="A2011" s="2">
        <v>40658</v>
      </c>
      <c r="B2011" s="3">
        <v>112.28</v>
      </c>
      <c r="C2011" s="33">
        <f t="shared" si="97"/>
        <v>-1.0000000000005116E-2</v>
      </c>
      <c r="D2011" s="12">
        <f t="shared" si="95"/>
        <v>-400.00000000020464</v>
      </c>
      <c r="E2011" s="7"/>
      <c r="F2011" s="8">
        <f t="shared" si="96"/>
        <v>140184.00000000012</v>
      </c>
    </row>
    <row r="2012" spans="1:6" x14ac:dyDescent="0.25">
      <c r="A2012" s="2">
        <v>40655</v>
      </c>
      <c r="B2012" s="3">
        <v>112.29</v>
      </c>
      <c r="C2012" s="33">
        <f t="shared" si="97"/>
        <v>0</v>
      </c>
      <c r="D2012" s="12">
        <f t="shared" si="95"/>
        <v>0</v>
      </c>
      <c r="E2012" s="7"/>
      <c r="F2012" s="8">
        <f t="shared" si="96"/>
        <v>140184.00000000012</v>
      </c>
    </row>
    <row r="2013" spans="1:6" x14ac:dyDescent="0.25">
      <c r="A2013" s="2">
        <v>40654</v>
      </c>
      <c r="B2013" s="3">
        <v>112.29</v>
      </c>
      <c r="C2013" s="33">
        <f t="shared" si="97"/>
        <v>0.84000000000000341</v>
      </c>
      <c r="D2013" s="12">
        <f t="shared" si="95"/>
        <v>33600.000000000138</v>
      </c>
      <c r="E2013" s="7"/>
      <c r="F2013" s="8">
        <f t="shared" si="96"/>
        <v>140184.00000000012</v>
      </c>
    </row>
    <row r="2014" spans="1:6" x14ac:dyDescent="0.25">
      <c r="A2014" s="2">
        <v>40653</v>
      </c>
      <c r="B2014" s="3">
        <v>111.45</v>
      </c>
      <c r="C2014" s="33">
        <f t="shared" si="97"/>
        <v>3.2999999999999972</v>
      </c>
      <c r="D2014" s="12">
        <f t="shared" si="95"/>
        <v>131999.99999999988</v>
      </c>
      <c r="E2014" s="7"/>
      <c r="F2014" s="8">
        <f t="shared" si="96"/>
        <v>140184.00000000012</v>
      </c>
    </row>
    <row r="2015" spans="1:6" x14ac:dyDescent="0.25">
      <c r="A2015" s="2">
        <v>40652</v>
      </c>
      <c r="B2015" s="3">
        <v>108.15</v>
      </c>
      <c r="C2015" s="33">
        <f t="shared" si="97"/>
        <v>1.0300000000000011</v>
      </c>
      <c r="D2015" s="12">
        <f t="shared" si="95"/>
        <v>41200.000000000044</v>
      </c>
      <c r="E2015" s="7"/>
      <c r="F2015" s="8">
        <f t="shared" si="96"/>
        <v>140184.00000000012</v>
      </c>
    </row>
    <row r="2016" spans="1:6" x14ac:dyDescent="0.25">
      <c r="A2016" s="2">
        <v>40651</v>
      </c>
      <c r="B2016" s="3">
        <v>107.12</v>
      </c>
      <c r="C2016" s="33">
        <f t="shared" si="97"/>
        <v>-2.539999999999992</v>
      </c>
      <c r="D2016" s="12">
        <f t="shared" si="95"/>
        <v>-101599.99999999968</v>
      </c>
      <c r="E2016" s="7"/>
      <c r="F2016" s="8">
        <f t="shared" si="96"/>
        <v>140184.00000000012</v>
      </c>
    </row>
    <row r="2017" spans="1:6" x14ac:dyDescent="0.25">
      <c r="A2017" s="2">
        <v>40648</v>
      </c>
      <c r="B2017" s="3">
        <v>109.66</v>
      </c>
      <c r="C2017" s="33">
        <f t="shared" si="97"/>
        <v>1.5499999999999972</v>
      </c>
      <c r="D2017" s="12">
        <f t="shared" si="95"/>
        <v>61999.999999999884</v>
      </c>
      <c r="E2017" s="7"/>
      <c r="F2017" s="8">
        <f t="shared" si="96"/>
        <v>140184.00000000012</v>
      </c>
    </row>
    <row r="2018" spans="1:6" x14ac:dyDescent="0.25">
      <c r="A2018" s="2">
        <v>40647</v>
      </c>
      <c r="B2018" s="3">
        <v>108.11</v>
      </c>
      <c r="C2018" s="33">
        <f t="shared" si="97"/>
        <v>1</v>
      </c>
      <c r="D2018" s="12">
        <f t="shared" si="95"/>
        <v>40000</v>
      </c>
      <c r="E2018" s="7"/>
      <c r="F2018" s="8">
        <f t="shared" si="96"/>
        <v>140184.00000000012</v>
      </c>
    </row>
    <row r="2019" spans="1:6" x14ac:dyDescent="0.25">
      <c r="A2019" s="2">
        <v>40646</v>
      </c>
      <c r="B2019" s="3">
        <v>107.11</v>
      </c>
      <c r="C2019" s="33">
        <f t="shared" si="97"/>
        <v>0.85999999999999943</v>
      </c>
      <c r="D2019" s="12">
        <f t="shared" si="95"/>
        <v>34399.999999999978</v>
      </c>
      <c r="E2019" s="7"/>
      <c r="F2019" s="8">
        <f t="shared" si="96"/>
        <v>140184.00000000012</v>
      </c>
    </row>
    <row r="2020" spans="1:6" x14ac:dyDescent="0.25">
      <c r="A2020" s="2">
        <v>40645</v>
      </c>
      <c r="B2020" s="3">
        <v>106.25</v>
      </c>
      <c r="C2020" s="33">
        <f t="shared" si="97"/>
        <v>-3.6700000000000017</v>
      </c>
      <c r="D2020" s="12">
        <f t="shared" si="95"/>
        <v>-146800.00000000006</v>
      </c>
      <c r="E2020" s="7"/>
      <c r="F2020" s="8">
        <f t="shared" si="96"/>
        <v>140184.00000000012</v>
      </c>
    </row>
    <row r="2021" spans="1:6" x14ac:dyDescent="0.25">
      <c r="A2021" s="2">
        <v>40644</v>
      </c>
      <c r="B2021" s="3">
        <v>109.92</v>
      </c>
      <c r="C2021" s="33">
        <f t="shared" si="97"/>
        <v>-2.8700000000000045</v>
      </c>
      <c r="D2021" s="12">
        <f t="shared" si="95"/>
        <v>-114800.00000000017</v>
      </c>
      <c r="E2021" s="7"/>
      <c r="F2021" s="8">
        <f t="shared" si="96"/>
        <v>129459.99999999987</v>
      </c>
    </row>
    <row r="2022" spans="1:6" x14ac:dyDescent="0.25">
      <c r="A2022" s="2">
        <v>40641</v>
      </c>
      <c r="B2022" s="3">
        <v>112.79</v>
      </c>
      <c r="C2022" s="33">
        <f t="shared" si="97"/>
        <v>2.4900000000000091</v>
      </c>
      <c r="D2022" s="12">
        <f t="shared" si="95"/>
        <v>99600.000000000364</v>
      </c>
      <c r="E2022" s="7"/>
      <c r="F2022" s="8">
        <f t="shared" si="96"/>
        <v>129459.99999999987</v>
      </c>
    </row>
    <row r="2023" spans="1:6" x14ac:dyDescent="0.25">
      <c r="A2023" s="2">
        <v>40640</v>
      </c>
      <c r="B2023" s="3">
        <v>110.3</v>
      </c>
      <c r="C2023" s="33">
        <f t="shared" si="97"/>
        <v>1.4699999999999989</v>
      </c>
      <c r="D2023" s="12">
        <f t="shared" si="95"/>
        <v>58799.999999999956</v>
      </c>
      <c r="E2023" s="7"/>
      <c r="F2023" s="8">
        <f t="shared" si="96"/>
        <v>129459.99999999987</v>
      </c>
    </row>
    <row r="2024" spans="1:6" x14ac:dyDescent="0.25">
      <c r="A2024" s="2">
        <v>40639</v>
      </c>
      <c r="B2024" s="3">
        <v>108.83</v>
      </c>
      <c r="C2024" s="33">
        <f t="shared" si="97"/>
        <v>0.48999999999999488</v>
      </c>
      <c r="D2024" s="12">
        <f t="shared" si="95"/>
        <v>19599.999999999796</v>
      </c>
      <c r="E2024" s="7"/>
      <c r="F2024" s="8">
        <f t="shared" si="96"/>
        <v>129459.99999999987</v>
      </c>
    </row>
    <row r="2025" spans="1:6" x14ac:dyDescent="0.25">
      <c r="A2025" s="2">
        <v>40638</v>
      </c>
      <c r="B2025" s="3">
        <v>108.34</v>
      </c>
      <c r="C2025" s="33">
        <f t="shared" si="97"/>
        <v>-0.12999999999999545</v>
      </c>
      <c r="D2025" s="12">
        <f t="shared" si="95"/>
        <v>-5199.9999999998181</v>
      </c>
      <c r="E2025" s="7"/>
      <c r="F2025" s="8">
        <f t="shared" si="96"/>
        <v>129459.99999999987</v>
      </c>
    </row>
    <row r="2026" spans="1:6" x14ac:dyDescent="0.25">
      <c r="A2026" s="2">
        <v>40637</v>
      </c>
      <c r="B2026" s="3">
        <v>108.47</v>
      </c>
      <c r="C2026" s="33">
        <f t="shared" si="97"/>
        <v>0.53000000000000114</v>
      </c>
      <c r="D2026" s="12">
        <f t="shared" si="95"/>
        <v>21200.000000000044</v>
      </c>
      <c r="E2026" s="7"/>
      <c r="F2026" s="8">
        <f t="shared" si="96"/>
        <v>129459.99999999987</v>
      </c>
    </row>
    <row r="2027" spans="1:6" x14ac:dyDescent="0.25">
      <c r="A2027" s="2">
        <v>40634</v>
      </c>
      <c r="B2027" s="3">
        <v>107.94</v>
      </c>
      <c r="C2027" s="33">
        <f t="shared" si="97"/>
        <v>1.2199999999999989</v>
      </c>
      <c r="D2027" s="12">
        <f t="shared" si="95"/>
        <v>48799.999999999956</v>
      </c>
      <c r="E2027" s="7"/>
      <c r="F2027" s="8">
        <f t="shared" si="96"/>
        <v>129459.99999999987</v>
      </c>
    </row>
    <row r="2028" spans="1:6" x14ac:dyDescent="0.25">
      <c r="A2028" s="2">
        <v>40633</v>
      </c>
      <c r="B2028" s="3">
        <v>106.72</v>
      </c>
      <c r="C2028" s="33">
        <f t="shared" si="97"/>
        <v>2.4500000000000028</v>
      </c>
      <c r="D2028" s="12">
        <f t="shared" si="95"/>
        <v>98000.000000000116</v>
      </c>
      <c r="E2028" s="7"/>
      <c r="F2028" s="8">
        <f t="shared" si="96"/>
        <v>129459.99999999987</v>
      </c>
    </row>
    <row r="2029" spans="1:6" x14ac:dyDescent="0.25">
      <c r="A2029" s="2">
        <v>40632</v>
      </c>
      <c r="B2029" s="3">
        <v>104.27</v>
      </c>
      <c r="C2029" s="33">
        <f t="shared" si="97"/>
        <v>-0.52000000000001023</v>
      </c>
      <c r="D2029" s="12">
        <f t="shared" si="95"/>
        <v>-20800.000000000407</v>
      </c>
      <c r="E2029" s="7"/>
      <c r="F2029" s="8">
        <f t="shared" si="96"/>
        <v>129459.99999999987</v>
      </c>
    </row>
    <row r="2030" spans="1:6" x14ac:dyDescent="0.25">
      <c r="A2030" s="2">
        <v>40631</v>
      </c>
      <c r="B2030" s="3">
        <v>104.79</v>
      </c>
      <c r="C2030" s="33">
        <f t="shared" si="97"/>
        <v>0.81000000000000227</v>
      </c>
      <c r="D2030" s="12">
        <f t="shared" si="95"/>
        <v>32400.000000000091</v>
      </c>
      <c r="E2030" s="7"/>
      <c r="F2030" s="8">
        <f t="shared" si="96"/>
        <v>129459.99999999987</v>
      </c>
    </row>
    <row r="2031" spans="1:6" x14ac:dyDescent="0.25">
      <c r="A2031" s="2">
        <v>40630</v>
      </c>
      <c r="B2031" s="3">
        <v>103.98</v>
      </c>
      <c r="C2031" s="33">
        <f t="shared" si="97"/>
        <v>-1.4200000000000017</v>
      </c>
      <c r="D2031" s="12">
        <f t="shared" si="95"/>
        <v>-56800.000000000065</v>
      </c>
      <c r="E2031" s="7"/>
      <c r="F2031" s="8">
        <f t="shared" si="96"/>
        <v>129459.99999999987</v>
      </c>
    </row>
    <row r="2032" spans="1:6" x14ac:dyDescent="0.25">
      <c r="A2032" s="2">
        <v>40627</v>
      </c>
      <c r="B2032" s="3">
        <v>105.4</v>
      </c>
      <c r="C2032" s="33">
        <f t="shared" si="97"/>
        <v>-0.19999999999998863</v>
      </c>
      <c r="D2032" s="12">
        <f t="shared" si="95"/>
        <v>-7999.9999999995453</v>
      </c>
      <c r="E2032" s="7"/>
      <c r="F2032" s="8">
        <f t="shared" si="96"/>
        <v>129459.99999999987</v>
      </c>
    </row>
    <row r="2033" spans="1:6" x14ac:dyDescent="0.25">
      <c r="A2033" s="2">
        <v>40626</v>
      </c>
      <c r="B2033" s="3">
        <v>105.6</v>
      </c>
      <c r="C2033" s="33">
        <f t="shared" si="97"/>
        <v>-0.15000000000000568</v>
      </c>
      <c r="D2033" s="12">
        <f t="shared" si="95"/>
        <v>-6000.0000000002274</v>
      </c>
      <c r="E2033" s="7"/>
      <c r="F2033" s="8">
        <f t="shared" si="96"/>
        <v>129459.99999999987</v>
      </c>
    </row>
    <row r="2034" spans="1:6" x14ac:dyDescent="0.25">
      <c r="A2034" s="2">
        <v>40625</v>
      </c>
      <c r="B2034" s="3">
        <v>105.75</v>
      </c>
      <c r="C2034" s="33">
        <f t="shared" si="97"/>
        <v>1.75</v>
      </c>
      <c r="D2034" s="12">
        <f t="shared" si="95"/>
        <v>70000</v>
      </c>
      <c r="E2034" s="7"/>
      <c r="F2034" s="8">
        <f t="shared" si="96"/>
        <v>129459.99999999987</v>
      </c>
    </row>
    <row r="2035" spans="1:6" x14ac:dyDescent="0.25">
      <c r="A2035" s="2">
        <v>40624</v>
      </c>
      <c r="B2035" s="3">
        <v>104</v>
      </c>
      <c r="C2035" s="33">
        <f t="shared" si="97"/>
        <v>1.6700000000000017</v>
      </c>
      <c r="D2035" s="12">
        <f t="shared" si="95"/>
        <v>66800.000000000073</v>
      </c>
      <c r="E2035" s="7"/>
      <c r="F2035" s="8">
        <f t="shared" si="96"/>
        <v>129459.99999999987</v>
      </c>
    </row>
    <row r="2036" spans="1:6" x14ac:dyDescent="0.25">
      <c r="A2036" s="2">
        <v>40623</v>
      </c>
      <c r="B2036" s="3">
        <v>102.33</v>
      </c>
      <c r="C2036" s="33">
        <f t="shared" si="97"/>
        <v>1.2600000000000051</v>
      </c>
      <c r="D2036" s="12">
        <f t="shared" si="95"/>
        <v>50400.000000000204</v>
      </c>
      <c r="E2036" s="7"/>
      <c r="F2036" s="8">
        <f t="shared" si="96"/>
        <v>129459.99999999987</v>
      </c>
    </row>
    <row r="2037" spans="1:6" x14ac:dyDescent="0.25">
      <c r="A2037" s="2">
        <v>40620</v>
      </c>
      <c r="B2037" s="3">
        <v>101.07</v>
      </c>
      <c r="C2037" s="33">
        <f t="shared" si="97"/>
        <v>-0.35000000000000853</v>
      </c>
      <c r="D2037" s="12">
        <f t="shared" si="95"/>
        <v>-14000.000000000342</v>
      </c>
      <c r="E2037" s="7"/>
      <c r="F2037" s="8">
        <f t="shared" si="96"/>
        <v>129459.99999999987</v>
      </c>
    </row>
    <row r="2038" spans="1:6" x14ac:dyDescent="0.25">
      <c r="A2038" s="2">
        <v>40619</v>
      </c>
      <c r="B2038" s="3">
        <v>101.42</v>
      </c>
      <c r="C2038" s="33">
        <f t="shared" si="97"/>
        <v>3.4399999999999977</v>
      </c>
      <c r="D2038" s="12">
        <f t="shared" si="95"/>
        <v>137599.99999999991</v>
      </c>
      <c r="E2038" s="7"/>
      <c r="F2038" s="8">
        <f t="shared" si="96"/>
        <v>129459.99999999987</v>
      </c>
    </row>
    <row r="2039" spans="1:6" x14ac:dyDescent="0.25">
      <c r="A2039" s="2">
        <v>40618</v>
      </c>
      <c r="B2039" s="3">
        <v>97.98</v>
      </c>
      <c r="C2039" s="33">
        <f t="shared" si="97"/>
        <v>0.79999999999999716</v>
      </c>
      <c r="D2039" s="12">
        <f t="shared" si="95"/>
        <v>31999.999999999887</v>
      </c>
      <c r="E2039" s="7"/>
      <c r="F2039" s="8">
        <f t="shared" si="96"/>
        <v>129459.99999999987</v>
      </c>
    </row>
    <row r="2040" spans="1:6" x14ac:dyDescent="0.25">
      <c r="A2040" s="2">
        <v>40617</v>
      </c>
      <c r="B2040" s="3">
        <v>97.18</v>
      </c>
      <c r="C2040" s="33">
        <f t="shared" si="97"/>
        <v>-4.0099999999999909</v>
      </c>
      <c r="D2040" s="12">
        <f t="shared" si="95"/>
        <v>-160399.99999999965</v>
      </c>
      <c r="E2040" s="7"/>
      <c r="F2040" s="8">
        <f t="shared" si="96"/>
        <v>129459.99999999987</v>
      </c>
    </row>
    <row r="2041" spans="1:6" x14ac:dyDescent="0.25">
      <c r="A2041" s="2">
        <v>40616</v>
      </c>
      <c r="B2041" s="3">
        <v>101.19</v>
      </c>
      <c r="C2041" s="33">
        <f t="shared" si="97"/>
        <v>3.0000000000001137E-2</v>
      </c>
      <c r="D2041" s="12">
        <f t="shared" si="95"/>
        <v>1200.0000000000455</v>
      </c>
      <c r="E2041" s="7"/>
      <c r="F2041" s="8">
        <f t="shared" si="96"/>
        <v>119852.00000000006</v>
      </c>
    </row>
    <row r="2042" spans="1:6" x14ac:dyDescent="0.25">
      <c r="A2042" s="2">
        <v>40613</v>
      </c>
      <c r="B2042" s="3">
        <v>101.16</v>
      </c>
      <c r="C2042" s="33">
        <f t="shared" si="97"/>
        <v>-1.5400000000000063</v>
      </c>
      <c r="D2042" s="12">
        <f t="shared" si="95"/>
        <v>-61600.000000000247</v>
      </c>
      <c r="E2042" s="7"/>
      <c r="F2042" s="8">
        <f t="shared" si="96"/>
        <v>119852.00000000006</v>
      </c>
    </row>
    <row r="2043" spans="1:6" x14ac:dyDescent="0.25">
      <c r="A2043" s="2">
        <v>40612</v>
      </c>
      <c r="B2043" s="3">
        <v>102.7</v>
      </c>
      <c r="C2043" s="33">
        <f t="shared" si="97"/>
        <v>-1.6799999999999926</v>
      </c>
      <c r="D2043" s="12">
        <f t="shared" si="95"/>
        <v>-67199.999999999709</v>
      </c>
      <c r="E2043" s="7"/>
      <c r="F2043" s="8">
        <f t="shared" si="96"/>
        <v>119852.00000000006</v>
      </c>
    </row>
    <row r="2044" spans="1:6" x14ac:dyDescent="0.25">
      <c r="A2044" s="2">
        <v>40611</v>
      </c>
      <c r="B2044" s="3">
        <v>104.38</v>
      </c>
      <c r="C2044" s="33">
        <f t="shared" si="97"/>
        <v>-0.64000000000000057</v>
      </c>
      <c r="D2044" s="12">
        <f t="shared" si="95"/>
        <v>-25600.000000000022</v>
      </c>
      <c r="E2044" s="7"/>
      <c r="F2044" s="8">
        <f t="shared" si="96"/>
        <v>119852.00000000006</v>
      </c>
    </row>
    <row r="2045" spans="1:6" x14ac:dyDescent="0.25">
      <c r="A2045" s="2">
        <v>40610</v>
      </c>
      <c r="B2045" s="3">
        <v>105.02</v>
      </c>
      <c r="C2045" s="33">
        <f t="shared" si="97"/>
        <v>-0.42000000000000171</v>
      </c>
      <c r="D2045" s="12">
        <f t="shared" si="95"/>
        <v>-16800.000000000069</v>
      </c>
      <c r="E2045" s="7"/>
      <c r="F2045" s="8">
        <f t="shared" si="96"/>
        <v>119852.00000000006</v>
      </c>
    </row>
    <row r="2046" spans="1:6" x14ac:dyDescent="0.25">
      <c r="A2046" s="2">
        <v>40609</v>
      </c>
      <c r="B2046" s="3">
        <v>105.44</v>
      </c>
      <c r="C2046" s="33">
        <f t="shared" si="97"/>
        <v>1.019999999999996</v>
      </c>
      <c r="D2046" s="12">
        <f t="shared" si="95"/>
        <v>40799.99999999984</v>
      </c>
      <c r="E2046" s="7"/>
      <c r="F2046" s="8">
        <f t="shared" si="96"/>
        <v>119852.00000000006</v>
      </c>
    </row>
    <row r="2047" spans="1:6" x14ac:dyDescent="0.25">
      <c r="A2047" s="2">
        <v>40606</v>
      </c>
      <c r="B2047" s="3">
        <v>104.42</v>
      </c>
      <c r="C2047" s="33">
        <f t="shared" si="97"/>
        <v>2.5100000000000051</v>
      </c>
      <c r="D2047" s="12">
        <f t="shared" si="95"/>
        <v>100400.0000000002</v>
      </c>
      <c r="E2047" s="7"/>
      <c r="F2047" s="8">
        <f t="shared" si="96"/>
        <v>119852.00000000006</v>
      </c>
    </row>
    <row r="2048" spans="1:6" x14ac:dyDescent="0.25">
      <c r="A2048" s="2">
        <v>40605</v>
      </c>
      <c r="B2048" s="3">
        <v>101.91</v>
      </c>
      <c r="C2048" s="33">
        <f t="shared" si="97"/>
        <v>-0.32000000000000739</v>
      </c>
      <c r="D2048" s="12">
        <f t="shared" si="95"/>
        <v>-12800.000000000295</v>
      </c>
      <c r="E2048" s="7"/>
      <c r="F2048" s="8">
        <f t="shared" si="96"/>
        <v>119852.00000000006</v>
      </c>
    </row>
    <row r="2049" spans="1:6" x14ac:dyDescent="0.25">
      <c r="A2049" s="2">
        <v>40604</v>
      </c>
      <c r="B2049" s="3">
        <v>102.23</v>
      </c>
      <c r="C2049" s="33">
        <f t="shared" si="97"/>
        <v>2.6000000000000085</v>
      </c>
      <c r="D2049" s="12">
        <f t="shared" si="95"/>
        <v>104000.00000000033</v>
      </c>
      <c r="E2049" s="7"/>
      <c r="F2049" s="8">
        <f t="shared" si="96"/>
        <v>119852.00000000006</v>
      </c>
    </row>
    <row r="2050" spans="1:6" x14ac:dyDescent="0.25">
      <c r="A2050" s="2">
        <v>40603</v>
      </c>
      <c r="B2050" s="3">
        <v>99.63</v>
      </c>
      <c r="C2050" s="33">
        <f t="shared" si="97"/>
        <v>2.6599999999999966</v>
      </c>
      <c r="D2050" s="12">
        <f t="shared" si="95"/>
        <v>106399.99999999987</v>
      </c>
      <c r="E2050" s="7"/>
      <c r="F2050" s="8">
        <f t="shared" si="96"/>
        <v>119852.00000000006</v>
      </c>
    </row>
    <row r="2051" spans="1:6" x14ac:dyDescent="0.25">
      <c r="A2051" s="2">
        <v>40602</v>
      </c>
      <c r="B2051" s="3">
        <v>96.97</v>
      </c>
      <c r="C2051" s="33">
        <f t="shared" si="97"/>
        <v>-0.90999999999999659</v>
      </c>
      <c r="D2051" s="12">
        <f t="shared" si="95"/>
        <v>-36399.999999999862</v>
      </c>
      <c r="E2051" s="7"/>
      <c r="F2051" s="8">
        <f t="shared" si="96"/>
        <v>119852.00000000006</v>
      </c>
    </row>
    <row r="2052" spans="1:6" x14ac:dyDescent="0.25">
      <c r="A2052" s="2">
        <v>40599</v>
      </c>
      <c r="B2052" s="3">
        <v>97.88</v>
      </c>
      <c r="C2052" s="33">
        <f t="shared" si="97"/>
        <v>0.59999999999999432</v>
      </c>
      <c r="D2052" s="12">
        <f t="shared" si="95"/>
        <v>23999.999999999774</v>
      </c>
      <c r="E2052" s="7"/>
      <c r="F2052" s="8">
        <f t="shared" si="96"/>
        <v>119852.00000000006</v>
      </c>
    </row>
    <row r="2053" spans="1:6" x14ac:dyDescent="0.25">
      <c r="A2053" s="2">
        <v>40598</v>
      </c>
      <c r="B2053" s="3">
        <v>97.28</v>
      </c>
      <c r="C2053" s="33">
        <f t="shared" si="97"/>
        <v>-0.81999999999999318</v>
      </c>
      <c r="D2053" s="12">
        <f t="shared" si="95"/>
        <v>-32799.999999999724</v>
      </c>
      <c r="E2053" s="7"/>
      <c r="F2053" s="8">
        <f t="shared" si="96"/>
        <v>119852.00000000006</v>
      </c>
    </row>
    <row r="2054" spans="1:6" x14ac:dyDescent="0.25">
      <c r="A2054" s="2">
        <v>40597</v>
      </c>
      <c r="B2054" s="3">
        <v>98.1</v>
      </c>
      <c r="C2054" s="33">
        <f t="shared" si="97"/>
        <v>4.5300000000000011</v>
      </c>
      <c r="D2054" s="12">
        <f t="shared" si="95"/>
        <v>181200.00000000006</v>
      </c>
      <c r="E2054" s="7"/>
      <c r="F2054" s="8">
        <f t="shared" si="96"/>
        <v>119852.00000000006</v>
      </c>
    </row>
    <row r="2055" spans="1:6" x14ac:dyDescent="0.25">
      <c r="A2055" s="2">
        <v>40596</v>
      </c>
      <c r="B2055" s="3">
        <v>93.57</v>
      </c>
      <c r="C2055" s="33">
        <f t="shared" si="97"/>
        <v>7.3699999999999903</v>
      </c>
      <c r="D2055" s="12">
        <f t="shared" ref="D2055:D2118" si="98">C2055*$I$7</f>
        <v>294799.99999999959</v>
      </c>
      <c r="E2055" s="7"/>
      <c r="F2055" s="8">
        <f t="shared" ref="F2055:F2118" si="99">-PERCENTILE(D2055:D2316,1-$I$6)</f>
        <v>119852.00000000006</v>
      </c>
    </row>
    <row r="2056" spans="1:6" x14ac:dyDescent="0.25">
      <c r="A2056" s="2">
        <v>40595</v>
      </c>
      <c r="B2056" s="3">
        <v>86.2</v>
      </c>
      <c r="C2056" s="33">
        <f t="shared" ref="C2056:C2119" si="100">B2056-B2057</f>
        <v>0</v>
      </c>
      <c r="D2056" s="12">
        <f t="shared" si="98"/>
        <v>0</v>
      </c>
      <c r="E2056" s="7"/>
      <c r="F2056" s="8">
        <f t="shared" si="99"/>
        <v>119852.00000000006</v>
      </c>
    </row>
    <row r="2057" spans="1:6" x14ac:dyDescent="0.25">
      <c r="A2057" s="2">
        <v>40592</v>
      </c>
      <c r="B2057" s="3">
        <v>86.2</v>
      </c>
      <c r="C2057" s="33">
        <f t="shared" si="100"/>
        <v>-0.15999999999999659</v>
      </c>
      <c r="D2057" s="12">
        <f t="shared" si="98"/>
        <v>-6399.9999999998636</v>
      </c>
      <c r="E2057" s="7"/>
      <c r="F2057" s="8">
        <f t="shared" si="99"/>
        <v>119852.00000000006</v>
      </c>
    </row>
    <row r="2058" spans="1:6" x14ac:dyDescent="0.25">
      <c r="A2058" s="2">
        <v>40591</v>
      </c>
      <c r="B2058" s="3">
        <v>86.36</v>
      </c>
      <c r="C2058" s="33">
        <f t="shared" si="100"/>
        <v>1.3700000000000045</v>
      </c>
      <c r="D2058" s="12">
        <f t="shared" si="98"/>
        <v>54800.000000000182</v>
      </c>
      <c r="E2058" s="7"/>
      <c r="F2058" s="8">
        <f t="shared" si="99"/>
        <v>119852.00000000006</v>
      </c>
    </row>
    <row r="2059" spans="1:6" x14ac:dyDescent="0.25">
      <c r="A2059" s="2">
        <v>40590</v>
      </c>
      <c r="B2059" s="3">
        <v>84.99</v>
      </c>
      <c r="C2059" s="33">
        <f t="shared" si="100"/>
        <v>0.67000000000000171</v>
      </c>
      <c r="D2059" s="12">
        <f t="shared" si="98"/>
        <v>26800.000000000069</v>
      </c>
      <c r="E2059" s="7"/>
      <c r="F2059" s="8">
        <f t="shared" si="99"/>
        <v>119852.00000000006</v>
      </c>
    </row>
    <row r="2060" spans="1:6" x14ac:dyDescent="0.25">
      <c r="A2060" s="2">
        <v>40589</v>
      </c>
      <c r="B2060" s="3">
        <v>84.32</v>
      </c>
      <c r="C2060" s="33">
        <f t="shared" si="100"/>
        <v>-0.49000000000000909</v>
      </c>
      <c r="D2060" s="12">
        <f t="shared" si="98"/>
        <v>-19600.000000000364</v>
      </c>
      <c r="E2060" s="7"/>
      <c r="F2060" s="8">
        <f t="shared" si="99"/>
        <v>119852.00000000006</v>
      </c>
    </row>
    <row r="2061" spans="1:6" x14ac:dyDescent="0.25">
      <c r="A2061" s="2">
        <v>40588</v>
      </c>
      <c r="B2061" s="3">
        <v>84.81</v>
      </c>
      <c r="C2061" s="33">
        <f t="shared" si="100"/>
        <v>-0.76999999999999602</v>
      </c>
      <c r="D2061" s="12">
        <f t="shared" si="98"/>
        <v>-30799.99999999984</v>
      </c>
      <c r="E2061" s="7"/>
      <c r="F2061" s="8">
        <f t="shared" si="99"/>
        <v>119852.00000000006</v>
      </c>
    </row>
    <row r="2062" spans="1:6" x14ac:dyDescent="0.25">
      <c r="A2062" s="2">
        <v>40585</v>
      </c>
      <c r="B2062" s="3">
        <v>85.58</v>
      </c>
      <c r="C2062" s="33">
        <f t="shared" si="100"/>
        <v>-1.1500000000000057</v>
      </c>
      <c r="D2062" s="12">
        <f t="shared" si="98"/>
        <v>-46000.000000000226</v>
      </c>
      <c r="E2062" s="7"/>
      <c r="F2062" s="8">
        <f t="shared" si="99"/>
        <v>119852.00000000006</v>
      </c>
    </row>
    <row r="2063" spans="1:6" x14ac:dyDescent="0.25">
      <c r="A2063" s="2">
        <v>40584</v>
      </c>
      <c r="B2063" s="3">
        <v>86.73</v>
      </c>
      <c r="C2063" s="33">
        <f t="shared" si="100"/>
        <v>2.0000000000010232E-2</v>
      </c>
      <c r="D2063" s="12">
        <f t="shared" si="98"/>
        <v>800.00000000040927</v>
      </c>
      <c r="E2063" s="7"/>
      <c r="F2063" s="8">
        <f t="shared" si="99"/>
        <v>119852.00000000006</v>
      </c>
    </row>
    <row r="2064" spans="1:6" x14ac:dyDescent="0.25">
      <c r="A2064" s="2">
        <v>40583</v>
      </c>
      <c r="B2064" s="3">
        <v>86.71</v>
      </c>
      <c r="C2064" s="33">
        <f t="shared" si="100"/>
        <v>-0.23000000000000398</v>
      </c>
      <c r="D2064" s="12">
        <f t="shared" si="98"/>
        <v>-9200.0000000001601</v>
      </c>
      <c r="E2064" s="7"/>
      <c r="F2064" s="8">
        <f t="shared" si="99"/>
        <v>119852.00000000006</v>
      </c>
    </row>
    <row r="2065" spans="1:6" x14ac:dyDescent="0.25">
      <c r="A2065" s="2">
        <v>40582</v>
      </c>
      <c r="B2065" s="3">
        <v>86.94</v>
      </c>
      <c r="C2065" s="33">
        <f t="shared" si="100"/>
        <v>-0.54000000000000625</v>
      </c>
      <c r="D2065" s="12">
        <f t="shared" si="98"/>
        <v>-21600.000000000251</v>
      </c>
      <c r="E2065" s="7"/>
      <c r="F2065" s="8">
        <f t="shared" si="99"/>
        <v>119852.00000000006</v>
      </c>
    </row>
    <row r="2066" spans="1:6" x14ac:dyDescent="0.25">
      <c r="A2066" s="2">
        <v>40581</v>
      </c>
      <c r="B2066" s="3">
        <v>87.48</v>
      </c>
      <c r="C2066" s="33">
        <f t="shared" si="100"/>
        <v>-1.5499999999999972</v>
      </c>
      <c r="D2066" s="12">
        <f t="shared" si="98"/>
        <v>-61999.999999999884</v>
      </c>
      <c r="E2066" s="7"/>
      <c r="F2066" s="8">
        <f t="shared" si="99"/>
        <v>119852.00000000006</v>
      </c>
    </row>
    <row r="2067" spans="1:6" x14ac:dyDescent="0.25">
      <c r="A2067" s="2">
        <v>40578</v>
      </c>
      <c r="B2067" s="3">
        <v>89.03</v>
      </c>
      <c r="C2067" s="33">
        <f t="shared" si="100"/>
        <v>-1.5100000000000051</v>
      </c>
      <c r="D2067" s="12">
        <f t="shared" si="98"/>
        <v>-60400.000000000204</v>
      </c>
      <c r="E2067" s="7"/>
      <c r="F2067" s="8">
        <f t="shared" si="99"/>
        <v>129459.99999999987</v>
      </c>
    </row>
    <row r="2068" spans="1:6" x14ac:dyDescent="0.25">
      <c r="A2068" s="2">
        <v>40577</v>
      </c>
      <c r="B2068" s="3">
        <v>90.54</v>
      </c>
      <c r="C2068" s="33">
        <f t="shared" si="100"/>
        <v>-0.31999999999999318</v>
      </c>
      <c r="D2068" s="12">
        <f t="shared" si="98"/>
        <v>-12799.999999999727</v>
      </c>
      <c r="E2068" s="7"/>
      <c r="F2068" s="8">
        <f t="shared" si="99"/>
        <v>129459.99999999987</v>
      </c>
    </row>
    <row r="2069" spans="1:6" x14ac:dyDescent="0.25">
      <c r="A2069" s="2">
        <v>40576</v>
      </c>
      <c r="B2069" s="3">
        <v>90.86</v>
      </c>
      <c r="C2069" s="33">
        <f t="shared" si="100"/>
        <v>9.0000000000003411E-2</v>
      </c>
      <c r="D2069" s="12">
        <f t="shared" si="98"/>
        <v>3600.0000000001364</v>
      </c>
      <c r="E2069" s="7"/>
      <c r="F2069" s="8">
        <f t="shared" si="99"/>
        <v>129459.99999999987</v>
      </c>
    </row>
    <row r="2070" spans="1:6" x14ac:dyDescent="0.25">
      <c r="A2070" s="2">
        <v>40575</v>
      </c>
      <c r="B2070" s="3">
        <v>90.77</v>
      </c>
      <c r="C2070" s="33">
        <f t="shared" si="100"/>
        <v>-1.4200000000000017</v>
      </c>
      <c r="D2070" s="12">
        <f t="shared" si="98"/>
        <v>-56800.000000000065</v>
      </c>
      <c r="E2070" s="7"/>
      <c r="F2070" s="8">
        <f t="shared" si="99"/>
        <v>129459.99999999987</v>
      </c>
    </row>
    <row r="2071" spans="1:6" x14ac:dyDescent="0.25">
      <c r="A2071" s="2">
        <v>40574</v>
      </c>
      <c r="B2071" s="3">
        <v>92.19</v>
      </c>
      <c r="C2071" s="33">
        <f t="shared" si="100"/>
        <v>2.8499999999999943</v>
      </c>
      <c r="D2071" s="12">
        <f t="shared" si="98"/>
        <v>113999.99999999977</v>
      </c>
      <c r="E2071" s="7"/>
      <c r="F2071" s="8">
        <f t="shared" si="99"/>
        <v>129459.99999999987</v>
      </c>
    </row>
    <row r="2072" spans="1:6" x14ac:dyDescent="0.25">
      <c r="A2072" s="2">
        <v>40571</v>
      </c>
      <c r="B2072" s="3">
        <v>89.34</v>
      </c>
      <c r="C2072" s="33">
        <f t="shared" si="100"/>
        <v>3.7000000000000028</v>
      </c>
      <c r="D2072" s="12">
        <f t="shared" si="98"/>
        <v>148000.00000000012</v>
      </c>
      <c r="E2072" s="7"/>
      <c r="F2072" s="8">
        <f t="shared" si="99"/>
        <v>129459.99999999987</v>
      </c>
    </row>
    <row r="2073" spans="1:6" x14ac:dyDescent="0.25">
      <c r="A2073" s="2">
        <v>40570</v>
      </c>
      <c r="B2073" s="3">
        <v>85.64</v>
      </c>
      <c r="C2073" s="33">
        <f t="shared" si="100"/>
        <v>-1.6899999999999977</v>
      </c>
      <c r="D2073" s="12">
        <f t="shared" si="98"/>
        <v>-67599.999999999913</v>
      </c>
      <c r="E2073" s="7"/>
      <c r="F2073" s="8">
        <f t="shared" si="99"/>
        <v>129459.99999999987</v>
      </c>
    </row>
    <row r="2074" spans="1:6" x14ac:dyDescent="0.25">
      <c r="A2074" s="2">
        <v>40569</v>
      </c>
      <c r="B2074" s="3">
        <v>87.33</v>
      </c>
      <c r="C2074" s="33">
        <f t="shared" si="100"/>
        <v>1.1400000000000006</v>
      </c>
      <c r="D2074" s="12">
        <f t="shared" si="98"/>
        <v>45600.000000000022</v>
      </c>
      <c r="E2074" s="7"/>
      <c r="F2074" s="8">
        <f t="shared" si="99"/>
        <v>129459.99999999987</v>
      </c>
    </row>
    <row r="2075" spans="1:6" x14ac:dyDescent="0.25">
      <c r="A2075" s="2">
        <v>40568</v>
      </c>
      <c r="B2075" s="3">
        <v>86.19</v>
      </c>
      <c r="C2075" s="33">
        <f t="shared" si="100"/>
        <v>-1.6800000000000068</v>
      </c>
      <c r="D2075" s="12">
        <f t="shared" si="98"/>
        <v>-67200.000000000276</v>
      </c>
      <c r="E2075" s="7"/>
      <c r="F2075" s="8">
        <f t="shared" si="99"/>
        <v>129459.99999999987</v>
      </c>
    </row>
    <row r="2076" spans="1:6" x14ac:dyDescent="0.25">
      <c r="A2076" s="2">
        <v>40567</v>
      </c>
      <c r="B2076" s="3">
        <v>87.87</v>
      </c>
      <c r="C2076" s="33">
        <f t="shared" si="100"/>
        <v>-1.2399999999999949</v>
      </c>
      <c r="D2076" s="12">
        <f t="shared" si="98"/>
        <v>-49599.999999999796</v>
      </c>
      <c r="E2076" s="7"/>
      <c r="F2076" s="8">
        <f t="shared" si="99"/>
        <v>129459.99999999987</v>
      </c>
    </row>
    <row r="2077" spans="1:6" x14ac:dyDescent="0.25">
      <c r="A2077" s="2">
        <v>40564</v>
      </c>
      <c r="B2077" s="3">
        <v>89.11</v>
      </c>
      <c r="C2077" s="33">
        <f t="shared" si="100"/>
        <v>0.25</v>
      </c>
      <c r="D2077" s="12">
        <f t="shared" si="98"/>
        <v>10000</v>
      </c>
      <c r="E2077" s="7"/>
      <c r="F2077" s="8">
        <f t="shared" si="99"/>
        <v>129459.99999999987</v>
      </c>
    </row>
    <row r="2078" spans="1:6" x14ac:dyDescent="0.25">
      <c r="A2078" s="2">
        <v>40563</v>
      </c>
      <c r="B2078" s="3">
        <v>88.86</v>
      </c>
      <c r="C2078" s="33">
        <f t="shared" si="100"/>
        <v>-2</v>
      </c>
      <c r="D2078" s="12">
        <f t="shared" si="98"/>
        <v>-80000</v>
      </c>
      <c r="E2078" s="7"/>
      <c r="F2078" s="8">
        <f t="shared" si="99"/>
        <v>129459.99999999987</v>
      </c>
    </row>
    <row r="2079" spans="1:6" x14ac:dyDescent="0.25">
      <c r="A2079" s="2">
        <v>40562</v>
      </c>
      <c r="B2079" s="3">
        <v>90.86</v>
      </c>
      <c r="C2079" s="33">
        <f t="shared" si="100"/>
        <v>-0.51999999999999602</v>
      </c>
      <c r="D2079" s="12">
        <f t="shared" si="98"/>
        <v>-20799.99999999984</v>
      </c>
      <c r="E2079" s="7"/>
      <c r="F2079" s="8">
        <f t="shared" si="99"/>
        <v>129459.99999999987</v>
      </c>
    </row>
    <row r="2080" spans="1:6" x14ac:dyDescent="0.25">
      <c r="A2080" s="2">
        <v>40561</v>
      </c>
      <c r="B2080" s="3">
        <v>91.38</v>
      </c>
      <c r="C2080" s="33">
        <f t="shared" si="100"/>
        <v>-0.1600000000000108</v>
      </c>
      <c r="D2080" s="12">
        <f t="shared" si="98"/>
        <v>-6400.000000000432</v>
      </c>
      <c r="E2080" s="7"/>
      <c r="F2080" s="8">
        <f t="shared" si="99"/>
        <v>129459.99999999987</v>
      </c>
    </row>
    <row r="2081" spans="1:6" x14ac:dyDescent="0.25">
      <c r="A2081" s="2">
        <v>40560</v>
      </c>
      <c r="B2081" s="3">
        <v>91.54</v>
      </c>
      <c r="C2081" s="33">
        <f t="shared" si="100"/>
        <v>0</v>
      </c>
      <c r="D2081" s="12">
        <f t="shared" si="98"/>
        <v>0</v>
      </c>
      <c r="E2081" s="7"/>
      <c r="F2081" s="8">
        <f t="shared" si="99"/>
        <v>129459.99999999987</v>
      </c>
    </row>
    <row r="2082" spans="1:6" x14ac:dyDescent="0.25">
      <c r="A2082" s="2">
        <v>40557</v>
      </c>
      <c r="B2082" s="3">
        <v>91.54</v>
      </c>
      <c r="C2082" s="33">
        <f t="shared" si="100"/>
        <v>0.14000000000000057</v>
      </c>
      <c r="D2082" s="12">
        <f t="shared" si="98"/>
        <v>5600.0000000000227</v>
      </c>
      <c r="E2082" s="7"/>
      <c r="F2082" s="8">
        <f t="shared" si="99"/>
        <v>129459.99999999987</v>
      </c>
    </row>
    <row r="2083" spans="1:6" x14ac:dyDescent="0.25">
      <c r="A2083" s="2">
        <v>40556</v>
      </c>
      <c r="B2083" s="3">
        <v>91.4</v>
      </c>
      <c r="C2083" s="33">
        <f t="shared" si="100"/>
        <v>-0.45999999999999375</v>
      </c>
      <c r="D2083" s="12">
        <f t="shared" si="98"/>
        <v>-18399.999999999749</v>
      </c>
      <c r="E2083" s="7"/>
      <c r="F2083" s="8">
        <f t="shared" si="99"/>
        <v>129459.99999999987</v>
      </c>
    </row>
    <row r="2084" spans="1:6" x14ac:dyDescent="0.25">
      <c r="A2084" s="2">
        <v>40555</v>
      </c>
      <c r="B2084" s="3">
        <v>91.86</v>
      </c>
      <c r="C2084" s="33">
        <f t="shared" si="100"/>
        <v>0.75</v>
      </c>
      <c r="D2084" s="12">
        <f t="shared" si="98"/>
        <v>30000</v>
      </c>
      <c r="E2084" s="7"/>
      <c r="F2084" s="8">
        <f t="shared" si="99"/>
        <v>129459.99999999987</v>
      </c>
    </row>
    <row r="2085" spans="1:6" x14ac:dyDescent="0.25">
      <c r="A2085" s="2">
        <v>40554</v>
      </c>
      <c r="B2085" s="3">
        <v>91.11</v>
      </c>
      <c r="C2085" s="33">
        <f t="shared" si="100"/>
        <v>1.8599999999999994</v>
      </c>
      <c r="D2085" s="12">
        <f t="shared" si="98"/>
        <v>74399.999999999971</v>
      </c>
      <c r="E2085" s="7"/>
      <c r="F2085" s="8">
        <f t="shared" si="99"/>
        <v>129459.99999999987</v>
      </c>
    </row>
    <row r="2086" spans="1:6" x14ac:dyDescent="0.25">
      <c r="A2086" s="2">
        <v>40553</v>
      </c>
      <c r="B2086" s="3">
        <v>89.25</v>
      </c>
      <c r="C2086" s="33">
        <f t="shared" si="100"/>
        <v>1.2199999999999989</v>
      </c>
      <c r="D2086" s="12">
        <f t="shared" si="98"/>
        <v>48799.999999999956</v>
      </c>
      <c r="E2086" s="7"/>
      <c r="F2086" s="8">
        <f t="shared" si="99"/>
        <v>129459.99999999987</v>
      </c>
    </row>
    <row r="2087" spans="1:6" x14ac:dyDescent="0.25">
      <c r="A2087" s="2">
        <v>40550</v>
      </c>
      <c r="B2087" s="3">
        <v>88.03</v>
      </c>
      <c r="C2087" s="33">
        <f t="shared" si="100"/>
        <v>-0.34999999999999432</v>
      </c>
      <c r="D2087" s="12">
        <f t="shared" si="98"/>
        <v>-13999.999999999773</v>
      </c>
      <c r="E2087" s="7"/>
      <c r="F2087" s="8">
        <f t="shared" si="99"/>
        <v>129459.99999999987</v>
      </c>
    </row>
    <row r="2088" spans="1:6" x14ac:dyDescent="0.25">
      <c r="A2088" s="2">
        <v>40549</v>
      </c>
      <c r="B2088" s="3">
        <v>88.38</v>
      </c>
      <c r="C2088" s="33">
        <f t="shared" si="100"/>
        <v>-1.9200000000000017</v>
      </c>
      <c r="D2088" s="12">
        <f t="shared" si="98"/>
        <v>-76800.000000000073</v>
      </c>
      <c r="E2088" s="7"/>
      <c r="F2088" s="8">
        <f t="shared" si="99"/>
        <v>129459.99999999987</v>
      </c>
    </row>
    <row r="2089" spans="1:6" x14ac:dyDescent="0.25">
      <c r="A2089" s="2">
        <v>40548</v>
      </c>
      <c r="B2089" s="3">
        <v>90.3</v>
      </c>
      <c r="C2089" s="33">
        <f t="shared" si="100"/>
        <v>0.92000000000000171</v>
      </c>
      <c r="D2089" s="12">
        <f t="shared" si="98"/>
        <v>36800.000000000065</v>
      </c>
      <c r="E2089" s="7"/>
      <c r="F2089" s="8">
        <f t="shared" si="99"/>
        <v>129459.99999999987</v>
      </c>
    </row>
    <row r="2090" spans="1:6" x14ac:dyDescent="0.25">
      <c r="A2090" s="2">
        <v>40547</v>
      </c>
      <c r="B2090" s="3">
        <v>89.38</v>
      </c>
      <c r="C2090" s="33">
        <f t="shared" si="100"/>
        <v>-2.1700000000000017</v>
      </c>
      <c r="D2090" s="12">
        <f t="shared" si="98"/>
        <v>-86800.000000000073</v>
      </c>
      <c r="E2090" s="7"/>
      <c r="F2090" s="8">
        <f t="shared" si="99"/>
        <v>129459.99999999987</v>
      </c>
    </row>
    <row r="2091" spans="1:6" x14ac:dyDescent="0.25">
      <c r="A2091" s="2">
        <v>40546</v>
      </c>
      <c r="B2091" s="3">
        <v>91.55</v>
      </c>
      <c r="C2091" s="33">
        <f t="shared" si="100"/>
        <v>0.17000000000000171</v>
      </c>
      <c r="D2091" s="12">
        <f t="shared" si="98"/>
        <v>6800.0000000000682</v>
      </c>
      <c r="E2091" s="7"/>
      <c r="F2091" s="8">
        <f t="shared" si="99"/>
        <v>129459.99999999987</v>
      </c>
    </row>
    <row r="2092" spans="1:6" x14ac:dyDescent="0.25">
      <c r="A2092" s="2">
        <v>40543</v>
      </c>
      <c r="B2092" s="3">
        <v>91.38</v>
      </c>
      <c r="C2092" s="33">
        <f t="shared" si="100"/>
        <v>1.539999999999992</v>
      </c>
      <c r="D2092" s="12">
        <f t="shared" si="98"/>
        <v>61599.99999999968</v>
      </c>
      <c r="E2092" s="7"/>
      <c r="F2092" s="8">
        <f t="shared" si="99"/>
        <v>129459.99999999987</v>
      </c>
    </row>
    <row r="2093" spans="1:6" x14ac:dyDescent="0.25">
      <c r="A2093" s="2">
        <v>40542</v>
      </c>
      <c r="B2093" s="3">
        <v>89.84</v>
      </c>
      <c r="C2093" s="33">
        <f t="shared" si="100"/>
        <v>-1.2800000000000011</v>
      </c>
      <c r="D2093" s="12">
        <f t="shared" si="98"/>
        <v>-51200.000000000044</v>
      </c>
      <c r="E2093" s="7"/>
      <c r="F2093" s="8">
        <f t="shared" si="99"/>
        <v>129459.99999999987</v>
      </c>
    </row>
    <row r="2094" spans="1:6" x14ac:dyDescent="0.25">
      <c r="A2094" s="2">
        <v>40541</v>
      </c>
      <c r="B2094" s="3">
        <v>91.12</v>
      </c>
      <c r="C2094" s="33">
        <f t="shared" si="100"/>
        <v>-0.36999999999999034</v>
      </c>
      <c r="D2094" s="12">
        <f t="shared" si="98"/>
        <v>-14799.999999999614</v>
      </c>
      <c r="E2094" s="7"/>
      <c r="F2094" s="8">
        <f t="shared" si="99"/>
        <v>129459.99999999987</v>
      </c>
    </row>
    <row r="2095" spans="1:6" x14ac:dyDescent="0.25">
      <c r="A2095" s="2">
        <v>40540</v>
      </c>
      <c r="B2095" s="3">
        <v>91.49</v>
      </c>
      <c r="C2095" s="33">
        <f t="shared" si="100"/>
        <v>0.48999999999999488</v>
      </c>
      <c r="D2095" s="12">
        <f t="shared" si="98"/>
        <v>19599.999999999796</v>
      </c>
      <c r="E2095" s="7"/>
      <c r="F2095" s="8">
        <f t="shared" si="99"/>
        <v>129459.99999999987</v>
      </c>
    </row>
    <row r="2096" spans="1:6" x14ac:dyDescent="0.25">
      <c r="A2096" s="2">
        <v>40539</v>
      </c>
      <c r="B2096" s="3">
        <v>91</v>
      </c>
      <c r="C2096" s="33">
        <f t="shared" si="100"/>
        <v>-0.51000000000000512</v>
      </c>
      <c r="D2096" s="12">
        <f t="shared" si="98"/>
        <v>-20400.000000000204</v>
      </c>
      <c r="E2096" s="7"/>
      <c r="F2096" s="8">
        <f t="shared" si="99"/>
        <v>129459.99999999987</v>
      </c>
    </row>
    <row r="2097" spans="1:6" x14ac:dyDescent="0.25">
      <c r="A2097" s="2">
        <v>40536</v>
      </c>
      <c r="B2097" s="3">
        <v>91.51</v>
      </c>
      <c r="C2097" s="33">
        <f t="shared" si="100"/>
        <v>0</v>
      </c>
      <c r="D2097" s="12">
        <f t="shared" si="98"/>
        <v>0</v>
      </c>
      <c r="E2097" s="7"/>
      <c r="F2097" s="8">
        <f t="shared" si="99"/>
        <v>129459.99999999987</v>
      </c>
    </row>
    <row r="2098" spans="1:6" x14ac:dyDescent="0.25">
      <c r="A2098" s="2">
        <v>40535</v>
      </c>
      <c r="B2098" s="3">
        <v>91.51</v>
      </c>
      <c r="C2098" s="33">
        <f t="shared" si="100"/>
        <v>1.0300000000000011</v>
      </c>
      <c r="D2098" s="12">
        <f t="shared" si="98"/>
        <v>41200.000000000044</v>
      </c>
      <c r="E2098" s="7"/>
      <c r="F2098" s="8">
        <f t="shared" si="99"/>
        <v>129459.99999999987</v>
      </c>
    </row>
    <row r="2099" spans="1:6" x14ac:dyDescent="0.25">
      <c r="A2099" s="2">
        <v>40534</v>
      </c>
      <c r="B2099" s="3">
        <v>90.48</v>
      </c>
      <c r="C2099" s="33">
        <f t="shared" si="100"/>
        <v>0.6600000000000108</v>
      </c>
      <c r="D2099" s="12">
        <f t="shared" si="98"/>
        <v>26400.000000000433</v>
      </c>
      <c r="E2099" s="7"/>
      <c r="F2099" s="8">
        <f t="shared" si="99"/>
        <v>129459.99999999987</v>
      </c>
    </row>
    <row r="2100" spans="1:6" x14ac:dyDescent="0.25">
      <c r="A2100" s="2">
        <v>40533</v>
      </c>
      <c r="B2100" s="3">
        <v>89.82</v>
      </c>
      <c r="C2100" s="33">
        <f t="shared" si="100"/>
        <v>1.0099999999999909</v>
      </c>
      <c r="D2100" s="12">
        <f t="shared" si="98"/>
        <v>40399.999999999636</v>
      </c>
      <c r="E2100" s="7"/>
      <c r="F2100" s="8">
        <f t="shared" si="99"/>
        <v>129459.99999999987</v>
      </c>
    </row>
    <row r="2101" spans="1:6" x14ac:dyDescent="0.25">
      <c r="A2101" s="2">
        <v>40532</v>
      </c>
      <c r="B2101" s="3">
        <v>88.81</v>
      </c>
      <c r="C2101" s="33">
        <f t="shared" si="100"/>
        <v>0.79000000000000625</v>
      </c>
      <c r="D2101" s="12">
        <f t="shared" si="98"/>
        <v>31600.000000000251</v>
      </c>
      <c r="E2101" s="7"/>
      <c r="F2101" s="8">
        <f t="shared" si="99"/>
        <v>129459.99999999987</v>
      </c>
    </row>
    <row r="2102" spans="1:6" x14ac:dyDescent="0.25">
      <c r="A2102" s="2">
        <v>40529</v>
      </c>
      <c r="B2102" s="3">
        <v>88.02</v>
      </c>
      <c r="C2102" s="33">
        <f t="shared" si="100"/>
        <v>0.31999999999999318</v>
      </c>
      <c r="D2102" s="12">
        <f t="shared" si="98"/>
        <v>12799.999999999727</v>
      </c>
      <c r="E2102" s="7"/>
      <c r="F2102" s="8">
        <f t="shared" si="99"/>
        <v>129459.99999999987</v>
      </c>
    </row>
    <row r="2103" spans="1:6" x14ac:dyDescent="0.25">
      <c r="A2103" s="2">
        <v>40528</v>
      </c>
      <c r="B2103" s="3">
        <v>87.7</v>
      </c>
      <c r="C2103" s="33">
        <f t="shared" si="100"/>
        <v>-0.92000000000000171</v>
      </c>
      <c r="D2103" s="12">
        <f t="shared" si="98"/>
        <v>-36800.000000000065</v>
      </c>
      <c r="E2103" s="7"/>
      <c r="F2103" s="8">
        <f t="shared" si="99"/>
        <v>129459.99999999987</v>
      </c>
    </row>
    <row r="2104" spans="1:6" x14ac:dyDescent="0.25">
      <c r="A2104" s="2">
        <v>40527</v>
      </c>
      <c r="B2104" s="3">
        <v>88.62</v>
      </c>
      <c r="C2104" s="33">
        <f t="shared" si="100"/>
        <v>0.34000000000000341</v>
      </c>
      <c r="D2104" s="12">
        <f t="shared" si="98"/>
        <v>13600.000000000136</v>
      </c>
      <c r="E2104" s="7"/>
      <c r="F2104" s="8">
        <f t="shared" si="99"/>
        <v>129459.99999999987</v>
      </c>
    </row>
    <row r="2105" spans="1:6" x14ac:dyDescent="0.25">
      <c r="A2105" s="2">
        <v>40526</v>
      </c>
      <c r="B2105" s="3">
        <v>88.28</v>
      </c>
      <c r="C2105" s="33">
        <f t="shared" si="100"/>
        <v>-0.32999999999999829</v>
      </c>
      <c r="D2105" s="12">
        <f t="shared" si="98"/>
        <v>-13199.999999999931</v>
      </c>
      <c r="E2105" s="7"/>
      <c r="F2105" s="8">
        <f t="shared" si="99"/>
        <v>129459.99999999987</v>
      </c>
    </row>
    <row r="2106" spans="1:6" x14ac:dyDescent="0.25">
      <c r="A2106" s="2">
        <v>40525</v>
      </c>
      <c r="B2106" s="3">
        <v>88.61</v>
      </c>
      <c r="C2106" s="33">
        <f t="shared" si="100"/>
        <v>0.81999999999999318</v>
      </c>
      <c r="D2106" s="12">
        <f t="shared" si="98"/>
        <v>32799.999999999724</v>
      </c>
      <c r="E2106" s="7"/>
      <c r="F2106" s="8">
        <f t="shared" si="99"/>
        <v>129459.99999999987</v>
      </c>
    </row>
    <row r="2107" spans="1:6" x14ac:dyDescent="0.25">
      <c r="A2107" s="2">
        <v>40522</v>
      </c>
      <c r="B2107" s="3">
        <v>87.79</v>
      </c>
      <c r="C2107" s="33">
        <f t="shared" si="100"/>
        <v>-0.57999999999999829</v>
      </c>
      <c r="D2107" s="12">
        <f t="shared" si="98"/>
        <v>-23199.999999999931</v>
      </c>
      <c r="E2107" s="7"/>
      <c r="F2107" s="8">
        <f t="shared" si="99"/>
        <v>129459.99999999987</v>
      </c>
    </row>
    <row r="2108" spans="1:6" x14ac:dyDescent="0.25">
      <c r="A2108" s="2">
        <v>40521</v>
      </c>
      <c r="B2108" s="3">
        <v>88.37</v>
      </c>
      <c r="C2108" s="33">
        <f t="shared" si="100"/>
        <v>9.0000000000003411E-2</v>
      </c>
      <c r="D2108" s="12">
        <f t="shared" si="98"/>
        <v>3600.0000000001364</v>
      </c>
      <c r="E2108" s="7"/>
      <c r="F2108" s="8">
        <f t="shared" si="99"/>
        <v>129459.99999999987</v>
      </c>
    </row>
    <row r="2109" spans="1:6" x14ac:dyDescent="0.25">
      <c r="A2109" s="2">
        <v>40520</v>
      </c>
      <c r="B2109" s="3">
        <v>88.28</v>
      </c>
      <c r="C2109" s="33">
        <f t="shared" si="100"/>
        <v>-0.40999999999999659</v>
      </c>
      <c r="D2109" s="12">
        <f t="shared" si="98"/>
        <v>-16399.999999999862</v>
      </c>
      <c r="E2109" s="7"/>
      <c r="F2109" s="8">
        <f t="shared" si="99"/>
        <v>129459.99999999987</v>
      </c>
    </row>
    <row r="2110" spans="1:6" x14ac:dyDescent="0.25">
      <c r="A2110" s="2">
        <v>40519</v>
      </c>
      <c r="B2110" s="3">
        <v>88.69</v>
      </c>
      <c r="C2110" s="33">
        <f t="shared" si="100"/>
        <v>-0.68999999999999773</v>
      </c>
      <c r="D2110" s="12">
        <f t="shared" si="98"/>
        <v>-27599.999999999909</v>
      </c>
      <c r="E2110" s="7"/>
      <c r="F2110" s="8">
        <f t="shared" si="99"/>
        <v>129459.99999999987</v>
      </c>
    </row>
    <row r="2111" spans="1:6" x14ac:dyDescent="0.25">
      <c r="A2111" s="2">
        <v>40518</v>
      </c>
      <c r="B2111" s="3">
        <v>89.38</v>
      </c>
      <c r="C2111" s="33">
        <f t="shared" si="100"/>
        <v>0.18999999999999773</v>
      </c>
      <c r="D2111" s="12">
        <f t="shared" si="98"/>
        <v>7599.9999999999091</v>
      </c>
      <c r="E2111" s="7"/>
      <c r="F2111" s="8">
        <f t="shared" si="99"/>
        <v>129459.99999999987</v>
      </c>
    </row>
    <row r="2112" spans="1:6" x14ac:dyDescent="0.25">
      <c r="A2112" s="2">
        <v>40515</v>
      </c>
      <c r="B2112" s="3">
        <v>89.19</v>
      </c>
      <c r="C2112" s="33">
        <f t="shared" si="100"/>
        <v>1.1899999999999977</v>
      </c>
      <c r="D2112" s="12">
        <f t="shared" si="98"/>
        <v>47599.999999999913</v>
      </c>
      <c r="E2112" s="7"/>
      <c r="F2112" s="8">
        <f t="shared" si="99"/>
        <v>129459.99999999987</v>
      </c>
    </row>
    <row r="2113" spans="1:6" x14ac:dyDescent="0.25">
      <c r="A2113" s="2">
        <v>40514</v>
      </c>
      <c r="B2113" s="3">
        <v>88</v>
      </c>
      <c r="C2113" s="33">
        <f t="shared" si="100"/>
        <v>1.25</v>
      </c>
      <c r="D2113" s="12">
        <f t="shared" si="98"/>
        <v>50000</v>
      </c>
      <c r="E2113" s="7"/>
      <c r="F2113" s="8">
        <f t="shared" si="99"/>
        <v>129459.99999999987</v>
      </c>
    </row>
    <row r="2114" spans="1:6" x14ac:dyDescent="0.25">
      <c r="A2114" s="2">
        <v>40513</v>
      </c>
      <c r="B2114" s="3">
        <v>86.75</v>
      </c>
      <c r="C2114" s="33">
        <f t="shared" si="100"/>
        <v>2.6400000000000006</v>
      </c>
      <c r="D2114" s="12">
        <f t="shared" si="98"/>
        <v>105600.00000000003</v>
      </c>
      <c r="E2114" s="7"/>
      <c r="F2114" s="8">
        <f t="shared" si="99"/>
        <v>129459.99999999987</v>
      </c>
    </row>
    <row r="2115" spans="1:6" x14ac:dyDescent="0.25">
      <c r="A2115" s="2">
        <v>40512</v>
      </c>
      <c r="B2115" s="3">
        <v>84.11</v>
      </c>
      <c r="C2115" s="33">
        <f t="shared" si="100"/>
        <v>-1.6200000000000045</v>
      </c>
      <c r="D2115" s="12">
        <f t="shared" si="98"/>
        <v>-64800.000000000182</v>
      </c>
      <c r="E2115" s="7"/>
      <c r="F2115" s="8">
        <f t="shared" si="99"/>
        <v>129459.99999999987</v>
      </c>
    </row>
    <row r="2116" spans="1:6" x14ac:dyDescent="0.25">
      <c r="A2116" s="2">
        <v>40511</v>
      </c>
      <c r="B2116" s="3">
        <v>85.73</v>
      </c>
      <c r="C2116" s="33">
        <f t="shared" si="100"/>
        <v>1.9699999999999989</v>
      </c>
      <c r="D2116" s="12">
        <f t="shared" si="98"/>
        <v>78799.999999999956</v>
      </c>
      <c r="E2116" s="7"/>
      <c r="F2116" s="8">
        <f t="shared" si="99"/>
        <v>129459.99999999987</v>
      </c>
    </row>
    <row r="2117" spans="1:6" x14ac:dyDescent="0.25">
      <c r="A2117" s="2">
        <v>40508</v>
      </c>
      <c r="B2117" s="3">
        <v>83.76</v>
      </c>
      <c r="C2117" s="33">
        <f t="shared" si="100"/>
        <v>-9.9999999999994316E-2</v>
      </c>
      <c r="D2117" s="12">
        <f t="shared" si="98"/>
        <v>-3999.9999999997726</v>
      </c>
      <c r="E2117" s="7"/>
      <c r="F2117" s="8">
        <f t="shared" si="99"/>
        <v>129459.99999999987</v>
      </c>
    </row>
    <row r="2118" spans="1:6" x14ac:dyDescent="0.25">
      <c r="A2118" s="2">
        <v>40507</v>
      </c>
      <c r="B2118" s="3">
        <v>83.86</v>
      </c>
      <c r="C2118" s="33">
        <f t="shared" si="100"/>
        <v>0</v>
      </c>
      <c r="D2118" s="12">
        <f t="shared" si="98"/>
        <v>0</v>
      </c>
      <c r="E2118" s="7"/>
      <c r="F2118" s="8">
        <f t="shared" si="99"/>
        <v>129459.99999999987</v>
      </c>
    </row>
    <row r="2119" spans="1:6" x14ac:dyDescent="0.25">
      <c r="A2119" s="2">
        <v>40506</v>
      </c>
      <c r="B2119" s="3">
        <v>83.86</v>
      </c>
      <c r="C2119" s="33">
        <f t="shared" si="100"/>
        <v>2.6099999999999994</v>
      </c>
      <c r="D2119" s="12">
        <f t="shared" ref="D2119:D2182" si="101">C2119*$I$7</f>
        <v>104399.99999999997</v>
      </c>
      <c r="E2119" s="7"/>
      <c r="F2119" s="8">
        <f t="shared" ref="F2119:F2182" si="102">-PERCENTILE(D2119:D2380,1-$I$6)</f>
        <v>129459.99999999987</v>
      </c>
    </row>
    <row r="2120" spans="1:6" x14ac:dyDescent="0.25">
      <c r="A2120" s="2">
        <v>40505</v>
      </c>
      <c r="B2120" s="3">
        <v>81.25</v>
      </c>
      <c r="C2120" s="33">
        <f t="shared" ref="C2120:C2183" si="103">B2120-B2121</f>
        <v>-0.48999999999999488</v>
      </c>
      <c r="D2120" s="12">
        <f t="shared" si="101"/>
        <v>-19599.999999999796</v>
      </c>
      <c r="E2120" s="7"/>
      <c r="F2120" s="8">
        <f t="shared" si="102"/>
        <v>129459.99999999987</v>
      </c>
    </row>
    <row r="2121" spans="1:6" x14ac:dyDescent="0.25">
      <c r="A2121" s="2">
        <v>40504</v>
      </c>
      <c r="B2121" s="3">
        <v>81.739999999999995</v>
      </c>
      <c r="C2121" s="33">
        <f t="shared" si="103"/>
        <v>0.22999999999998977</v>
      </c>
      <c r="D2121" s="12">
        <f t="shared" si="101"/>
        <v>9199.9999999995907</v>
      </c>
      <c r="E2121" s="7"/>
      <c r="F2121" s="8">
        <f t="shared" si="102"/>
        <v>129459.99999999987</v>
      </c>
    </row>
    <row r="2122" spans="1:6" x14ac:dyDescent="0.25">
      <c r="A2122" s="2">
        <v>40501</v>
      </c>
      <c r="B2122" s="3">
        <v>81.510000000000005</v>
      </c>
      <c r="C2122" s="33">
        <f t="shared" si="103"/>
        <v>-0.3399999999999892</v>
      </c>
      <c r="D2122" s="12">
        <f t="shared" si="101"/>
        <v>-13599.999999999567</v>
      </c>
      <c r="E2122" s="7"/>
      <c r="F2122" s="8">
        <f t="shared" si="102"/>
        <v>129459.99999999987</v>
      </c>
    </row>
    <row r="2123" spans="1:6" x14ac:dyDescent="0.25">
      <c r="A2123" s="2">
        <v>40500</v>
      </c>
      <c r="B2123" s="3">
        <v>81.849999999999994</v>
      </c>
      <c r="C2123" s="33">
        <f t="shared" si="103"/>
        <v>1.4099999999999966</v>
      </c>
      <c r="D2123" s="12">
        <f t="shared" si="101"/>
        <v>56399.999999999862</v>
      </c>
      <c r="E2123" s="7"/>
      <c r="F2123" s="8">
        <f t="shared" si="102"/>
        <v>129459.99999999987</v>
      </c>
    </row>
    <row r="2124" spans="1:6" x14ac:dyDescent="0.25">
      <c r="A2124" s="2">
        <v>40499</v>
      </c>
      <c r="B2124" s="3">
        <v>80.44</v>
      </c>
      <c r="C2124" s="33">
        <f t="shared" si="103"/>
        <v>-1.9000000000000057</v>
      </c>
      <c r="D2124" s="12">
        <f t="shared" si="101"/>
        <v>-76000.000000000233</v>
      </c>
      <c r="E2124" s="7"/>
      <c r="F2124" s="8">
        <f t="shared" si="102"/>
        <v>129459.99999999987</v>
      </c>
    </row>
    <row r="2125" spans="1:6" x14ac:dyDescent="0.25">
      <c r="A2125" s="2">
        <v>40498</v>
      </c>
      <c r="B2125" s="3">
        <v>82.34</v>
      </c>
      <c r="C2125" s="33">
        <f t="shared" si="103"/>
        <v>-2.519999999999996</v>
      </c>
      <c r="D2125" s="12">
        <f t="shared" si="101"/>
        <v>-100799.99999999984</v>
      </c>
      <c r="E2125" s="7"/>
      <c r="F2125" s="8">
        <f t="shared" si="102"/>
        <v>129459.99999999987</v>
      </c>
    </row>
    <row r="2126" spans="1:6" x14ac:dyDescent="0.25">
      <c r="A2126" s="2">
        <v>40497</v>
      </c>
      <c r="B2126" s="3">
        <v>84.86</v>
      </c>
      <c r="C2126" s="33">
        <f t="shared" si="103"/>
        <v>-1.9999999999996021E-2</v>
      </c>
      <c r="D2126" s="12">
        <f t="shared" si="101"/>
        <v>-799.99999999984084</v>
      </c>
      <c r="E2126" s="7"/>
      <c r="F2126" s="8">
        <f t="shared" si="102"/>
        <v>129459.99999999987</v>
      </c>
    </row>
    <row r="2127" spans="1:6" x14ac:dyDescent="0.25">
      <c r="A2127" s="2">
        <v>40494</v>
      </c>
      <c r="B2127" s="3">
        <v>84.88</v>
      </c>
      <c r="C2127" s="33">
        <f t="shared" si="103"/>
        <v>-2.9300000000000068</v>
      </c>
      <c r="D2127" s="12">
        <f t="shared" si="101"/>
        <v>-117200.00000000028</v>
      </c>
      <c r="E2127" s="7"/>
      <c r="F2127" s="8">
        <f t="shared" si="102"/>
        <v>129459.99999999987</v>
      </c>
    </row>
    <row r="2128" spans="1:6" x14ac:dyDescent="0.25">
      <c r="A2128" s="2">
        <v>40493</v>
      </c>
      <c r="B2128" s="3">
        <v>87.81</v>
      </c>
      <c r="C2128" s="33">
        <f t="shared" si="103"/>
        <v>0</v>
      </c>
      <c r="D2128" s="12">
        <f t="shared" si="101"/>
        <v>0</v>
      </c>
      <c r="E2128" s="7"/>
      <c r="F2128" s="8">
        <f t="shared" si="102"/>
        <v>129459.99999999987</v>
      </c>
    </row>
    <row r="2129" spans="1:6" x14ac:dyDescent="0.25">
      <c r="A2129" s="2">
        <v>40492</v>
      </c>
      <c r="B2129" s="3">
        <v>87.81</v>
      </c>
      <c r="C2129" s="33">
        <f t="shared" si="103"/>
        <v>1.0900000000000034</v>
      </c>
      <c r="D2129" s="12">
        <f t="shared" si="101"/>
        <v>43600.000000000138</v>
      </c>
      <c r="E2129" s="7"/>
      <c r="F2129" s="8">
        <f t="shared" si="102"/>
        <v>129459.99999999987</v>
      </c>
    </row>
    <row r="2130" spans="1:6" x14ac:dyDescent="0.25">
      <c r="A2130" s="2">
        <v>40491</v>
      </c>
      <c r="B2130" s="3">
        <v>86.72</v>
      </c>
      <c r="C2130" s="33">
        <f t="shared" si="103"/>
        <v>-0.34000000000000341</v>
      </c>
      <c r="D2130" s="12">
        <f t="shared" si="101"/>
        <v>-13600.000000000136</v>
      </c>
      <c r="E2130" s="7"/>
      <c r="F2130" s="8">
        <f t="shared" si="102"/>
        <v>129459.99999999987</v>
      </c>
    </row>
    <row r="2131" spans="1:6" x14ac:dyDescent="0.25">
      <c r="A2131" s="2">
        <v>40490</v>
      </c>
      <c r="B2131" s="3">
        <v>87.06</v>
      </c>
      <c r="C2131" s="33">
        <f t="shared" si="103"/>
        <v>0.21000000000000796</v>
      </c>
      <c r="D2131" s="12">
        <f t="shared" si="101"/>
        <v>8400.0000000003183</v>
      </c>
      <c r="E2131" s="7"/>
      <c r="F2131" s="8">
        <f t="shared" si="102"/>
        <v>129459.99999999987</v>
      </c>
    </row>
    <row r="2132" spans="1:6" x14ac:dyDescent="0.25">
      <c r="A2132" s="2">
        <v>40487</v>
      </c>
      <c r="B2132" s="3">
        <v>86.85</v>
      </c>
      <c r="C2132" s="33">
        <f t="shared" si="103"/>
        <v>0.35999999999999943</v>
      </c>
      <c r="D2132" s="12">
        <f t="shared" si="101"/>
        <v>14399.999999999978</v>
      </c>
      <c r="E2132" s="7"/>
      <c r="F2132" s="8">
        <f t="shared" si="102"/>
        <v>129459.99999999987</v>
      </c>
    </row>
    <row r="2133" spans="1:6" x14ac:dyDescent="0.25">
      <c r="A2133" s="2">
        <v>40486</v>
      </c>
      <c r="B2133" s="3">
        <v>86.49</v>
      </c>
      <c r="C2133" s="33">
        <f t="shared" si="103"/>
        <v>1.7999999999999972</v>
      </c>
      <c r="D2133" s="12">
        <f t="shared" si="101"/>
        <v>71999.999999999884</v>
      </c>
      <c r="E2133" s="7"/>
      <c r="F2133" s="8">
        <f t="shared" si="102"/>
        <v>129459.99999999987</v>
      </c>
    </row>
    <row r="2134" spans="1:6" x14ac:dyDescent="0.25">
      <c r="A2134" s="2">
        <v>40485</v>
      </c>
      <c r="B2134" s="3">
        <v>84.69</v>
      </c>
      <c r="C2134" s="33">
        <f t="shared" si="103"/>
        <v>0.78999999999999204</v>
      </c>
      <c r="D2134" s="12">
        <f t="shared" si="101"/>
        <v>31599.99999999968</v>
      </c>
      <c r="E2134" s="7"/>
      <c r="F2134" s="8">
        <f t="shared" si="102"/>
        <v>129459.99999999987</v>
      </c>
    </row>
    <row r="2135" spans="1:6" x14ac:dyDescent="0.25">
      <c r="A2135" s="2">
        <v>40484</v>
      </c>
      <c r="B2135" s="3">
        <v>83.9</v>
      </c>
      <c r="C2135" s="33">
        <f t="shared" si="103"/>
        <v>0.95000000000000284</v>
      </c>
      <c r="D2135" s="12">
        <f t="shared" si="101"/>
        <v>38000.000000000116</v>
      </c>
      <c r="E2135" s="7"/>
      <c r="F2135" s="8">
        <f t="shared" si="102"/>
        <v>129459.99999999987</v>
      </c>
    </row>
    <row r="2136" spans="1:6" x14ac:dyDescent="0.25">
      <c r="A2136" s="2">
        <v>40483</v>
      </c>
      <c r="B2136" s="3">
        <v>82.95</v>
      </c>
      <c r="C2136" s="33">
        <f t="shared" si="103"/>
        <v>1.519999999999996</v>
      </c>
      <c r="D2136" s="12">
        <f t="shared" si="101"/>
        <v>60799.99999999984</v>
      </c>
      <c r="E2136" s="7"/>
      <c r="F2136" s="8">
        <f t="shared" si="102"/>
        <v>129459.99999999987</v>
      </c>
    </row>
    <row r="2137" spans="1:6" x14ac:dyDescent="0.25">
      <c r="A2137" s="2">
        <v>40480</v>
      </c>
      <c r="B2137" s="3">
        <v>81.430000000000007</v>
      </c>
      <c r="C2137" s="33">
        <f t="shared" si="103"/>
        <v>-0.75</v>
      </c>
      <c r="D2137" s="12">
        <f t="shared" si="101"/>
        <v>-30000</v>
      </c>
      <c r="E2137" s="7"/>
      <c r="F2137" s="8">
        <f t="shared" si="102"/>
        <v>129459.99999999987</v>
      </c>
    </row>
    <row r="2138" spans="1:6" x14ac:dyDescent="0.25">
      <c r="A2138" s="2">
        <v>40479</v>
      </c>
      <c r="B2138" s="3">
        <v>82.18</v>
      </c>
      <c r="C2138" s="33">
        <f t="shared" si="103"/>
        <v>0.24000000000000909</v>
      </c>
      <c r="D2138" s="12">
        <f t="shared" si="101"/>
        <v>9600.0000000003638</v>
      </c>
      <c r="E2138" s="7"/>
      <c r="F2138" s="8">
        <f t="shared" si="102"/>
        <v>129459.99999999987</v>
      </c>
    </row>
    <row r="2139" spans="1:6" x14ac:dyDescent="0.25">
      <c r="A2139" s="2">
        <v>40478</v>
      </c>
      <c r="B2139" s="3">
        <v>81.94</v>
      </c>
      <c r="C2139" s="33">
        <f t="shared" si="103"/>
        <v>-0.60999999999999943</v>
      </c>
      <c r="D2139" s="12">
        <f t="shared" si="101"/>
        <v>-24399.999999999978</v>
      </c>
      <c r="E2139" s="7"/>
      <c r="F2139" s="8">
        <f t="shared" si="102"/>
        <v>129459.99999999987</v>
      </c>
    </row>
    <row r="2140" spans="1:6" x14ac:dyDescent="0.25">
      <c r="A2140" s="2">
        <v>40477</v>
      </c>
      <c r="B2140" s="3">
        <v>82.55</v>
      </c>
      <c r="C2140" s="33">
        <f t="shared" si="103"/>
        <v>3.0000000000001137E-2</v>
      </c>
      <c r="D2140" s="12">
        <f t="shared" si="101"/>
        <v>1200.0000000000455</v>
      </c>
      <c r="E2140" s="7"/>
      <c r="F2140" s="8">
        <f t="shared" si="102"/>
        <v>129459.99999999987</v>
      </c>
    </row>
    <row r="2141" spans="1:6" x14ac:dyDescent="0.25">
      <c r="A2141" s="2">
        <v>40476</v>
      </c>
      <c r="B2141" s="3">
        <v>82.52</v>
      </c>
      <c r="C2141" s="33">
        <f t="shared" si="103"/>
        <v>0.82999999999999829</v>
      </c>
      <c r="D2141" s="12">
        <f t="shared" si="101"/>
        <v>33199.999999999935</v>
      </c>
      <c r="E2141" s="7"/>
      <c r="F2141" s="8">
        <f t="shared" si="102"/>
        <v>129459.99999999987</v>
      </c>
    </row>
    <row r="2142" spans="1:6" x14ac:dyDescent="0.25">
      <c r="A2142" s="2">
        <v>40473</v>
      </c>
      <c r="B2142" s="3">
        <v>81.69</v>
      </c>
      <c r="C2142" s="33">
        <f t="shared" si="103"/>
        <v>1.1299999999999955</v>
      </c>
      <c r="D2142" s="12">
        <f t="shared" si="101"/>
        <v>45199.999999999818</v>
      </c>
      <c r="E2142" s="7"/>
      <c r="F2142" s="8">
        <f t="shared" si="102"/>
        <v>129459.99999999987</v>
      </c>
    </row>
    <row r="2143" spans="1:6" x14ac:dyDescent="0.25">
      <c r="A2143" s="2">
        <v>40472</v>
      </c>
      <c r="B2143" s="3">
        <v>80.56</v>
      </c>
      <c r="C2143" s="33">
        <f t="shared" si="103"/>
        <v>-1.2099999999999937</v>
      </c>
      <c r="D2143" s="12">
        <f t="shared" si="101"/>
        <v>-48399.999999999753</v>
      </c>
      <c r="E2143" s="7"/>
      <c r="F2143" s="8">
        <f t="shared" si="102"/>
        <v>129459.99999999987</v>
      </c>
    </row>
    <row r="2144" spans="1:6" x14ac:dyDescent="0.25">
      <c r="A2144" s="2">
        <v>40471</v>
      </c>
      <c r="B2144" s="3">
        <v>81.77</v>
      </c>
      <c r="C2144" s="33">
        <f t="shared" si="103"/>
        <v>2.2800000000000011</v>
      </c>
      <c r="D2144" s="12">
        <f t="shared" si="101"/>
        <v>91200.000000000044</v>
      </c>
      <c r="E2144" s="7"/>
      <c r="F2144" s="8">
        <f t="shared" si="102"/>
        <v>129459.99999999987</v>
      </c>
    </row>
    <row r="2145" spans="1:6" x14ac:dyDescent="0.25">
      <c r="A2145" s="2">
        <v>40470</v>
      </c>
      <c r="B2145" s="3">
        <v>79.489999999999995</v>
      </c>
      <c r="C2145" s="33">
        <f t="shared" si="103"/>
        <v>-3.5900000000000034</v>
      </c>
      <c r="D2145" s="12">
        <f t="shared" si="101"/>
        <v>-143600.00000000015</v>
      </c>
      <c r="E2145" s="7"/>
      <c r="F2145" s="8">
        <f t="shared" si="102"/>
        <v>129459.99999999987</v>
      </c>
    </row>
    <row r="2146" spans="1:6" x14ac:dyDescent="0.25">
      <c r="A2146" s="2">
        <v>40469</v>
      </c>
      <c r="B2146" s="3">
        <v>83.08</v>
      </c>
      <c r="C2146" s="33">
        <f t="shared" si="103"/>
        <v>1.8299999999999983</v>
      </c>
      <c r="D2146" s="12">
        <f t="shared" si="101"/>
        <v>73199.999999999927</v>
      </c>
      <c r="E2146" s="7"/>
      <c r="F2146" s="8">
        <f t="shared" si="102"/>
        <v>118388</v>
      </c>
    </row>
    <row r="2147" spans="1:6" x14ac:dyDescent="0.25">
      <c r="A2147" s="2">
        <v>40466</v>
      </c>
      <c r="B2147" s="3">
        <v>81.25</v>
      </c>
      <c r="C2147" s="33">
        <f t="shared" si="103"/>
        <v>-1.4399999999999977</v>
      </c>
      <c r="D2147" s="12">
        <f t="shared" si="101"/>
        <v>-57599.999999999913</v>
      </c>
      <c r="E2147" s="7"/>
      <c r="F2147" s="8">
        <f t="shared" si="102"/>
        <v>118388</v>
      </c>
    </row>
    <row r="2148" spans="1:6" x14ac:dyDescent="0.25">
      <c r="A2148" s="2">
        <v>40465</v>
      </c>
      <c r="B2148" s="3">
        <v>82.69</v>
      </c>
      <c r="C2148" s="33">
        <f t="shared" si="103"/>
        <v>-0.32000000000000739</v>
      </c>
      <c r="D2148" s="12">
        <f t="shared" si="101"/>
        <v>-12800.000000000295</v>
      </c>
      <c r="E2148" s="7"/>
      <c r="F2148" s="8">
        <f t="shared" si="102"/>
        <v>118388</v>
      </c>
    </row>
    <row r="2149" spans="1:6" x14ac:dyDescent="0.25">
      <c r="A2149" s="2">
        <v>40464</v>
      </c>
      <c r="B2149" s="3">
        <v>83.01</v>
      </c>
      <c r="C2149" s="33">
        <f t="shared" si="103"/>
        <v>1.3400000000000034</v>
      </c>
      <c r="D2149" s="12">
        <f t="shared" si="101"/>
        <v>53600.000000000138</v>
      </c>
      <c r="E2149" s="7"/>
      <c r="F2149" s="8">
        <f t="shared" si="102"/>
        <v>118388</v>
      </c>
    </row>
    <row r="2150" spans="1:6" x14ac:dyDescent="0.25">
      <c r="A2150" s="2">
        <v>40463</v>
      </c>
      <c r="B2150" s="3">
        <v>81.67</v>
      </c>
      <c r="C2150" s="33">
        <f t="shared" si="103"/>
        <v>-0.53999999999999204</v>
      </c>
      <c r="D2150" s="12">
        <f t="shared" si="101"/>
        <v>-21599.99999999968</v>
      </c>
      <c r="E2150" s="7"/>
      <c r="F2150" s="8">
        <f t="shared" si="102"/>
        <v>118388</v>
      </c>
    </row>
    <row r="2151" spans="1:6" x14ac:dyDescent="0.25">
      <c r="A2151" s="2">
        <v>40462</v>
      </c>
      <c r="B2151" s="3">
        <v>82.21</v>
      </c>
      <c r="C2151" s="33">
        <f t="shared" si="103"/>
        <v>-0.45000000000000284</v>
      </c>
      <c r="D2151" s="12">
        <f t="shared" si="101"/>
        <v>-18000.000000000113</v>
      </c>
      <c r="E2151" s="7"/>
      <c r="F2151" s="8">
        <f t="shared" si="102"/>
        <v>118388</v>
      </c>
    </row>
    <row r="2152" spans="1:6" x14ac:dyDescent="0.25">
      <c r="A2152" s="2">
        <v>40459</v>
      </c>
      <c r="B2152" s="3">
        <v>82.66</v>
      </c>
      <c r="C2152" s="33">
        <f t="shared" si="103"/>
        <v>0.98999999999999488</v>
      </c>
      <c r="D2152" s="12">
        <f t="shared" si="101"/>
        <v>39599.999999999796</v>
      </c>
      <c r="E2152" s="7"/>
      <c r="F2152" s="8">
        <f t="shared" si="102"/>
        <v>118388</v>
      </c>
    </row>
    <row r="2153" spans="1:6" x14ac:dyDescent="0.25">
      <c r="A2153" s="2">
        <v>40458</v>
      </c>
      <c r="B2153" s="3">
        <v>81.67</v>
      </c>
      <c r="C2153" s="33">
        <f t="shared" si="103"/>
        <v>-1.5600000000000023</v>
      </c>
      <c r="D2153" s="12">
        <f t="shared" si="101"/>
        <v>-62400.000000000087</v>
      </c>
      <c r="E2153" s="7"/>
      <c r="F2153" s="8">
        <f t="shared" si="102"/>
        <v>118388</v>
      </c>
    </row>
    <row r="2154" spans="1:6" x14ac:dyDescent="0.25">
      <c r="A2154" s="2">
        <v>40457</v>
      </c>
      <c r="B2154" s="3">
        <v>83.23</v>
      </c>
      <c r="C2154" s="33">
        <f t="shared" si="103"/>
        <v>0.4100000000000108</v>
      </c>
      <c r="D2154" s="12">
        <f t="shared" si="101"/>
        <v>16400.000000000433</v>
      </c>
      <c r="E2154" s="7"/>
      <c r="F2154" s="8">
        <f t="shared" si="102"/>
        <v>118388</v>
      </c>
    </row>
    <row r="2155" spans="1:6" x14ac:dyDescent="0.25">
      <c r="A2155" s="2">
        <v>40456</v>
      </c>
      <c r="B2155" s="3">
        <v>82.82</v>
      </c>
      <c r="C2155" s="33">
        <f t="shared" si="103"/>
        <v>1.3499999999999943</v>
      </c>
      <c r="D2155" s="12">
        <f t="shared" si="101"/>
        <v>53999.999999999774</v>
      </c>
      <c r="E2155" s="7"/>
      <c r="F2155" s="8">
        <f t="shared" si="102"/>
        <v>118388</v>
      </c>
    </row>
    <row r="2156" spans="1:6" x14ac:dyDescent="0.25">
      <c r="A2156" s="2">
        <v>40455</v>
      </c>
      <c r="B2156" s="3">
        <v>81.47</v>
      </c>
      <c r="C2156" s="33">
        <f t="shared" si="103"/>
        <v>-0.10999999999999943</v>
      </c>
      <c r="D2156" s="12">
        <f t="shared" si="101"/>
        <v>-4399.9999999999773</v>
      </c>
      <c r="E2156" s="7"/>
      <c r="F2156" s="8">
        <f t="shared" si="102"/>
        <v>118388</v>
      </c>
    </row>
    <row r="2157" spans="1:6" x14ac:dyDescent="0.25">
      <c r="A2157" s="2">
        <v>40452</v>
      </c>
      <c r="B2157" s="3">
        <v>81.58</v>
      </c>
      <c r="C2157" s="33">
        <f t="shared" si="103"/>
        <v>1.6099999999999994</v>
      </c>
      <c r="D2157" s="12">
        <f t="shared" si="101"/>
        <v>64399.999999999978</v>
      </c>
      <c r="E2157" s="7"/>
      <c r="F2157" s="8">
        <f t="shared" si="102"/>
        <v>118388</v>
      </c>
    </row>
    <row r="2158" spans="1:6" x14ac:dyDescent="0.25">
      <c r="A2158" s="2">
        <v>40451</v>
      </c>
      <c r="B2158" s="3">
        <v>79.97</v>
      </c>
      <c r="C2158" s="33">
        <f t="shared" si="103"/>
        <v>2.1099999999999994</v>
      </c>
      <c r="D2158" s="12">
        <f t="shared" si="101"/>
        <v>84399.999999999971</v>
      </c>
      <c r="E2158" s="7"/>
      <c r="F2158" s="8">
        <f t="shared" si="102"/>
        <v>118388</v>
      </c>
    </row>
    <row r="2159" spans="1:6" x14ac:dyDescent="0.25">
      <c r="A2159" s="2">
        <v>40450</v>
      </c>
      <c r="B2159" s="3">
        <v>77.86</v>
      </c>
      <c r="C2159" s="33">
        <f t="shared" si="103"/>
        <v>1.6799999999999926</v>
      </c>
      <c r="D2159" s="12">
        <f t="shared" si="101"/>
        <v>67199.999999999709</v>
      </c>
      <c r="E2159" s="7"/>
      <c r="F2159" s="8">
        <f t="shared" si="102"/>
        <v>118388</v>
      </c>
    </row>
    <row r="2160" spans="1:6" x14ac:dyDescent="0.25">
      <c r="A2160" s="2">
        <v>40449</v>
      </c>
      <c r="B2160" s="3">
        <v>76.180000000000007</v>
      </c>
      <c r="C2160" s="33">
        <f t="shared" si="103"/>
        <v>-0.3399999999999892</v>
      </c>
      <c r="D2160" s="12">
        <f t="shared" si="101"/>
        <v>-13599.999999999567</v>
      </c>
      <c r="E2160" s="7"/>
      <c r="F2160" s="8">
        <f t="shared" si="102"/>
        <v>118388</v>
      </c>
    </row>
    <row r="2161" spans="1:6" x14ac:dyDescent="0.25">
      <c r="A2161" s="2">
        <v>40448</v>
      </c>
      <c r="B2161" s="3">
        <v>76.52</v>
      </c>
      <c r="C2161" s="33">
        <f t="shared" si="103"/>
        <v>3.0000000000001137E-2</v>
      </c>
      <c r="D2161" s="12">
        <f t="shared" si="101"/>
        <v>1200.0000000000455</v>
      </c>
      <c r="E2161" s="7"/>
      <c r="F2161" s="8">
        <f t="shared" si="102"/>
        <v>118388</v>
      </c>
    </row>
    <row r="2162" spans="1:6" x14ac:dyDescent="0.25">
      <c r="A2162" s="2">
        <v>40445</v>
      </c>
      <c r="B2162" s="3">
        <v>76.489999999999995</v>
      </c>
      <c r="C2162" s="33">
        <f t="shared" si="103"/>
        <v>1.3099999999999881</v>
      </c>
      <c r="D2162" s="12">
        <f t="shared" si="101"/>
        <v>52399.99999999952</v>
      </c>
      <c r="E2162" s="7"/>
      <c r="F2162" s="8">
        <f t="shared" si="102"/>
        <v>123511.99999999987</v>
      </c>
    </row>
    <row r="2163" spans="1:6" x14ac:dyDescent="0.25">
      <c r="A2163" s="2">
        <v>40444</v>
      </c>
      <c r="B2163" s="3">
        <v>75.180000000000007</v>
      </c>
      <c r="C2163" s="33">
        <f t="shared" si="103"/>
        <v>0.47000000000001307</v>
      </c>
      <c r="D2163" s="12">
        <f t="shared" si="101"/>
        <v>18800.000000000524</v>
      </c>
      <c r="E2163" s="7"/>
      <c r="F2163" s="8">
        <f t="shared" si="102"/>
        <v>123511.99999999987</v>
      </c>
    </row>
    <row r="2164" spans="1:6" x14ac:dyDescent="0.25">
      <c r="A2164" s="2">
        <v>40443</v>
      </c>
      <c r="B2164" s="3">
        <v>74.709999999999994</v>
      </c>
      <c r="C2164" s="33">
        <f t="shared" si="103"/>
        <v>1.1899999999999977</v>
      </c>
      <c r="D2164" s="12">
        <f t="shared" si="101"/>
        <v>47599.999999999913</v>
      </c>
      <c r="E2164" s="7"/>
      <c r="F2164" s="8">
        <f t="shared" si="102"/>
        <v>123511.99999999987</v>
      </c>
    </row>
    <row r="2165" spans="1:6" x14ac:dyDescent="0.25">
      <c r="A2165" s="2">
        <v>40442</v>
      </c>
      <c r="B2165" s="3">
        <v>73.52</v>
      </c>
      <c r="C2165" s="33">
        <f t="shared" si="103"/>
        <v>-1.3400000000000034</v>
      </c>
      <c r="D2165" s="12">
        <f t="shared" si="101"/>
        <v>-53600.000000000138</v>
      </c>
      <c r="E2165" s="7"/>
      <c r="F2165" s="8">
        <f t="shared" si="102"/>
        <v>123511.99999999987</v>
      </c>
    </row>
    <row r="2166" spans="1:6" x14ac:dyDescent="0.25">
      <c r="A2166" s="2">
        <v>40441</v>
      </c>
      <c r="B2166" s="3">
        <v>74.86</v>
      </c>
      <c r="C2166" s="33">
        <f t="shared" si="103"/>
        <v>1.2000000000000028</v>
      </c>
      <c r="D2166" s="12">
        <f t="shared" si="101"/>
        <v>48000.000000000116</v>
      </c>
      <c r="E2166" s="7"/>
      <c r="F2166" s="8">
        <f t="shared" si="102"/>
        <v>123511.99999999987</v>
      </c>
    </row>
    <row r="2167" spans="1:6" x14ac:dyDescent="0.25">
      <c r="A2167" s="2">
        <v>40438</v>
      </c>
      <c r="B2167" s="3">
        <v>73.66</v>
      </c>
      <c r="C2167" s="33">
        <f t="shared" si="103"/>
        <v>-0.90999999999999659</v>
      </c>
      <c r="D2167" s="12">
        <f t="shared" si="101"/>
        <v>-36399.999999999862</v>
      </c>
      <c r="E2167" s="7"/>
      <c r="F2167" s="8">
        <f t="shared" si="102"/>
        <v>123511.99999999987</v>
      </c>
    </row>
    <row r="2168" spans="1:6" x14ac:dyDescent="0.25">
      <c r="A2168" s="2">
        <v>40437</v>
      </c>
      <c r="B2168" s="3">
        <v>74.569999999999993</v>
      </c>
      <c r="C2168" s="33">
        <f t="shared" si="103"/>
        <v>-1.4500000000000028</v>
      </c>
      <c r="D2168" s="12">
        <f t="shared" si="101"/>
        <v>-58000.000000000116</v>
      </c>
      <c r="E2168" s="7"/>
      <c r="F2168" s="8">
        <f t="shared" si="102"/>
        <v>123511.99999999987</v>
      </c>
    </row>
    <row r="2169" spans="1:6" x14ac:dyDescent="0.25">
      <c r="A2169" s="2">
        <v>40436</v>
      </c>
      <c r="B2169" s="3">
        <v>76.02</v>
      </c>
      <c r="C2169" s="33">
        <f t="shared" si="103"/>
        <v>-0.78000000000000114</v>
      </c>
      <c r="D2169" s="12">
        <f t="shared" si="101"/>
        <v>-31200.000000000044</v>
      </c>
      <c r="E2169" s="7"/>
      <c r="F2169" s="8">
        <f t="shared" si="102"/>
        <v>123511.99999999987</v>
      </c>
    </row>
    <row r="2170" spans="1:6" x14ac:dyDescent="0.25">
      <c r="A2170" s="2">
        <v>40435</v>
      </c>
      <c r="B2170" s="3">
        <v>76.8</v>
      </c>
      <c r="C2170" s="33">
        <f t="shared" si="103"/>
        <v>-0.39000000000000057</v>
      </c>
      <c r="D2170" s="12">
        <f t="shared" si="101"/>
        <v>-15600.000000000022</v>
      </c>
      <c r="E2170" s="7"/>
      <c r="F2170" s="8">
        <f t="shared" si="102"/>
        <v>123511.99999999987</v>
      </c>
    </row>
    <row r="2171" spans="1:6" x14ac:dyDescent="0.25">
      <c r="A2171" s="2">
        <v>40434</v>
      </c>
      <c r="B2171" s="3">
        <v>77.19</v>
      </c>
      <c r="C2171" s="33">
        <f t="shared" si="103"/>
        <v>0.73999999999999488</v>
      </c>
      <c r="D2171" s="12">
        <f t="shared" si="101"/>
        <v>29599.999999999796</v>
      </c>
      <c r="E2171" s="7"/>
      <c r="F2171" s="8">
        <f t="shared" si="102"/>
        <v>123511.99999999987</v>
      </c>
    </row>
    <row r="2172" spans="1:6" x14ac:dyDescent="0.25">
      <c r="A2172" s="2">
        <v>40431</v>
      </c>
      <c r="B2172" s="3">
        <v>76.45</v>
      </c>
      <c r="C2172" s="33">
        <f t="shared" si="103"/>
        <v>2.2000000000000028</v>
      </c>
      <c r="D2172" s="12">
        <f t="shared" si="101"/>
        <v>88000.000000000116</v>
      </c>
      <c r="E2172" s="7"/>
      <c r="F2172" s="8">
        <f t="shared" si="102"/>
        <v>123511.99999999987</v>
      </c>
    </row>
    <row r="2173" spans="1:6" x14ac:dyDescent="0.25">
      <c r="A2173" s="2">
        <v>40430</v>
      </c>
      <c r="B2173" s="3">
        <v>74.25</v>
      </c>
      <c r="C2173" s="33">
        <f t="shared" si="103"/>
        <v>-0.42000000000000171</v>
      </c>
      <c r="D2173" s="12">
        <f t="shared" si="101"/>
        <v>-16800.000000000069</v>
      </c>
      <c r="E2173" s="7"/>
      <c r="F2173" s="8">
        <f t="shared" si="102"/>
        <v>123511.99999999987</v>
      </c>
    </row>
    <row r="2174" spans="1:6" x14ac:dyDescent="0.25">
      <c r="A2174" s="2">
        <v>40429</v>
      </c>
      <c r="B2174" s="3">
        <v>74.67</v>
      </c>
      <c r="C2174" s="33">
        <f t="shared" si="103"/>
        <v>0.57999999999999829</v>
      </c>
      <c r="D2174" s="12">
        <f t="shared" si="101"/>
        <v>23199.999999999931</v>
      </c>
      <c r="E2174" s="7"/>
      <c r="F2174" s="8">
        <f t="shared" si="102"/>
        <v>123511.99999999987</v>
      </c>
    </row>
    <row r="2175" spans="1:6" x14ac:dyDescent="0.25">
      <c r="A2175" s="2">
        <v>40428</v>
      </c>
      <c r="B2175" s="3">
        <v>74.09</v>
      </c>
      <c r="C2175" s="33">
        <f t="shared" si="103"/>
        <v>-0.50999999999999091</v>
      </c>
      <c r="D2175" s="12">
        <f t="shared" si="101"/>
        <v>-20399.999999999636</v>
      </c>
      <c r="E2175" s="7"/>
      <c r="F2175" s="8">
        <f t="shared" si="102"/>
        <v>123511.99999999987</v>
      </c>
    </row>
    <row r="2176" spans="1:6" x14ac:dyDescent="0.25">
      <c r="A2176" s="2">
        <v>40427</v>
      </c>
      <c r="B2176" s="3">
        <v>74.599999999999994</v>
      </c>
      <c r="C2176" s="33">
        <f t="shared" si="103"/>
        <v>0</v>
      </c>
      <c r="D2176" s="12">
        <f t="shared" si="101"/>
        <v>0</v>
      </c>
      <c r="E2176" s="7"/>
      <c r="F2176" s="8">
        <f t="shared" si="102"/>
        <v>123511.99999999987</v>
      </c>
    </row>
    <row r="2177" spans="1:6" x14ac:dyDescent="0.25">
      <c r="A2177" s="2">
        <v>40424</v>
      </c>
      <c r="B2177" s="3">
        <v>74.599999999999994</v>
      </c>
      <c r="C2177" s="33">
        <f t="shared" si="103"/>
        <v>-0.42000000000000171</v>
      </c>
      <c r="D2177" s="12">
        <f t="shared" si="101"/>
        <v>-16800.000000000069</v>
      </c>
      <c r="E2177" s="7"/>
      <c r="F2177" s="8">
        <f t="shared" si="102"/>
        <v>123511.99999999987</v>
      </c>
    </row>
    <row r="2178" spans="1:6" x14ac:dyDescent="0.25">
      <c r="A2178" s="2">
        <v>40423</v>
      </c>
      <c r="B2178" s="3">
        <v>75.02</v>
      </c>
      <c r="C2178" s="33">
        <f t="shared" si="103"/>
        <v>1.1099999999999994</v>
      </c>
      <c r="D2178" s="12">
        <f t="shared" si="101"/>
        <v>44399.999999999978</v>
      </c>
      <c r="E2178" s="7"/>
      <c r="F2178" s="8">
        <f t="shared" si="102"/>
        <v>123511.99999999987</v>
      </c>
    </row>
    <row r="2179" spans="1:6" x14ac:dyDescent="0.25">
      <c r="A2179" s="2">
        <v>40422</v>
      </c>
      <c r="B2179" s="3">
        <v>73.91</v>
      </c>
      <c r="C2179" s="33">
        <f t="shared" si="103"/>
        <v>1.9899999999999949</v>
      </c>
      <c r="D2179" s="12">
        <f t="shared" si="101"/>
        <v>79599.999999999796</v>
      </c>
      <c r="E2179" s="7"/>
      <c r="F2179" s="8">
        <f t="shared" si="102"/>
        <v>123511.99999999987</v>
      </c>
    </row>
    <row r="2180" spans="1:6" x14ac:dyDescent="0.25">
      <c r="A2180" s="2">
        <v>40421</v>
      </c>
      <c r="B2180" s="3">
        <v>71.92</v>
      </c>
      <c r="C2180" s="33">
        <f t="shared" si="103"/>
        <v>-2.7800000000000011</v>
      </c>
      <c r="D2180" s="12">
        <f t="shared" si="101"/>
        <v>-111200.00000000004</v>
      </c>
      <c r="E2180" s="7"/>
      <c r="F2180" s="8">
        <f t="shared" si="102"/>
        <v>123511.99999999987</v>
      </c>
    </row>
    <row r="2181" spans="1:6" x14ac:dyDescent="0.25">
      <c r="A2181" s="2">
        <v>40420</v>
      </c>
      <c r="B2181" s="3">
        <v>74.7</v>
      </c>
      <c r="C2181" s="33">
        <f t="shared" si="103"/>
        <v>-0.46999999999999886</v>
      </c>
      <c r="D2181" s="12">
        <f t="shared" si="101"/>
        <v>-18799.999999999956</v>
      </c>
      <c r="E2181" s="7"/>
      <c r="F2181" s="8">
        <f t="shared" si="102"/>
        <v>123511.99999999987</v>
      </c>
    </row>
    <row r="2182" spans="1:6" x14ac:dyDescent="0.25">
      <c r="A2182" s="2">
        <v>40417</v>
      </c>
      <c r="B2182" s="3">
        <v>75.17</v>
      </c>
      <c r="C2182" s="33">
        <f t="shared" si="103"/>
        <v>1.8100000000000023</v>
      </c>
      <c r="D2182" s="12">
        <f t="shared" si="101"/>
        <v>72400.000000000087</v>
      </c>
      <c r="E2182" s="7"/>
      <c r="F2182" s="8">
        <f t="shared" si="102"/>
        <v>123511.99999999987</v>
      </c>
    </row>
    <row r="2183" spans="1:6" x14ac:dyDescent="0.25">
      <c r="A2183" s="2">
        <v>40416</v>
      </c>
      <c r="B2183" s="3">
        <v>73.36</v>
      </c>
      <c r="C2183" s="33">
        <f t="shared" si="103"/>
        <v>0.84000000000000341</v>
      </c>
      <c r="D2183" s="12">
        <f t="shared" ref="D2183:D2246" si="104">C2183*$I$7</f>
        <v>33600.000000000138</v>
      </c>
      <c r="E2183" s="7"/>
      <c r="F2183" s="8">
        <f t="shared" ref="F2183:F2246" si="105">-PERCENTILE(D2183:D2444,1-$I$6)</f>
        <v>123511.99999999987</v>
      </c>
    </row>
    <row r="2184" spans="1:6" x14ac:dyDescent="0.25">
      <c r="A2184" s="2">
        <v>40415</v>
      </c>
      <c r="B2184" s="3">
        <v>72.52</v>
      </c>
      <c r="C2184" s="33">
        <f t="shared" ref="C2184:C2247" si="106">B2184-B2185</f>
        <v>0.89000000000000057</v>
      </c>
      <c r="D2184" s="12">
        <f t="shared" si="104"/>
        <v>35600.000000000022</v>
      </c>
      <c r="E2184" s="7"/>
      <c r="F2184" s="8">
        <f t="shared" si="105"/>
        <v>123511.99999999987</v>
      </c>
    </row>
    <row r="2185" spans="1:6" x14ac:dyDescent="0.25">
      <c r="A2185" s="2">
        <v>40414</v>
      </c>
      <c r="B2185" s="3">
        <v>71.63</v>
      </c>
      <c r="C2185" s="33">
        <f t="shared" si="106"/>
        <v>-1.4699999999999989</v>
      </c>
      <c r="D2185" s="12">
        <f t="shared" si="104"/>
        <v>-58799.999999999956</v>
      </c>
      <c r="E2185" s="7"/>
      <c r="F2185" s="8">
        <f t="shared" si="105"/>
        <v>123511.99999999987</v>
      </c>
    </row>
    <row r="2186" spans="1:6" x14ac:dyDescent="0.25">
      <c r="A2186" s="2">
        <v>40413</v>
      </c>
      <c r="B2186" s="3">
        <v>73.099999999999994</v>
      </c>
      <c r="C2186" s="33">
        <f t="shared" si="106"/>
        <v>-0.35999999999999943</v>
      </c>
      <c r="D2186" s="12">
        <f t="shared" si="104"/>
        <v>-14399.999999999978</v>
      </c>
      <c r="E2186" s="7"/>
      <c r="F2186" s="8">
        <f t="shared" si="105"/>
        <v>123511.99999999987</v>
      </c>
    </row>
    <row r="2187" spans="1:6" x14ac:dyDescent="0.25">
      <c r="A2187" s="2">
        <v>40410</v>
      </c>
      <c r="B2187" s="3">
        <v>73.459999999999994</v>
      </c>
      <c r="C2187" s="33">
        <f t="shared" si="106"/>
        <v>-0.97000000000001307</v>
      </c>
      <c r="D2187" s="12">
        <f t="shared" si="104"/>
        <v>-38800.000000000524</v>
      </c>
      <c r="E2187" s="7"/>
      <c r="F2187" s="8">
        <f t="shared" si="105"/>
        <v>123511.99999999987</v>
      </c>
    </row>
    <row r="2188" spans="1:6" x14ac:dyDescent="0.25">
      <c r="A2188" s="2">
        <v>40409</v>
      </c>
      <c r="B2188" s="3">
        <v>74.430000000000007</v>
      </c>
      <c r="C2188" s="33">
        <f t="shared" si="106"/>
        <v>-0.98999999999999488</v>
      </c>
      <c r="D2188" s="12">
        <f t="shared" si="104"/>
        <v>-39599.999999999796</v>
      </c>
      <c r="E2188" s="7"/>
      <c r="F2188" s="8">
        <f t="shared" si="105"/>
        <v>123511.99999999987</v>
      </c>
    </row>
    <row r="2189" spans="1:6" x14ac:dyDescent="0.25">
      <c r="A2189" s="2">
        <v>40408</v>
      </c>
      <c r="B2189" s="3">
        <v>75.42</v>
      </c>
      <c r="C2189" s="33">
        <f t="shared" si="106"/>
        <v>-0.34999999999999432</v>
      </c>
      <c r="D2189" s="12">
        <f t="shared" si="104"/>
        <v>-13999.999999999773</v>
      </c>
      <c r="E2189" s="7"/>
      <c r="F2189" s="8">
        <f t="shared" si="105"/>
        <v>123511.99999999987</v>
      </c>
    </row>
    <row r="2190" spans="1:6" x14ac:dyDescent="0.25">
      <c r="A2190" s="2">
        <v>40407</v>
      </c>
      <c r="B2190" s="3">
        <v>75.77</v>
      </c>
      <c r="C2190" s="33">
        <f t="shared" si="106"/>
        <v>0.53000000000000114</v>
      </c>
      <c r="D2190" s="12">
        <f t="shared" si="104"/>
        <v>21200.000000000044</v>
      </c>
      <c r="E2190" s="7"/>
      <c r="F2190" s="8">
        <f t="shared" si="105"/>
        <v>123511.99999999987</v>
      </c>
    </row>
    <row r="2191" spans="1:6" x14ac:dyDescent="0.25">
      <c r="A2191" s="2">
        <v>40406</v>
      </c>
      <c r="B2191" s="3">
        <v>75.239999999999995</v>
      </c>
      <c r="C2191" s="33">
        <f t="shared" si="106"/>
        <v>-0.15000000000000568</v>
      </c>
      <c r="D2191" s="12">
        <f t="shared" si="104"/>
        <v>-6000.0000000002274</v>
      </c>
      <c r="E2191" s="7"/>
      <c r="F2191" s="8">
        <f t="shared" si="105"/>
        <v>123511.99999999987</v>
      </c>
    </row>
    <row r="2192" spans="1:6" x14ac:dyDescent="0.25">
      <c r="A2192" s="2">
        <v>40403</v>
      </c>
      <c r="B2192" s="3">
        <v>75.39</v>
      </c>
      <c r="C2192" s="33">
        <f t="shared" si="106"/>
        <v>-0.34999999999999432</v>
      </c>
      <c r="D2192" s="12">
        <f t="shared" si="104"/>
        <v>-13999.999999999773</v>
      </c>
      <c r="E2192" s="7"/>
      <c r="F2192" s="8">
        <f t="shared" si="105"/>
        <v>123511.99999999987</v>
      </c>
    </row>
    <row r="2193" spans="1:6" x14ac:dyDescent="0.25">
      <c r="A2193" s="2">
        <v>40402</v>
      </c>
      <c r="B2193" s="3">
        <v>75.739999999999995</v>
      </c>
      <c r="C2193" s="33">
        <f t="shared" si="106"/>
        <v>-2.2800000000000011</v>
      </c>
      <c r="D2193" s="12">
        <f t="shared" si="104"/>
        <v>-91200.000000000044</v>
      </c>
      <c r="E2193" s="7"/>
      <c r="F2193" s="8">
        <f t="shared" si="105"/>
        <v>123511.99999999987</v>
      </c>
    </row>
    <row r="2194" spans="1:6" x14ac:dyDescent="0.25">
      <c r="A2194" s="2">
        <v>40401</v>
      </c>
      <c r="B2194" s="3">
        <v>78.02</v>
      </c>
      <c r="C2194" s="33">
        <f t="shared" si="106"/>
        <v>-2.230000000000004</v>
      </c>
      <c r="D2194" s="12">
        <f t="shared" si="104"/>
        <v>-89200.00000000016</v>
      </c>
      <c r="E2194" s="7"/>
      <c r="F2194" s="8">
        <f t="shared" si="105"/>
        <v>123511.99999999987</v>
      </c>
    </row>
    <row r="2195" spans="1:6" x14ac:dyDescent="0.25">
      <c r="A2195" s="2">
        <v>40400</v>
      </c>
      <c r="B2195" s="3">
        <v>80.25</v>
      </c>
      <c r="C2195" s="33">
        <f t="shared" si="106"/>
        <v>-1.230000000000004</v>
      </c>
      <c r="D2195" s="12">
        <f t="shared" si="104"/>
        <v>-49200.00000000016</v>
      </c>
      <c r="E2195" s="7"/>
      <c r="F2195" s="8">
        <f t="shared" si="105"/>
        <v>123511.99999999987</v>
      </c>
    </row>
    <row r="2196" spans="1:6" x14ac:dyDescent="0.25">
      <c r="A2196" s="2">
        <v>40399</v>
      </c>
      <c r="B2196" s="3">
        <v>81.48</v>
      </c>
      <c r="C2196" s="33">
        <f t="shared" si="106"/>
        <v>0.78000000000000114</v>
      </c>
      <c r="D2196" s="12">
        <f t="shared" si="104"/>
        <v>31200.000000000044</v>
      </c>
      <c r="E2196" s="7"/>
      <c r="F2196" s="8">
        <f t="shared" si="105"/>
        <v>123511.99999999987</v>
      </c>
    </row>
    <row r="2197" spans="1:6" x14ac:dyDescent="0.25">
      <c r="A2197" s="2">
        <v>40396</v>
      </c>
      <c r="B2197" s="3">
        <v>80.7</v>
      </c>
      <c r="C2197" s="33">
        <f t="shared" si="106"/>
        <v>-1.3100000000000023</v>
      </c>
      <c r="D2197" s="12">
        <f t="shared" si="104"/>
        <v>-52400.000000000087</v>
      </c>
      <c r="E2197" s="7"/>
      <c r="F2197" s="8">
        <f t="shared" si="105"/>
        <v>123511.99999999987</v>
      </c>
    </row>
    <row r="2198" spans="1:6" x14ac:dyDescent="0.25">
      <c r="A2198" s="2">
        <v>40395</v>
      </c>
      <c r="B2198" s="3">
        <v>82.01</v>
      </c>
      <c r="C2198" s="33">
        <f t="shared" si="106"/>
        <v>-0.45999999999999375</v>
      </c>
      <c r="D2198" s="12">
        <f t="shared" si="104"/>
        <v>-18399.999999999749</v>
      </c>
      <c r="E2198" s="7"/>
      <c r="F2198" s="8">
        <f t="shared" si="105"/>
        <v>123511.99999999987</v>
      </c>
    </row>
    <row r="2199" spans="1:6" x14ac:dyDescent="0.25">
      <c r="A2199" s="2">
        <v>40394</v>
      </c>
      <c r="B2199" s="3">
        <v>82.47</v>
      </c>
      <c r="C2199" s="33">
        <f t="shared" si="106"/>
        <v>-7.9999999999998295E-2</v>
      </c>
      <c r="D2199" s="12">
        <f t="shared" si="104"/>
        <v>-3199.9999999999318</v>
      </c>
      <c r="E2199" s="7"/>
      <c r="F2199" s="8">
        <f t="shared" si="105"/>
        <v>123511.99999999987</v>
      </c>
    </row>
    <row r="2200" spans="1:6" x14ac:dyDescent="0.25">
      <c r="A2200" s="2">
        <v>40393</v>
      </c>
      <c r="B2200" s="3">
        <v>82.55</v>
      </c>
      <c r="C2200" s="33">
        <f t="shared" si="106"/>
        <v>1.2099999999999937</v>
      </c>
      <c r="D2200" s="12">
        <f t="shared" si="104"/>
        <v>48399.999999999753</v>
      </c>
      <c r="E2200" s="7"/>
      <c r="F2200" s="8">
        <f t="shared" si="105"/>
        <v>123511.99999999987</v>
      </c>
    </row>
    <row r="2201" spans="1:6" x14ac:dyDescent="0.25">
      <c r="A2201" s="2">
        <v>40392</v>
      </c>
      <c r="B2201" s="3">
        <v>81.34</v>
      </c>
      <c r="C2201" s="33">
        <f t="shared" si="106"/>
        <v>2.3900000000000006</v>
      </c>
      <c r="D2201" s="12">
        <f t="shared" si="104"/>
        <v>95600.000000000029</v>
      </c>
      <c r="E2201" s="7"/>
      <c r="F2201" s="8">
        <f t="shared" si="105"/>
        <v>123511.99999999987</v>
      </c>
    </row>
    <row r="2202" spans="1:6" x14ac:dyDescent="0.25">
      <c r="A2202" s="2">
        <v>40389</v>
      </c>
      <c r="B2202" s="3">
        <v>78.95</v>
      </c>
      <c r="C2202" s="33">
        <f t="shared" si="106"/>
        <v>0.59000000000000341</v>
      </c>
      <c r="D2202" s="12">
        <f t="shared" si="104"/>
        <v>23600.000000000138</v>
      </c>
      <c r="E2202" s="7"/>
      <c r="F2202" s="8">
        <f t="shared" si="105"/>
        <v>123511.99999999987</v>
      </c>
    </row>
    <row r="2203" spans="1:6" x14ac:dyDescent="0.25">
      <c r="A2203" s="2">
        <v>40388</v>
      </c>
      <c r="B2203" s="3">
        <v>78.36</v>
      </c>
      <c r="C2203" s="33">
        <f t="shared" si="106"/>
        <v>1.3700000000000045</v>
      </c>
      <c r="D2203" s="12">
        <f t="shared" si="104"/>
        <v>54800.000000000182</v>
      </c>
      <c r="E2203" s="7"/>
      <c r="F2203" s="8">
        <f t="shared" si="105"/>
        <v>129459.99999999987</v>
      </c>
    </row>
    <row r="2204" spans="1:6" x14ac:dyDescent="0.25">
      <c r="A2204" s="2">
        <v>40387</v>
      </c>
      <c r="B2204" s="3">
        <v>76.989999999999995</v>
      </c>
      <c r="C2204" s="33">
        <f t="shared" si="106"/>
        <v>-0.51000000000000512</v>
      </c>
      <c r="D2204" s="12">
        <f t="shared" si="104"/>
        <v>-20400.000000000204</v>
      </c>
      <c r="E2204" s="7"/>
      <c r="F2204" s="8">
        <f t="shared" si="105"/>
        <v>129459.99999999987</v>
      </c>
    </row>
    <row r="2205" spans="1:6" x14ac:dyDescent="0.25">
      <c r="A2205" s="2">
        <v>40386</v>
      </c>
      <c r="B2205" s="3">
        <v>77.5</v>
      </c>
      <c r="C2205" s="33">
        <f t="shared" si="106"/>
        <v>-1.480000000000004</v>
      </c>
      <c r="D2205" s="12">
        <f t="shared" si="104"/>
        <v>-59200.00000000016</v>
      </c>
      <c r="E2205" s="7"/>
      <c r="F2205" s="8">
        <f t="shared" si="105"/>
        <v>129459.99999999987</v>
      </c>
    </row>
    <row r="2206" spans="1:6" x14ac:dyDescent="0.25">
      <c r="A2206" s="2">
        <v>40385</v>
      </c>
      <c r="B2206" s="3">
        <v>78.98</v>
      </c>
      <c r="C2206" s="33">
        <f t="shared" si="106"/>
        <v>0</v>
      </c>
      <c r="D2206" s="12">
        <f t="shared" si="104"/>
        <v>0</v>
      </c>
      <c r="E2206" s="7"/>
      <c r="F2206" s="8">
        <f t="shared" si="105"/>
        <v>129459.99999999987</v>
      </c>
    </row>
    <row r="2207" spans="1:6" x14ac:dyDescent="0.25">
      <c r="A2207" s="2">
        <v>40382</v>
      </c>
      <c r="B2207" s="3">
        <v>78.98</v>
      </c>
      <c r="C2207" s="33">
        <f t="shared" si="106"/>
        <v>-0.31999999999999318</v>
      </c>
      <c r="D2207" s="12">
        <f t="shared" si="104"/>
        <v>-12799.999999999727</v>
      </c>
      <c r="E2207" s="7"/>
      <c r="F2207" s="8">
        <f t="shared" si="105"/>
        <v>129459.99999999987</v>
      </c>
    </row>
    <row r="2208" spans="1:6" x14ac:dyDescent="0.25">
      <c r="A2208" s="2">
        <v>40381</v>
      </c>
      <c r="B2208" s="3">
        <v>79.3</v>
      </c>
      <c r="C2208" s="33">
        <f t="shared" si="106"/>
        <v>2.7399999999999949</v>
      </c>
      <c r="D2208" s="12">
        <f t="shared" si="104"/>
        <v>109599.9999999998</v>
      </c>
      <c r="E2208" s="7"/>
      <c r="F2208" s="8">
        <f t="shared" si="105"/>
        <v>129459.99999999987</v>
      </c>
    </row>
    <row r="2209" spans="1:6" x14ac:dyDescent="0.25">
      <c r="A2209" s="2">
        <v>40380</v>
      </c>
      <c r="B2209" s="3">
        <v>76.56</v>
      </c>
      <c r="C2209" s="33">
        <f t="shared" si="106"/>
        <v>-0.87999999999999545</v>
      </c>
      <c r="D2209" s="12">
        <f t="shared" si="104"/>
        <v>-35199.999999999818</v>
      </c>
      <c r="E2209" s="7"/>
      <c r="F2209" s="8">
        <f t="shared" si="105"/>
        <v>129459.99999999987</v>
      </c>
    </row>
    <row r="2210" spans="1:6" x14ac:dyDescent="0.25">
      <c r="A2210" s="2">
        <v>40379</v>
      </c>
      <c r="B2210" s="3">
        <v>77.44</v>
      </c>
      <c r="C2210" s="33">
        <f t="shared" si="106"/>
        <v>0.89999999999999147</v>
      </c>
      <c r="D2210" s="12">
        <f t="shared" si="104"/>
        <v>35999.999999999658</v>
      </c>
      <c r="E2210" s="7"/>
      <c r="F2210" s="8">
        <f t="shared" si="105"/>
        <v>129459.99999999987</v>
      </c>
    </row>
    <row r="2211" spans="1:6" x14ac:dyDescent="0.25">
      <c r="A2211" s="2">
        <v>40378</v>
      </c>
      <c r="B2211" s="3">
        <v>76.540000000000006</v>
      </c>
      <c r="C2211" s="33">
        <f t="shared" si="106"/>
        <v>0.53000000000000114</v>
      </c>
      <c r="D2211" s="12">
        <f t="shared" si="104"/>
        <v>21200.000000000044</v>
      </c>
      <c r="E2211" s="7"/>
      <c r="F2211" s="8">
        <f t="shared" si="105"/>
        <v>129459.99999999987</v>
      </c>
    </row>
    <row r="2212" spans="1:6" x14ac:dyDescent="0.25">
      <c r="A2212" s="2">
        <v>40375</v>
      </c>
      <c r="B2212" s="3">
        <v>76.010000000000005</v>
      </c>
      <c r="C2212" s="33">
        <f t="shared" si="106"/>
        <v>-0.60999999999999943</v>
      </c>
      <c r="D2212" s="12">
        <f t="shared" si="104"/>
        <v>-24399.999999999978</v>
      </c>
      <c r="E2212" s="7"/>
      <c r="F2212" s="8">
        <f t="shared" si="105"/>
        <v>129459.99999999987</v>
      </c>
    </row>
    <row r="2213" spans="1:6" x14ac:dyDescent="0.25">
      <c r="A2213" s="2">
        <v>40374</v>
      </c>
      <c r="B2213" s="3">
        <v>76.62</v>
      </c>
      <c r="C2213" s="33">
        <f t="shared" si="106"/>
        <v>-0.42000000000000171</v>
      </c>
      <c r="D2213" s="12">
        <f t="shared" si="104"/>
        <v>-16800.000000000069</v>
      </c>
      <c r="E2213" s="7"/>
      <c r="F2213" s="8">
        <f t="shared" si="105"/>
        <v>129459.99999999987</v>
      </c>
    </row>
    <row r="2214" spans="1:6" x14ac:dyDescent="0.25">
      <c r="A2214" s="2">
        <v>40373</v>
      </c>
      <c r="B2214" s="3">
        <v>77.040000000000006</v>
      </c>
      <c r="C2214" s="33">
        <f t="shared" si="106"/>
        <v>-0.10999999999999943</v>
      </c>
      <c r="D2214" s="12">
        <f t="shared" si="104"/>
        <v>-4399.9999999999773</v>
      </c>
      <c r="E2214" s="7"/>
      <c r="F2214" s="8">
        <f t="shared" si="105"/>
        <v>129459.99999999987</v>
      </c>
    </row>
    <row r="2215" spans="1:6" x14ac:dyDescent="0.25">
      <c r="A2215" s="2">
        <v>40372</v>
      </c>
      <c r="B2215" s="3">
        <v>77.150000000000006</v>
      </c>
      <c r="C2215" s="33">
        <f t="shared" si="106"/>
        <v>2.2000000000000028</v>
      </c>
      <c r="D2215" s="12">
        <f t="shared" si="104"/>
        <v>88000.000000000116</v>
      </c>
      <c r="E2215" s="7"/>
      <c r="F2215" s="8">
        <f t="shared" si="105"/>
        <v>129459.99999999987</v>
      </c>
    </row>
    <row r="2216" spans="1:6" x14ac:dyDescent="0.25">
      <c r="A2216" s="2">
        <v>40371</v>
      </c>
      <c r="B2216" s="3">
        <v>74.95</v>
      </c>
      <c r="C2216" s="33">
        <f t="shared" si="106"/>
        <v>-1.1400000000000006</v>
      </c>
      <c r="D2216" s="12">
        <f t="shared" si="104"/>
        <v>-45600.000000000022</v>
      </c>
      <c r="E2216" s="7"/>
      <c r="F2216" s="8">
        <f t="shared" si="105"/>
        <v>129459.99999999987</v>
      </c>
    </row>
    <row r="2217" spans="1:6" x14ac:dyDescent="0.25">
      <c r="A2217" s="2">
        <v>40368</v>
      </c>
      <c r="B2217" s="3">
        <v>76.09</v>
      </c>
      <c r="C2217" s="33">
        <f t="shared" si="106"/>
        <v>0.65000000000000568</v>
      </c>
      <c r="D2217" s="12">
        <f t="shared" si="104"/>
        <v>26000.000000000226</v>
      </c>
      <c r="E2217" s="7"/>
      <c r="F2217" s="8">
        <f t="shared" si="105"/>
        <v>129459.99999999987</v>
      </c>
    </row>
    <row r="2218" spans="1:6" x14ac:dyDescent="0.25">
      <c r="A2218" s="2">
        <v>40367</v>
      </c>
      <c r="B2218" s="3">
        <v>75.44</v>
      </c>
      <c r="C2218" s="33">
        <f t="shared" si="106"/>
        <v>1.3700000000000045</v>
      </c>
      <c r="D2218" s="12">
        <f t="shared" si="104"/>
        <v>54800.000000000182</v>
      </c>
      <c r="E2218" s="7"/>
      <c r="F2218" s="8">
        <f t="shared" si="105"/>
        <v>129459.99999999987</v>
      </c>
    </row>
    <row r="2219" spans="1:6" x14ac:dyDescent="0.25">
      <c r="A2219" s="2">
        <v>40366</v>
      </c>
      <c r="B2219" s="3">
        <v>74.069999999999993</v>
      </c>
      <c r="C2219" s="33">
        <f t="shared" si="106"/>
        <v>2.0899999999999892</v>
      </c>
      <c r="D2219" s="12">
        <f t="shared" si="104"/>
        <v>83599.999999999563</v>
      </c>
      <c r="E2219" s="7"/>
      <c r="F2219" s="8">
        <f t="shared" si="105"/>
        <v>129459.99999999987</v>
      </c>
    </row>
    <row r="2220" spans="1:6" x14ac:dyDescent="0.25">
      <c r="A2220" s="2">
        <v>40365</v>
      </c>
      <c r="B2220" s="3">
        <v>71.98</v>
      </c>
      <c r="C2220" s="33">
        <f t="shared" si="106"/>
        <v>-0.15999999999999659</v>
      </c>
      <c r="D2220" s="12">
        <f t="shared" si="104"/>
        <v>-6399.9999999998636</v>
      </c>
      <c r="E2220" s="7"/>
      <c r="F2220" s="8">
        <f t="shared" si="105"/>
        <v>129459.99999999987</v>
      </c>
    </row>
    <row r="2221" spans="1:6" x14ac:dyDescent="0.25">
      <c r="A2221" s="2">
        <v>40364</v>
      </c>
      <c r="B2221" s="3">
        <v>72.14</v>
      </c>
      <c r="C2221" s="33">
        <f t="shared" si="106"/>
        <v>0</v>
      </c>
      <c r="D2221" s="12">
        <f t="shared" si="104"/>
        <v>0</v>
      </c>
      <c r="E2221" s="7"/>
      <c r="F2221" s="8">
        <f t="shared" si="105"/>
        <v>129459.99999999987</v>
      </c>
    </row>
    <row r="2222" spans="1:6" x14ac:dyDescent="0.25">
      <c r="A2222" s="2">
        <v>40361</v>
      </c>
      <c r="B2222" s="3">
        <v>72.14</v>
      </c>
      <c r="C2222" s="33">
        <f t="shared" si="106"/>
        <v>-0.81000000000000227</v>
      </c>
      <c r="D2222" s="12">
        <f t="shared" si="104"/>
        <v>-32400.000000000091</v>
      </c>
      <c r="E2222" s="7"/>
      <c r="F2222" s="8">
        <f t="shared" si="105"/>
        <v>129459.99999999987</v>
      </c>
    </row>
    <row r="2223" spans="1:6" x14ac:dyDescent="0.25">
      <c r="A2223" s="2">
        <v>40360</v>
      </c>
      <c r="B2223" s="3">
        <v>72.95</v>
      </c>
      <c r="C2223" s="33">
        <f t="shared" si="106"/>
        <v>-2.6799999999999926</v>
      </c>
      <c r="D2223" s="12">
        <f t="shared" si="104"/>
        <v>-107199.99999999971</v>
      </c>
      <c r="E2223" s="7"/>
      <c r="F2223" s="8">
        <f t="shared" si="105"/>
        <v>129459.99999999987</v>
      </c>
    </row>
    <row r="2224" spans="1:6" x14ac:dyDescent="0.25">
      <c r="A2224" s="2">
        <v>40359</v>
      </c>
      <c r="B2224" s="3">
        <v>75.63</v>
      </c>
      <c r="C2224" s="33">
        <f t="shared" si="106"/>
        <v>-0.31000000000000227</v>
      </c>
      <c r="D2224" s="12">
        <f t="shared" si="104"/>
        <v>-12400.000000000091</v>
      </c>
      <c r="E2224" s="7"/>
      <c r="F2224" s="8">
        <f t="shared" si="105"/>
        <v>129459.99999999987</v>
      </c>
    </row>
    <row r="2225" spans="1:6" x14ac:dyDescent="0.25">
      <c r="A2225" s="2">
        <v>40358</v>
      </c>
      <c r="B2225" s="3">
        <v>75.94</v>
      </c>
      <c r="C2225" s="33">
        <f t="shared" si="106"/>
        <v>-2.3100000000000023</v>
      </c>
      <c r="D2225" s="12">
        <f t="shared" si="104"/>
        <v>-92400.000000000087</v>
      </c>
      <c r="E2225" s="7"/>
      <c r="F2225" s="8">
        <f t="shared" si="105"/>
        <v>129459.99999999987</v>
      </c>
    </row>
    <row r="2226" spans="1:6" x14ac:dyDescent="0.25">
      <c r="A2226" s="2">
        <v>40357</v>
      </c>
      <c r="B2226" s="3">
        <v>78.25</v>
      </c>
      <c r="C2226" s="33">
        <f t="shared" si="106"/>
        <v>-0.60999999999999943</v>
      </c>
      <c r="D2226" s="12">
        <f t="shared" si="104"/>
        <v>-24399.999999999978</v>
      </c>
      <c r="E2226" s="7"/>
      <c r="F2226" s="8">
        <f t="shared" si="105"/>
        <v>129459.99999999987</v>
      </c>
    </row>
    <row r="2227" spans="1:6" x14ac:dyDescent="0.25">
      <c r="A2227" s="2">
        <v>40354</v>
      </c>
      <c r="B2227" s="3">
        <v>78.86</v>
      </c>
      <c r="C2227" s="33">
        <f t="shared" si="106"/>
        <v>2.3499999999999943</v>
      </c>
      <c r="D2227" s="12">
        <f t="shared" si="104"/>
        <v>93999.999999999767</v>
      </c>
      <c r="E2227" s="7"/>
      <c r="F2227" s="8">
        <f t="shared" si="105"/>
        <v>129459.99999999987</v>
      </c>
    </row>
    <row r="2228" spans="1:6" x14ac:dyDescent="0.25">
      <c r="A2228" s="2">
        <v>40353</v>
      </c>
      <c r="B2228" s="3">
        <v>76.510000000000005</v>
      </c>
      <c r="C2228" s="33">
        <f t="shared" si="106"/>
        <v>0.1600000000000108</v>
      </c>
      <c r="D2228" s="12">
        <f t="shared" si="104"/>
        <v>6400.000000000432</v>
      </c>
      <c r="E2228" s="7"/>
      <c r="F2228" s="8">
        <f t="shared" si="105"/>
        <v>129459.99999999987</v>
      </c>
    </row>
    <row r="2229" spans="1:6" x14ac:dyDescent="0.25">
      <c r="A2229" s="2">
        <v>40352</v>
      </c>
      <c r="B2229" s="3">
        <v>76.349999999999994</v>
      </c>
      <c r="C2229" s="33">
        <f t="shared" si="106"/>
        <v>-0.85999999999999943</v>
      </c>
      <c r="D2229" s="12">
        <f t="shared" si="104"/>
        <v>-34399.999999999978</v>
      </c>
      <c r="E2229" s="7"/>
      <c r="F2229" s="8">
        <f t="shared" si="105"/>
        <v>129459.99999999987</v>
      </c>
    </row>
    <row r="2230" spans="1:6" x14ac:dyDescent="0.25">
      <c r="A2230" s="2">
        <v>40351</v>
      </c>
      <c r="B2230" s="3">
        <v>77.209999999999994</v>
      </c>
      <c r="C2230" s="33">
        <f t="shared" si="106"/>
        <v>-0.60999999999999943</v>
      </c>
      <c r="D2230" s="12">
        <f t="shared" si="104"/>
        <v>-24399.999999999978</v>
      </c>
      <c r="E2230" s="7"/>
      <c r="F2230" s="8">
        <f t="shared" si="105"/>
        <v>129459.99999999987</v>
      </c>
    </row>
    <row r="2231" spans="1:6" x14ac:dyDescent="0.25">
      <c r="A2231" s="2">
        <v>40350</v>
      </c>
      <c r="B2231" s="3">
        <v>77.819999999999993</v>
      </c>
      <c r="C2231" s="33">
        <f t="shared" si="106"/>
        <v>0.63999999999998636</v>
      </c>
      <c r="D2231" s="12">
        <f t="shared" si="104"/>
        <v>25599.999999999454</v>
      </c>
      <c r="E2231" s="7"/>
      <c r="F2231" s="8">
        <f t="shared" si="105"/>
        <v>129459.99999999987</v>
      </c>
    </row>
    <row r="2232" spans="1:6" x14ac:dyDescent="0.25">
      <c r="A2232" s="2">
        <v>40347</v>
      </c>
      <c r="B2232" s="3">
        <v>77.180000000000007</v>
      </c>
      <c r="C2232" s="33">
        <f t="shared" si="106"/>
        <v>0.39000000000000057</v>
      </c>
      <c r="D2232" s="12">
        <f t="shared" si="104"/>
        <v>15600.000000000022</v>
      </c>
      <c r="E2232" s="7"/>
      <c r="F2232" s="8">
        <f t="shared" si="105"/>
        <v>129459.99999999987</v>
      </c>
    </row>
    <row r="2233" spans="1:6" x14ac:dyDescent="0.25">
      <c r="A2233" s="2">
        <v>40346</v>
      </c>
      <c r="B2233" s="3">
        <v>76.790000000000006</v>
      </c>
      <c r="C2233" s="33">
        <f t="shared" si="106"/>
        <v>-0.87999999999999545</v>
      </c>
      <c r="D2233" s="12">
        <f t="shared" si="104"/>
        <v>-35199.999999999818</v>
      </c>
      <c r="E2233" s="7"/>
      <c r="F2233" s="8">
        <f t="shared" si="105"/>
        <v>129459.99999999987</v>
      </c>
    </row>
    <row r="2234" spans="1:6" x14ac:dyDescent="0.25">
      <c r="A2234" s="2">
        <v>40345</v>
      </c>
      <c r="B2234" s="3">
        <v>77.67</v>
      </c>
      <c r="C2234" s="33">
        <f t="shared" si="106"/>
        <v>0.73000000000000398</v>
      </c>
      <c r="D2234" s="12">
        <f t="shared" si="104"/>
        <v>29200.00000000016</v>
      </c>
      <c r="E2234" s="7"/>
      <c r="F2234" s="8">
        <f t="shared" si="105"/>
        <v>129459.99999999987</v>
      </c>
    </row>
    <row r="2235" spans="1:6" x14ac:dyDescent="0.25">
      <c r="A2235" s="2">
        <v>40344</v>
      </c>
      <c r="B2235" s="3">
        <v>76.94</v>
      </c>
      <c r="C2235" s="33">
        <f t="shared" si="106"/>
        <v>1.8199999999999932</v>
      </c>
      <c r="D2235" s="12">
        <f t="shared" si="104"/>
        <v>72799.999999999724</v>
      </c>
      <c r="E2235" s="7"/>
      <c r="F2235" s="8">
        <f t="shared" si="105"/>
        <v>129459.99999999987</v>
      </c>
    </row>
    <row r="2236" spans="1:6" x14ac:dyDescent="0.25">
      <c r="A2236" s="2">
        <v>40343</v>
      </c>
      <c r="B2236" s="3">
        <v>75.12</v>
      </c>
      <c r="C2236" s="33">
        <f t="shared" si="106"/>
        <v>1.3400000000000034</v>
      </c>
      <c r="D2236" s="12">
        <f t="shared" si="104"/>
        <v>53600.000000000138</v>
      </c>
      <c r="E2236" s="7"/>
      <c r="F2236" s="8">
        <f t="shared" si="105"/>
        <v>129459.99999999987</v>
      </c>
    </row>
    <row r="2237" spans="1:6" x14ac:dyDescent="0.25">
      <c r="A2237" s="2">
        <v>40340</v>
      </c>
      <c r="B2237" s="3">
        <v>73.78</v>
      </c>
      <c r="C2237" s="33">
        <f t="shared" si="106"/>
        <v>-1.7000000000000028</v>
      </c>
      <c r="D2237" s="12">
        <f t="shared" si="104"/>
        <v>-68000.000000000116</v>
      </c>
      <c r="E2237" s="7"/>
      <c r="F2237" s="8">
        <f t="shared" si="105"/>
        <v>129459.99999999987</v>
      </c>
    </row>
    <row r="2238" spans="1:6" x14ac:dyDescent="0.25">
      <c r="A2238" s="2">
        <v>40339</v>
      </c>
      <c r="B2238" s="3">
        <v>75.48</v>
      </c>
      <c r="C2238" s="33">
        <f t="shared" si="106"/>
        <v>1.1000000000000085</v>
      </c>
      <c r="D2238" s="12">
        <f t="shared" si="104"/>
        <v>44000.000000000342</v>
      </c>
      <c r="E2238" s="7"/>
      <c r="F2238" s="8">
        <f t="shared" si="105"/>
        <v>129459.99999999987</v>
      </c>
    </row>
    <row r="2239" spans="1:6" x14ac:dyDescent="0.25">
      <c r="A2239" s="2">
        <v>40338</v>
      </c>
      <c r="B2239" s="3">
        <v>74.38</v>
      </c>
      <c r="C2239" s="33">
        <f t="shared" si="106"/>
        <v>2.3900000000000006</v>
      </c>
      <c r="D2239" s="12">
        <f t="shared" si="104"/>
        <v>95600.000000000029</v>
      </c>
      <c r="E2239" s="7"/>
      <c r="F2239" s="8">
        <f t="shared" si="105"/>
        <v>129459.99999999987</v>
      </c>
    </row>
    <row r="2240" spans="1:6" x14ac:dyDescent="0.25">
      <c r="A2240" s="2">
        <v>40337</v>
      </c>
      <c r="B2240" s="3">
        <v>71.989999999999995</v>
      </c>
      <c r="C2240" s="33">
        <f t="shared" si="106"/>
        <v>0.54999999999999716</v>
      </c>
      <c r="D2240" s="12">
        <f t="shared" si="104"/>
        <v>21999.999999999887</v>
      </c>
      <c r="E2240" s="7"/>
      <c r="F2240" s="8">
        <f t="shared" si="105"/>
        <v>129459.99999999987</v>
      </c>
    </row>
    <row r="2241" spans="1:6" x14ac:dyDescent="0.25">
      <c r="A2241" s="2">
        <v>40336</v>
      </c>
      <c r="B2241" s="3">
        <v>71.44</v>
      </c>
      <c r="C2241" s="33">
        <f t="shared" si="106"/>
        <v>-7.000000000000739E-2</v>
      </c>
      <c r="D2241" s="12">
        <f t="shared" si="104"/>
        <v>-2800.0000000002956</v>
      </c>
      <c r="E2241" s="7"/>
      <c r="F2241" s="8">
        <f t="shared" si="105"/>
        <v>129459.99999999987</v>
      </c>
    </row>
    <row r="2242" spans="1:6" x14ac:dyDescent="0.25">
      <c r="A2242" s="2">
        <v>40333</v>
      </c>
      <c r="B2242" s="3">
        <v>71.510000000000005</v>
      </c>
      <c r="C2242" s="33">
        <f t="shared" si="106"/>
        <v>-3.0999999999999943</v>
      </c>
      <c r="D2242" s="12">
        <f t="shared" si="104"/>
        <v>-123999.99999999977</v>
      </c>
      <c r="E2242" s="7"/>
      <c r="F2242" s="8">
        <f t="shared" si="105"/>
        <v>129459.99999999987</v>
      </c>
    </row>
    <row r="2243" spans="1:6" x14ac:dyDescent="0.25">
      <c r="A2243" s="2">
        <v>40332</v>
      </c>
      <c r="B2243" s="3">
        <v>74.61</v>
      </c>
      <c r="C2243" s="33">
        <f t="shared" si="106"/>
        <v>1.75</v>
      </c>
      <c r="D2243" s="12">
        <f t="shared" si="104"/>
        <v>70000</v>
      </c>
      <c r="E2243" s="7"/>
      <c r="F2243" s="8">
        <f t="shared" si="105"/>
        <v>128971.99999999997</v>
      </c>
    </row>
    <row r="2244" spans="1:6" x14ac:dyDescent="0.25">
      <c r="A2244" s="2">
        <v>40331</v>
      </c>
      <c r="B2244" s="3">
        <v>72.86</v>
      </c>
      <c r="C2244" s="33">
        <f t="shared" si="106"/>
        <v>0.28000000000000114</v>
      </c>
      <c r="D2244" s="12">
        <f t="shared" si="104"/>
        <v>11200.000000000045</v>
      </c>
      <c r="E2244" s="7"/>
      <c r="F2244" s="8">
        <f t="shared" si="105"/>
        <v>128971.99999999997</v>
      </c>
    </row>
    <row r="2245" spans="1:6" x14ac:dyDescent="0.25">
      <c r="A2245" s="2">
        <v>40330</v>
      </c>
      <c r="B2245" s="3">
        <v>72.58</v>
      </c>
      <c r="C2245" s="33">
        <f t="shared" si="106"/>
        <v>-1.3900000000000006</v>
      </c>
      <c r="D2245" s="12">
        <f t="shared" si="104"/>
        <v>-55600.000000000022</v>
      </c>
      <c r="E2245" s="7"/>
      <c r="F2245" s="8">
        <f t="shared" si="105"/>
        <v>128971.99999999997</v>
      </c>
    </row>
    <row r="2246" spans="1:6" x14ac:dyDescent="0.25">
      <c r="A2246" s="2">
        <v>40329</v>
      </c>
      <c r="B2246" s="3">
        <v>73.97</v>
      </c>
      <c r="C2246" s="33">
        <f t="shared" si="106"/>
        <v>0</v>
      </c>
      <c r="D2246" s="12">
        <f t="shared" si="104"/>
        <v>0</v>
      </c>
      <c r="E2246" s="7"/>
      <c r="F2246" s="8">
        <f t="shared" si="105"/>
        <v>128971.99999999997</v>
      </c>
    </row>
    <row r="2247" spans="1:6" x14ac:dyDescent="0.25">
      <c r="A2247" s="2">
        <v>40326</v>
      </c>
      <c r="B2247" s="3">
        <v>73.97</v>
      </c>
      <c r="C2247" s="33">
        <f t="shared" si="106"/>
        <v>-0.57999999999999829</v>
      </c>
      <c r="D2247" s="12">
        <f t="shared" ref="D2247:D2310" si="107">C2247*$I$7</f>
        <v>-23199.999999999931</v>
      </c>
      <c r="E2247" s="7"/>
      <c r="F2247" s="8">
        <f t="shared" ref="F2247:F2310" si="108">-PERCENTILE(D2247:D2508,1-$I$6)</f>
        <v>128971.99999999997</v>
      </c>
    </row>
    <row r="2248" spans="1:6" x14ac:dyDescent="0.25">
      <c r="A2248" s="2">
        <v>40325</v>
      </c>
      <c r="B2248" s="3">
        <v>74.55</v>
      </c>
      <c r="C2248" s="33">
        <f t="shared" ref="C2248:C2311" si="109">B2248-B2249</f>
        <v>3.039999999999992</v>
      </c>
      <c r="D2248" s="12">
        <f t="shared" si="107"/>
        <v>121599.99999999968</v>
      </c>
      <c r="E2248" s="7"/>
      <c r="F2248" s="8">
        <f t="shared" si="108"/>
        <v>128971.99999999997</v>
      </c>
    </row>
    <row r="2249" spans="1:6" x14ac:dyDescent="0.25">
      <c r="A2249" s="2">
        <v>40324</v>
      </c>
      <c r="B2249" s="3">
        <v>71.510000000000005</v>
      </c>
      <c r="C2249" s="33">
        <f t="shared" si="109"/>
        <v>2.7600000000000051</v>
      </c>
      <c r="D2249" s="12">
        <f t="shared" si="107"/>
        <v>110400.0000000002</v>
      </c>
      <c r="E2249" s="7"/>
      <c r="F2249" s="8">
        <f t="shared" si="108"/>
        <v>128971.99999999997</v>
      </c>
    </row>
    <row r="2250" spans="1:6" x14ac:dyDescent="0.25">
      <c r="A2250" s="2">
        <v>40323</v>
      </c>
      <c r="B2250" s="3">
        <v>68.75</v>
      </c>
      <c r="C2250" s="33">
        <f t="shared" si="109"/>
        <v>-1.4599999999999937</v>
      </c>
      <c r="D2250" s="12">
        <f t="shared" si="107"/>
        <v>-58399.999999999753</v>
      </c>
      <c r="E2250" s="7"/>
      <c r="F2250" s="8">
        <f t="shared" si="108"/>
        <v>128971.99999999997</v>
      </c>
    </row>
    <row r="2251" spans="1:6" x14ac:dyDescent="0.25">
      <c r="A2251" s="2">
        <v>40322</v>
      </c>
      <c r="B2251" s="3">
        <v>70.209999999999994</v>
      </c>
      <c r="C2251" s="33">
        <f t="shared" si="109"/>
        <v>0.16999999999998749</v>
      </c>
      <c r="D2251" s="12">
        <f t="shared" si="107"/>
        <v>6799.9999999994998</v>
      </c>
      <c r="E2251" s="7"/>
      <c r="F2251" s="8">
        <f t="shared" si="108"/>
        <v>128971.99999999997</v>
      </c>
    </row>
    <row r="2252" spans="1:6" x14ac:dyDescent="0.25">
      <c r="A2252" s="2">
        <v>40319</v>
      </c>
      <c r="B2252" s="3">
        <v>70.040000000000006</v>
      </c>
      <c r="C2252" s="33">
        <f t="shared" si="109"/>
        <v>2.0300000000000011</v>
      </c>
      <c r="D2252" s="12">
        <f t="shared" si="107"/>
        <v>81200.000000000044</v>
      </c>
      <c r="E2252" s="7"/>
      <c r="F2252" s="8">
        <f t="shared" si="108"/>
        <v>128971.99999999997</v>
      </c>
    </row>
    <row r="2253" spans="1:6" x14ac:dyDescent="0.25">
      <c r="A2253" s="2">
        <v>40318</v>
      </c>
      <c r="B2253" s="3">
        <v>68.010000000000005</v>
      </c>
      <c r="C2253" s="33">
        <f t="shared" si="109"/>
        <v>-1.8599999999999994</v>
      </c>
      <c r="D2253" s="12">
        <f t="shared" si="107"/>
        <v>-74399.999999999971</v>
      </c>
      <c r="E2253" s="7"/>
      <c r="F2253" s="8">
        <f t="shared" si="108"/>
        <v>128971.99999999997</v>
      </c>
    </row>
    <row r="2254" spans="1:6" x14ac:dyDescent="0.25">
      <c r="A2254" s="2">
        <v>40317</v>
      </c>
      <c r="B2254" s="3">
        <v>69.87</v>
      </c>
      <c r="C2254" s="33">
        <f t="shared" si="109"/>
        <v>0.46000000000000796</v>
      </c>
      <c r="D2254" s="12">
        <f t="shared" si="107"/>
        <v>18400.00000000032</v>
      </c>
      <c r="E2254" s="7"/>
      <c r="F2254" s="8">
        <f t="shared" si="108"/>
        <v>128971.99999999997</v>
      </c>
    </row>
    <row r="2255" spans="1:6" x14ac:dyDescent="0.25">
      <c r="A2255" s="2">
        <v>40316</v>
      </c>
      <c r="B2255" s="3">
        <v>69.41</v>
      </c>
      <c r="C2255" s="33">
        <f t="shared" si="109"/>
        <v>-0.67000000000000171</v>
      </c>
      <c r="D2255" s="12">
        <f t="shared" si="107"/>
        <v>-26800.000000000069</v>
      </c>
      <c r="E2255" s="7"/>
      <c r="F2255" s="8">
        <f t="shared" si="108"/>
        <v>128971.99999999997</v>
      </c>
    </row>
    <row r="2256" spans="1:6" x14ac:dyDescent="0.25">
      <c r="A2256" s="2">
        <v>40315</v>
      </c>
      <c r="B2256" s="3">
        <v>70.08</v>
      </c>
      <c r="C2256" s="33">
        <f t="shared" si="109"/>
        <v>-1.5300000000000011</v>
      </c>
      <c r="D2256" s="12">
        <f t="shared" si="107"/>
        <v>-61200.000000000044</v>
      </c>
      <c r="E2256" s="7"/>
      <c r="F2256" s="8">
        <f t="shared" si="108"/>
        <v>128971.99999999997</v>
      </c>
    </row>
    <row r="2257" spans="1:6" x14ac:dyDescent="0.25">
      <c r="A2257" s="2">
        <v>40312</v>
      </c>
      <c r="B2257" s="3">
        <v>71.61</v>
      </c>
      <c r="C2257" s="33">
        <f t="shared" si="109"/>
        <v>-2.7900000000000063</v>
      </c>
      <c r="D2257" s="12">
        <f t="shared" si="107"/>
        <v>-111600.00000000025</v>
      </c>
      <c r="E2257" s="7"/>
      <c r="F2257" s="8">
        <f t="shared" si="108"/>
        <v>128971.99999999997</v>
      </c>
    </row>
    <row r="2258" spans="1:6" x14ac:dyDescent="0.25">
      <c r="A2258" s="2">
        <v>40311</v>
      </c>
      <c r="B2258" s="3">
        <v>74.400000000000006</v>
      </c>
      <c r="C2258" s="33">
        <f t="shared" si="109"/>
        <v>-1.25</v>
      </c>
      <c r="D2258" s="12">
        <f t="shared" si="107"/>
        <v>-50000</v>
      </c>
      <c r="E2258" s="7"/>
      <c r="F2258" s="8">
        <f t="shared" si="108"/>
        <v>128971.99999999997</v>
      </c>
    </row>
    <row r="2259" spans="1:6" x14ac:dyDescent="0.25">
      <c r="A2259" s="2">
        <v>40310</v>
      </c>
      <c r="B2259" s="3">
        <v>75.650000000000006</v>
      </c>
      <c r="C2259" s="33">
        <f t="shared" si="109"/>
        <v>-0.71999999999999886</v>
      </c>
      <c r="D2259" s="12">
        <f t="shared" si="107"/>
        <v>-28799.999999999956</v>
      </c>
      <c r="E2259" s="7"/>
      <c r="F2259" s="8">
        <f t="shared" si="108"/>
        <v>128971.99999999997</v>
      </c>
    </row>
    <row r="2260" spans="1:6" x14ac:dyDescent="0.25">
      <c r="A2260" s="2">
        <v>40309</v>
      </c>
      <c r="B2260" s="3">
        <v>76.37</v>
      </c>
      <c r="C2260" s="33">
        <f t="shared" si="109"/>
        <v>-0.42999999999999261</v>
      </c>
      <c r="D2260" s="12">
        <f t="shared" si="107"/>
        <v>-17199.999999999705</v>
      </c>
      <c r="E2260" s="7"/>
      <c r="F2260" s="8">
        <f t="shared" si="108"/>
        <v>128971.99999999997</v>
      </c>
    </row>
    <row r="2261" spans="1:6" x14ac:dyDescent="0.25">
      <c r="A2261" s="2">
        <v>40308</v>
      </c>
      <c r="B2261" s="3">
        <v>76.8</v>
      </c>
      <c r="C2261" s="33">
        <f t="shared" si="109"/>
        <v>1.6899999999999977</v>
      </c>
      <c r="D2261" s="12">
        <f t="shared" si="107"/>
        <v>67599.999999999913</v>
      </c>
      <c r="E2261" s="7"/>
      <c r="F2261" s="8">
        <f t="shared" si="108"/>
        <v>128971.99999999997</v>
      </c>
    </row>
    <row r="2262" spans="1:6" x14ac:dyDescent="0.25">
      <c r="A2262" s="2">
        <v>40305</v>
      </c>
      <c r="B2262" s="3">
        <v>75.11</v>
      </c>
      <c r="C2262" s="33">
        <f t="shared" si="109"/>
        <v>-2</v>
      </c>
      <c r="D2262" s="12">
        <f t="shared" si="107"/>
        <v>-80000</v>
      </c>
      <c r="E2262" s="7"/>
      <c r="F2262" s="8">
        <f t="shared" si="108"/>
        <v>128971.99999999997</v>
      </c>
    </row>
    <row r="2263" spans="1:6" x14ac:dyDescent="0.25">
      <c r="A2263" s="2">
        <v>40304</v>
      </c>
      <c r="B2263" s="3">
        <v>77.11</v>
      </c>
      <c r="C2263" s="33">
        <f t="shared" si="109"/>
        <v>-2.8599999999999994</v>
      </c>
      <c r="D2263" s="12">
        <f t="shared" si="107"/>
        <v>-114399.99999999997</v>
      </c>
      <c r="E2263" s="7"/>
      <c r="F2263" s="8">
        <f t="shared" si="108"/>
        <v>128971.99999999997</v>
      </c>
    </row>
    <row r="2264" spans="1:6" x14ac:dyDescent="0.25">
      <c r="A2264" s="2">
        <v>40303</v>
      </c>
      <c r="B2264" s="3">
        <v>79.97</v>
      </c>
      <c r="C2264" s="33">
        <f t="shared" si="109"/>
        <v>-2.769999999999996</v>
      </c>
      <c r="D2264" s="12">
        <f t="shared" si="107"/>
        <v>-110799.99999999984</v>
      </c>
      <c r="E2264" s="7"/>
      <c r="F2264" s="8">
        <f t="shared" si="108"/>
        <v>128971.99999999997</v>
      </c>
    </row>
    <row r="2265" spans="1:6" x14ac:dyDescent="0.25">
      <c r="A2265" s="2">
        <v>40302</v>
      </c>
      <c r="B2265" s="3">
        <v>82.74</v>
      </c>
      <c r="C2265" s="33">
        <f t="shared" si="109"/>
        <v>-3.4500000000000028</v>
      </c>
      <c r="D2265" s="12">
        <f t="shared" si="107"/>
        <v>-138000.00000000012</v>
      </c>
      <c r="E2265" s="7"/>
      <c r="F2265" s="8">
        <f t="shared" si="108"/>
        <v>128971.99999999997</v>
      </c>
    </row>
    <row r="2266" spans="1:6" x14ac:dyDescent="0.25">
      <c r="A2266" s="2">
        <v>40301</v>
      </c>
      <c r="B2266" s="3">
        <v>86.19</v>
      </c>
      <c r="C2266" s="33">
        <f t="shared" si="109"/>
        <v>3.9999999999992042E-2</v>
      </c>
      <c r="D2266" s="12">
        <f t="shared" si="107"/>
        <v>1599.9999999996817</v>
      </c>
      <c r="E2266" s="7"/>
      <c r="F2266" s="8">
        <f t="shared" si="108"/>
        <v>121491.99999999974</v>
      </c>
    </row>
    <row r="2267" spans="1:6" x14ac:dyDescent="0.25">
      <c r="A2267" s="2">
        <v>40298</v>
      </c>
      <c r="B2267" s="3">
        <v>86.15</v>
      </c>
      <c r="C2267" s="33">
        <f t="shared" si="109"/>
        <v>0.98000000000000398</v>
      </c>
      <c r="D2267" s="12">
        <f t="shared" si="107"/>
        <v>39200.00000000016</v>
      </c>
      <c r="E2267" s="7"/>
      <c r="F2267" s="8">
        <f t="shared" si="108"/>
        <v>121491.99999999974</v>
      </c>
    </row>
    <row r="2268" spans="1:6" x14ac:dyDescent="0.25">
      <c r="A2268" s="2">
        <v>40297</v>
      </c>
      <c r="B2268" s="3">
        <v>85.17</v>
      </c>
      <c r="C2268" s="33">
        <f t="shared" si="109"/>
        <v>1.9500000000000028</v>
      </c>
      <c r="D2268" s="12">
        <f t="shared" si="107"/>
        <v>78000.000000000116</v>
      </c>
      <c r="E2268" s="7"/>
      <c r="F2268" s="8">
        <f t="shared" si="108"/>
        <v>121491.99999999974</v>
      </c>
    </row>
    <row r="2269" spans="1:6" x14ac:dyDescent="0.25">
      <c r="A2269" s="2">
        <v>40296</v>
      </c>
      <c r="B2269" s="3">
        <v>83.22</v>
      </c>
      <c r="C2269" s="33">
        <f t="shared" si="109"/>
        <v>0.78000000000000114</v>
      </c>
      <c r="D2269" s="12">
        <f t="shared" si="107"/>
        <v>31200.000000000044</v>
      </c>
      <c r="E2269" s="7"/>
      <c r="F2269" s="8">
        <f t="shared" si="108"/>
        <v>121491.99999999974</v>
      </c>
    </row>
    <row r="2270" spans="1:6" x14ac:dyDescent="0.25">
      <c r="A2270" s="2">
        <v>40295</v>
      </c>
      <c r="B2270" s="3">
        <v>82.44</v>
      </c>
      <c r="C2270" s="33">
        <f t="shared" si="109"/>
        <v>-1.7600000000000051</v>
      </c>
      <c r="D2270" s="12">
        <f t="shared" si="107"/>
        <v>-70400.000000000204</v>
      </c>
      <c r="E2270" s="7"/>
      <c r="F2270" s="8">
        <f t="shared" si="108"/>
        <v>121491.99999999974</v>
      </c>
    </row>
    <row r="2271" spans="1:6" x14ac:dyDescent="0.25">
      <c r="A2271" s="2">
        <v>40294</v>
      </c>
      <c r="B2271" s="3">
        <v>84.2</v>
      </c>
      <c r="C2271" s="33">
        <f t="shared" si="109"/>
        <v>-0.92000000000000171</v>
      </c>
      <c r="D2271" s="12">
        <f t="shared" si="107"/>
        <v>-36800.000000000065</v>
      </c>
      <c r="E2271" s="7"/>
      <c r="F2271" s="8">
        <f t="shared" si="108"/>
        <v>121491.99999999974</v>
      </c>
    </row>
    <row r="2272" spans="1:6" x14ac:dyDescent="0.25">
      <c r="A2272" s="2">
        <v>40291</v>
      </c>
      <c r="B2272" s="3">
        <v>85.12</v>
      </c>
      <c r="C2272" s="33">
        <f t="shared" si="109"/>
        <v>1.4200000000000017</v>
      </c>
      <c r="D2272" s="12">
        <f t="shared" si="107"/>
        <v>56800.000000000065</v>
      </c>
      <c r="E2272" s="7"/>
      <c r="F2272" s="8">
        <f t="shared" si="108"/>
        <v>121491.99999999974</v>
      </c>
    </row>
    <row r="2273" spans="1:6" x14ac:dyDescent="0.25">
      <c r="A2273" s="2">
        <v>40290</v>
      </c>
      <c r="B2273" s="3">
        <v>83.7</v>
      </c>
      <c r="C2273" s="33">
        <f t="shared" si="109"/>
        <v>1.9999999999996021E-2</v>
      </c>
      <c r="D2273" s="12">
        <f t="shared" si="107"/>
        <v>799.99999999984084</v>
      </c>
      <c r="E2273" s="7"/>
      <c r="F2273" s="8">
        <f t="shared" si="108"/>
        <v>121491.99999999974</v>
      </c>
    </row>
    <row r="2274" spans="1:6" x14ac:dyDescent="0.25">
      <c r="A2274" s="2">
        <v>40289</v>
      </c>
      <c r="B2274" s="3">
        <v>83.68</v>
      </c>
      <c r="C2274" s="33">
        <f t="shared" si="109"/>
        <v>0.23000000000000398</v>
      </c>
      <c r="D2274" s="12">
        <f t="shared" si="107"/>
        <v>9200.0000000001601</v>
      </c>
      <c r="E2274" s="7"/>
      <c r="F2274" s="8">
        <f t="shared" si="108"/>
        <v>121491.99999999974</v>
      </c>
    </row>
    <row r="2275" spans="1:6" x14ac:dyDescent="0.25">
      <c r="A2275" s="2">
        <v>40288</v>
      </c>
      <c r="B2275" s="3">
        <v>83.45</v>
      </c>
      <c r="C2275" s="33">
        <f t="shared" si="109"/>
        <v>2</v>
      </c>
      <c r="D2275" s="12">
        <f t="shared" si="107"/>
        <v>80000</v>
      </c>
      <c r="E2275" s="7"/>
      <c r="F2275" s="8">
        <f t="shared" si="108"/>
        <v>135055.99999999994</v>
      </c>
    </row>
    <row r="2276" spans="1:6" x14ac:dyDescent="0.25">
      <c r="A2276" s="2">
        <v>40287</v>
      </c>
      <c r="B2276" s="3">
        <v>81.45</v>
      </c>
      <c r="C2276" s="33">
        <f t="shared" si="109"/>
        <v>-1.789999999999992</v>
      </c>
      <c r="D2276" s="12">
        <f t="shared" si="107"/>
        <v>-71599.99999999968</v>
      </c>
      <c r="E2276" s="7"/>
      <c r="F2276" s="8">
        <f t="shared" si="108"/>
        <v>135055.99999999994</v>
      </c>
    </row>
    <row r="2277" spans="1:6" x14ac:dyDescent="0.25">
      <c r="A2277" s="2">
        <v>40284</v>
      </c>
      <c r="B2277" s="3">
        <v>83.24</v>
      </c>
      <c r="C2277" s="33">
        <f t="shared" si="109"/>
        <v>-2.2700000000000102</v>
      </c>
      <c r="D2277" s="12">
        <f t="shared" si="107"/>
        <v>-90800.000000000407</v>
      </c>
      <c r="E2277" s="7"/>
      <c r="F2277" s="8">
        <f t="shared" si="108"/>
        <v>135055.99999999994</v>
      </c>
    </row>
    <row r="2278" spans="1:6" x14ac:dyDescent="0.25">
      <c r="A2278" s="2">
        <v>40283</v>
      </c>
      <c r="B2278" s="3">
        <v>85.51</v>
      </c>
      <c r="C2278" s="33">
        <f t="shared" si="109"/>
        <v>-0.32999999999999829</v>
      </c>
      <c r="D2278" s="12">
        <f t="shared" si="107"/>
        <v>-13199.999999999931</v>
      </c>
      <c r="E2278" s="7"/>
      <c r="F2278" s="8">
        <f t="shared" si="108"/>
        <v>135055.99999999994</v>
      </c>
    </row>
    <row r="2279" spans="1:6" x14ac:dyDescent="0.25">
      <c r="A2279" s="2">
        <v>40282</v>
      </c>
      <c r="B2279" s="3">
        <v>85.84</v>
      </c>
      <c r="C2279" s="33">
        <f t="shared" si="109"/>
        <v>1.7900000000000063</v>
      </c>
      <c r="D2279" s="12">
        <f t="shared" si="107"/>
        <v>71600.000000000247</v>
      </c>
      <c r="E2279" s="7"/>
      <c r="F2279" s="8">
        <f t="shared" si="108"/>
        <v>135055.99999999994</v>
      </c>
    </row>
    <row r="2280" spans="1:6" x14ac:dyDescent="0.25">
      <c r="A2280" s="2">
        <v>40281</v>
      </c>
      <c r="B2280" s="3">
        <v>84.05</v>
      </c>
      <c r="C2280" s="33">
        <f t="shared" si="109"/>
        <v>-0.29000000000000625</v>
      </c>
      <c r="D2280" s="12">
        <f t="shared" si="107"/>
        <v>-11600.000000000251</v>
      </c>
      <c r="E2280" s="7"/>
      <c r="F2280" s="8">
        <f t="shared" si="108"/>
        <v>135055.99999999994</v>
      </c>
    </row>
    <row r="2281" spans="1:6" x14ac:dyDescent="0.25">
      <c r="A2281" s="2">
        <v>40280</v>
      </c>
      <c r="B2281" s="3">
        <v>84.34</v>
      </c>
      <c r="C2281" s="33">
        <f t="shared" si="109"/>
        <v>-0.57999999999999829</v>
      </c>
      <c r="D2281" s="12">
        <f t="shared" si="107"/>
        <v>-23199.999999999931</v>
      </c>
      <c r="E2281" s="7"/>
      <c r="F2281" s="8">
        <f t="shared" si="108"/>
        <v>135055.99999999994</v>
      </c>
    </row>
    <row r="2282" spans="1:6" x14ac:dyDescent="0.25">
      <c r="A2282" s="2">
        <v>40277</v>
      </c>
      <c r="B2282" s="3">
        <v>84.92</v>
      </c>
      <c r="C2282" s="33">
        <f t="shared" si="109"/>
        <v>-0.46999999999999886</v>
      </c>
      <c r="D2282" s="12">
        <f t="shared" si="107"/>
        <v>-18799.999999999956</v>
      </c>
      <c r="E2282" s="7"/>
      <c r="F2282" s="8">
        <f t="shared" si="108"/>
        <v>135055.99999999994</v>
      </c>
    </row>
    <row r="2283" spans="1:6" x14ac:dyDescent="0.25">
      <c r="A2283" s="2">
        <v>40276</v>
      </c>
      <c r="B2283" s="3">
        <v>85.39</v>
      </c>
      <c r="C2283" s="33">
        <f t="shared" si="109"/>
        <v>-0.48999999999999488</v>
      </c>
      <c r="D2283" s="12">
        <f t="shared" si="107"/>
        <v>-19599.999999999796</v>
      </c>
      <c r="E2283" s="7"/>
      <c r="F2283" s="8">
        <f t="shared" si="108"/>
        <v>135055.99999999994</v>
      </c>
    </row>
    <row r="2284" spans="1:6" x14ac:dyDescent="0.25">
      <c r="A2284" s="2">
        <v>40275</v>
      </c>
      <c r="B2284" s="3">
        <v>85.88</v>
      </c>
      <c r="C2284" s="33">
        <f t="shared" si="109"/>
        <v>-0.96000000000000796</v>
      </c>
      <c r="D2284" s="12">
        <f t="shared" si="107"/>
        <v>-38400.00000000032</v>
      </c>
      <c r="E2284" s="7"/>
      <c r="F2284" s="8">
        <f t="shared" si="108"/>
        <v>135055.99999999994</v>
      </c>
    </row>
    <row r="2285" spans="1:6" x14ac:dyDescent="0.25">
      <c r="A2285" s="2">
        <v>40274</v>
      </c>
      <c r="B2285" s="3">
        <v>86.84</v>
      </c>
      <c r="C2285" s="33">
        <f t="shared" si="109"/>
        <v>0.21999999999999886</v>
      </c>
      <c r="D2285" s="12">
        <f t="shared" si="107"/>
        <v>8799.9999999999545</v>
      </c>
      <c r="E2285" s="7"/>
      <c r="F2285" s="8">
        <f t="shared" si="108"/>
        <v>135055.99999999994</v>
      </c>
    </row>
    <row r="2286" spans="1:6" x14ac:dyDescent="0.25">
      <c r="A2286" s="2">
        <v>40273</v>
      </c>
      <c r="B2286" s="3">
        <v>86.62</v>
      </c>
      <c r="C2286" s="33">
        <f t="shared" si="109"/>
        <v>1.75</v>
      </c>
      <c r="D2286" s="12">
        <f t="shared" si="107"/>
        <v>70000</v>
      </c>
      <c r="E2286" s="7"/>
      <c r="F2286" s="8">
        <f t="shared" si="108"/>
        <v>135055.99999999994</v>
      </c>
    </row>
    <row r="2287" spans="1:6" x14ac:dyDescent="0.25">
      <c r="A2287" s="2">
        <v>40270</v>
      </c>
      <c r="B2287" s="3">
        <v>84.87</v>
      </c>
      <c r="C2287" s="33">
        <f t="shared" si="109"/>
        <v>0</v>
      </c>
      <c r="D2287" s="12">
        <f t="shared" si="107"/>
        <v>0</v>
      </c>
      <c r="E2287" s="7"/>
      <c r="F2287" s="8">
        <f t="shared" si="108"/>
        <v>135055.99999999994</v>
      </c>
    </row>
    <row r="2288" spans="1:6" x14ac:dyDescent="0.25">
      <c r="A2288" s="2">
        <v>40269</v>
      </c>
      <c r="B2288" s="3">
        <v>84.87</v>
      </c>
      <c r="C2288" s="33">
        <f t="shared" si="109"/>
        <v>1.1099999999999994</v>
      </c>
      <c r="D2288" s="12">
        <f t="shared" si="107"/>
        <v>44399.999999999978</v>
      </c>
      <c r="E2288" s="7"/>
      <c r="F2288" s="8">
        <f t="shared" si="108"/>
        <v>135055.99999999994</v>
      </c>
    </row>
    <row r="2289" spans="1:6" x14ac:dyDescent="0.25">
      <c r="A2289" s="2">
        <v>40268</v>
      </c>
      <c r="B2289" s="3">
        <v>83.76</v>
      </c>
      <c r="C2289" s="33">
        <f t="shared" si="109"/>
        <v>1.3900000000000006</v>
      </c>
      <c r="D2289" s="12">
        <f t="shared" si="107"/>
        <v>55600.000000000022</v>
      </c>
      <c r="E2289" s="7"/>
      <c r="F2289" s="8">
        <f t="shared" si="108"/>
        <v>135055.99999999994</v>
      </c>
    </row>
    <row r="2290" spans="1:6" x14ac:dyDescent="0.25">
      <c r="A2290" s="2">
        <v>40267</v>
      </c>
      <c r="B2290" s="3">
        <v>82.37</v>
      </c>
      <c r="C2290" s="33">
        <f t="shared" si="109"/>
        <v>0.20000000000000284</v>
      </c>
      <c r="D2290" s="12">
        <f t="shared" si="107"/>
        <v>8000.0000000001137</v>
      </c>
      <c r="E2290" s="7"/>
      <c r="F2290" s="8">
        <f t="shared" si="108"/>
        <v>154224.00000000012</v>
      </c>
    </row>
    <row r="2291" spans="1:6" x14ac:dyDescent="0.25">
      <c r="A2291" s="2">
        <v>40266</v>
      </c>
      <c r="B2291" s="3">
        <v>82.17</v>
      </c>
      <c r="C2291" s="33">
        <f t="shared" si="109"/>
        <v>2.1700000000000017</v>
      </c>
      <c r="D2291" s="12">
        <f t="shared" si="107"/>
        <v>86800.000000000073</v>
      </c>
      <c r="E2291" s="7"/>
      <c r="F2291" s="8">
        <f t="shared" si="108"/>
        <v>154224.00000000012</v>
      </c>
    </row>
    <row r="2292" spans="1:6" x14ac:dyDescent="0.25">
      <c r="A2292" s="2">
        <v>40263</v>
      </c>
      <c r="B2292" s="3">
        <v>80</v>
      </c>
      <c r="C2292" s="33">
        <f t="shared" si="109"/>
        <v>-0.53000000000000114</v>
      </c>
      <c r="D2292" s="12">
        <f t="shared" si="107"/>
        <v>-21200.000000000044</v>
      </c>
      <c r="E2292" s="7"/>
      <c r="F2292" s="8">
        <f t="shared" si="108"/>
        <v>154224.00000000012</v>
      </c>
    </row>
    <row r="2293" spans="1:6" x14ac:dyDescent="0.25">
      <c r="A2293" s="2">
        <v>40262</v>
      </c>
      <c r="B2293" s="3">
        <v>80.53</v>
      </c>
      <c r="C2293" s="33">
        <f t="shared" si="109"/>
        <v>-7.9999999999998295E-2</v>
      </c>
      <c r="D2293" s="12">
        <f t="shared" si="107"/>
        <v>-3199.9999999999318</v>
      </c>
      <c r="E2293" s="7"/>
      <c r="F2293" s="8">
        <f t="shared" si="108"/>
        <v>154224.00000000012</v>
      </c>
    </row>
    <row r="2294" spans="1:6" x14ac:dyDescent="0.25">
      <c r="A2294" s="2">
        <v>40261</v>
      </c>
      <c r="B2294" s="3">
        <v>80.61</v>
      </c>
      <c r="C2294" s="33">
        <f t="shared" si="109"/>
        <v>-1.2999999999999972</v>
      </c>
      <c r="D2294" s="12">
        <f t="shared" si="107"/>
        <v>-51999.999999999884</v>
      </c>
      <c r="E2294" s="7"/>
      <c r="F2294" s="8">
        <f t="shared" si="108"/>
        <v>154224.00000000012</v>
      </c>
    </row>
    <row r="2295" spans="1:6" x14ac:dyDescent="0.25">
      <c r="A2295" s="2">
        <v>40260</v>
      </c>
      <c r="B2295" s="3">
        <v>81.91</v>
      </c>
      <c r="C2295" s="33">
        <f t="shared" si="109"/>
        <v>0.65999999999999659</v>
      </c>
      <c r="D2295" s="12">
        <f t="shared" si="107"/>
        <v>26399.999999999862</v>
      </c>
      <c r="E2295" s="7"/>
      <c r="F2295" s="8">
        <f t="shared" si="108"/>
        <v>154224.00000000012</v>
      </c>
    </row>
    <row r="2296" spans="1:6" x14ac:dyDescent="0.25">
      <c r="A2296" s="2">
        <v>40259</v>
      </c>
      <c r="B2296" s="3">
        <v>81.25</v>
      </c>
      <c r="C2296" s="33">
        <f t="shared" si="109"/>
        <v>0.56999999999999318</v>
      </c>
      <c r="D2296" s="12">
        <f t="shared" si="107"/>
        <v>22799.999999999727</v>
      </c>
      <c r="E2296" s="7"/>
      <c r="F2296" s="8">
        <f t="shared" si="108"/>
        <v>154224.00000000012</v>
      </c>
    </row>
    <row r="2297" spans="1:6" x14ac:dyDescent="0.25">
      <c r="A2297" s="2">
        <v>40256</v>
      </c>
      <c r="B2297" s="3">
        <v>80.680000000000007</v>
      </c>
      <c r="C2297" s="33">
        <f t="shared" si="109"/>
        <v>-1.519999999999996</v>
      </c>
      <c r="D2297" s="12">
        <f t="shared" si="107"/>
        <v>-60799.99999999984</v>
      </c>
      <c r="E2297" s="7"/>
      <c r="F2297" s="8">
        <f t="shared" si="108"/>
        <v>154224.00000000012</v>
      </c>
    </row>
    <row r="2298" spans="1:6" x14ac:dyDescent="0.25">
      <c r="A2298" s="2">
        <v>40255</v>
      </c>
      <c r="B2298" s="3">
        <v>82.2</v>
      </c>
      <c r="C2298" s="33">
        <f t="shared" si="109"/>
        <v>-0.73000000000000398</v>
      </c>
      <c r="D2298" s="12">
        <f t="shared" si="107"/>
        <v>-29200.00000000016</v>
      </c>
      <c r="E2298" s="7"/>
      <c r="F2298" s="8">
        <f t="shared" si="108"/>
        <v>154224.00000000012</v>
      </c>
    </row>
    <row r="2299" spans="1:6" x14ac:dyDescent="0.25">
      <c r="A2299" s="2">
        <v>40254</v>
      </c>
      <c r="B2299" s="3">
        <v>82.93</v>
      </c>
      <c r="C2299" s="33">
        <f t="shared" si="109"/>
        <v>1.230000000000004</v>
      </c>
      <c r="D2299" s="12">
        <f t="shared" si="107"/>
        <v>49200.00000000016</v>
      </c>
      <c r="E2299" s="7"/>
      <c r="F2299" s="8">
        <f t="shared" si="108"/>
        <v>154224.00000000012</v>
      </c>
    </row>
    <row r="2300" spans="1:6" x14ac:dyDescent="0.25">
      <c r="A2300" s="2">
        <v>40253</v>
      </c>
      <c r="B2300" s="3">
        <v>81.7</v>
      </c>
      <c r="C2300" s="33">
        <f t="shared" si="109"/>
        <v>1.9000000000000057</v>
      </c>
      <c r="D2300" s="12">
        <f t="shared" si="107"/>
        <v>76000.000000000233</v>
      </c>
      <c r="E2300" s="7"/>
      <c r="F2300" s="8">
        <f t="shared" si="108"/>
        <v>154224.00000000012</v>
      </c>
    </row>
    <row r="2301" spans="1:6" x14ac:dyDescent="0.25">
      <c r="A2301" s="2">
        <v>40252</v>
      </c>
      <c r="B2301" s="3">
        <v>79.8</v>
      </c>
      <c r="C2301" s="33">
        <f t="shared" si="109"/>
        <v>-1.4399999999999977</v>
      </c>
      <c r="D2301" s="12">
        <f t="shared" si="107"/>
        <v>-57599.999999999913</v>
      </c>
      <c r="E2301" s="7"/>
      <c r="F2301" s="8">
        <f t="shared" si="108"/>
        <v>154224.00000000012</v>
      </c>
    </row>
    <row r="2302" spans="1:6" x14ac:dyDescent="0.25">
      <c r="A2302" s="2">
        <v>40249</v>
      </c>
      <c r="B2302" s="3">
        <v>81.239999999999995</v>
      </c>
      <c r="C2302" s="33">
        <f t="shared" si="109"/>
        <v>-0.87000000000000455</v>
      </c>
      <c r="D2302" s="12">
        <f t="shared" si="107"/>
        <v>-34800.000000000182</v>
      </c>
      <c r="E2302" s="7"/>
      <c r="F2302" s="8">
        <f t="shared" si="108"/>
        <v>154224.00000000012</v>
      </c>
    </row>
    <row r="2303" spans="1:6" x14ac:dyDescent="0.25">
      <c r="A2303" s="2">
        <v>40248</v>
      </c>
      <c r="B2303" s="3">
        <v>82.11</v>
      </c>
      <c r="C2303" s="33">
        <f t="shared" si="109"/>
        <v>1.9999999999996021E-2</v>
      </c>
      <c r="D2303" s="12">
        <f t="shared" si="107"/>
        <v>799.99999999984084</v>
      </c>
      <c r="E2303" s="7"/>
      <c r="F2303" s="8">
        <f t="shared" si="108"/>
        <v>154224.00000000012</v>
      </c>
    </row>
    <row r="2304" spans="1:6" x14ac:dyDescent="0.25">
      <c r="A2304" s="2">
        <v>40247</v>
      </c>
      <c r="B2304" s="3">
        <v>82.09</v>
      </c>
      <c r="C2304" s="33">
        <f t="shared" si="109"/>
        <v>0.60000000000000853</v>
      </c>
      <c r="D2304" s="12">
        <f t="shared" si="107"/>
        <v>24000.000000000342</v>
      </c>
      <c r="E2304" s="7"/>
      <c r="F2304" s="8">
        <f t="shared" si="108"/>
        <v>154224.00000000012</v>
      </c>
    </row>
    <row r="2305" spans="1:6" x14ac:dyDescent="0.25">
      <c r="A2305" s="2">
        <v>40246</v>
      </c>
      <c r="B2305" s="3">
        <v>81.489999999999995</v>
      </c>
      <c r="C2305" s="33">
        <f t="shared" si="109"/>
        <v>-0.38000000000000966</v>
      </c>
      <c r="D2305" s="12">
        <f t="shared" si="107"/>
        <v>-15200.000000000386</v>
      </c>
      <c r="E2305" s="7"/>
      <c r="F2305" s="8">
        <f t="shared" si="108"/>
        <v>154224.00000000012</v>
      </c>
    </row>
    <row r="2306" spans="1:6" x14ac:dyDescent="0.25">
      <c r="A2306" s="2">
        <v>40245</v>
      </c>
      <c r="B2306" s="3">
        <v>81.87</v>
      </c>
      <c r="C2306" s="33">
        <f t="shared" si="109"/>
        <v>0.37000000000000455</v>
      </c>
      <c r="D2306" s="12">
        <f t="shared" si="107"/>
        <v>14800.000000000182</v>
      </c>
      <c r="E2306" s="7"/>
      <c r="F2306" s="8">
        <f t="shared" si="108"/>
        <v>154224.00000000012</v>
      </c>
    </row>
    <row r="2307" spans="1:6" x14ac:dyDescent="0.25">
      <c r="A2307" s="2">
        <v>40242</v>
      </c>
      <c r="B2307" s="3">
        <v>81.5</v>
      </c>
      <c r="C2307" s="33">
        <f t="shared" si="109"/>
        <v>1.2900000000000063</v>
      </c>
      <c r="D2307" s="12">
        <f t="shared" si="107"/>
        <v>51600.000000000247</v>
      </c>
      <c r="E2307" s="7"/>
      <c r="F2307" s="8">
        <f t="shared" si="108"/>
        <v>154224.00000000012</v>
      </c>
    </row>
    <row r="2308" spans="1:6" x14ac:dyDescent="0.25">
      <c r="A2308" s="2">
        <v>40241</v>
      </c>
      <c r="B2308" s="3">
        <v>80.209999999999994</v>
      </c>
      <c r="C2308" s="33">
        <f t="shared" si="109"/>
        <v>-0.6600000000000108</v>
      </c>
      <c r="D2308" s="12">
        <f t="shared" si="107"/>
        <v>-26400.000000000433</v>
      </c>
      <c r="E2308" s="7"/>
      <c r="F2308" s="8">
        <f t="shared" si="108"/>
        <v>154224.00000000012</v>
      </c>
    </row>
    <row r="2309" spans="1:6" x14ac:dyDescent="0.25">
      <c r="A2309" s="2">
        <v>40240</v>
      </c>
      <c r="B2309" s="3">
        <v>80.87</v>
      </c>
      <c r="C2309" s="33">
        <f t="shared" si="109"/>
        <v>1.1899999999999977</v>
      </c>
      <c r="D2309" s="12">
        <f t="shared" si="107"/>
        <v>47599.999999999913</v>
      </c>
      <c r="E2309" s="7"/>
      <c r="F2309" s="8">
        <f t="shared" si="108"/>
        <v>154224.00000000012</v>
      </c>
    </row>
    <row r="2310" spans="1:6" x14ac:dyDescent="0.25">
      <c r="A2310" s="2">
        <v>40239</v>
      </c>
      <c r="B2310" s="3">
        <v>79.680000000000007</v>
      </c>
      <c r="C2310" s="33">
        <f t="shared" si="109"/>
        <v>0.98000000000000398</v>
      </c>
      <c r="D2310" s="12">
        <f t="shared" si="107"/>
        <v>39200.00000000016</v>
      </c>
      <c r="E2310" s="7"/>
      <c r="F2310" s="8">
        <f t="shared" si="108"/>
        <v>156604.00000000015</v>
      </c>
    </row>
    <row r="2311" spans="1:6" x14ac:dyDescent="0.25">
      <c r="A2311" s="2">
        <v>40238</v>
      </c>
      <c r="B2311" s="3">
        <v>78.7</v>
      </c>
      <c r="C2311" s="33">
        <f t="shared" si="109"/>
        <v>-0.95999999999999375</v>
      </c>
      <c r="D2311" s="12">
        <f t="shared" ref="D2311:D2374" si="110">C2311*$I$7</f>
        <v>-38399.999999999753</v>
      </c>
      <c r="E2311" s="7"/>
      <c r="F2311" s="8">
        <f t="shared" ref="F2311:F2374" si="111">-PERCENTILE(D2311:D2572,1-$I$6)</f>
        <v>156604.00000000015</v>
      </c>
    </row>
    <row r="2312" spans="1:6" x14ac:dyDescent="0.25">
      <c r="A2312" s="2">
        <v>40235</v>
      </c>
      <c r="B2312" s="3">
        <v>79.66</v>
      </c>
      <c r="C2312" s="33">
        <f t="shared" ref="C2312:C2375" si="112">B2312-B2313</f>
        <v>1.4899999999999949</v>
      </c>
      <c r="D2312" s="12">
        <f t="shared" si="110"/>
        <v>59599.999999999796</v>
      </c>
      <c r="E2312" s="7"/>
      <c r="F2312" s="8">
        <f t="shared" si="111"/>
        <v>156604.00000000015</v>
      </c>
    </row>
    <row r="2313" spans="1:6" x14ac:dyDescent="0.25">
      <c r="A2313" s="2">
        <v>40234</v>
      </c>
      <c r="B2313" s="3">
        <v>78.17</v>
      </c>
      <c r="C2313" s="33">
        <f t="shared" si="112"/>
        <v>-1.8299999999999983</v>
      </c>
      <c r="D2313" s="12">
        <f t="shared" si="110"/>
        <v>-73199.999999999927</v>
      </c>
      <c r="E2313" s="7"/>
      <c r="F2313" s="8">
        <f t="shared" si="111"/>
        <v>156604.00000000015</v>
      </c>
    </row>
    <row r="2314" spans="1:6" x14ac:dyDescent="0.25">
      <c r="A2314" s="2">
        <v>40233</v>
      </c>
      <c r="B2314" s="3">
        <v>80</v>
      </c>
      <c r="C2314" s="33">
        <f t="shared" si="112"/>
        <v>1.1400000000000006</v>
      </c>
      <c r="D2314" s="12">
        <f t="shared" si="110"/>
        <v>45600.000000000022</v>
      </c>
      <c r="E2314" s="7"/>
      <c r="F2314" s="8">
        <f t="shared" si="111"/>
        <v>156604.00000000015</v>
      </c>
    </row>
    <row r="2315" spans="1:6" x14ac:dyDescent="0.25">
      <c r="A2315" s="2">
        <v>40232</v>
      </c>
      <c r="B2315" s="3">
        <v>78.86</v>
      </c>
      <c r="C2315" s="33">
        <f t="shared" si="112"/>
        <v>-1.2999999999999972</v>
      </c>
      <c r="D2315" s="12">
        <f t="shared" si="110"/>
        <v>-51999.999999999884</v>
      </c>
      <c r="E2315" s="7"/>
      <c r="F2315" s="8">
        <f t="shared" si="111"/>
        <v>156604.00000000015</v>
      </c>
    </row>
    <row r="2316" spans="1:6" x14ac:dyDescent="0.25">
      <c r="A2316" s="2">
        <v>40231</v>
      </c>
      <c r="B2316" s="3">
        <v>80.16</v>
      </c>
      <c r="C2316" s="33">
        <f t="shared" si="112"/>
        <v>0.34999999999999432</v>
      </c>
      <c r="D2316" s="12">
        <f t="shared" si="110"/>
        <v>13999.999999999773</v>
      </c>
      <c r="E2316" s="7"/>
      <c r="F2316" s="8">
        <f t="shared" si="111"/>
        <v>156604.00000000015</v>
      </c>
    </row>
    <row r="2317" spans="1:6" x14ac:dyDescent="0.25">
      <c r="A2317" s="2">
        <v>40228</v>
      </c>
      <c r="B2317" s="3">
        <v>79.81</v>
      </c>
      <c r="C2317" s="33">
        <f t="shared" si="112"/>
        <v>0.75</v>
      </c>
      <c r="D2317" s="12">
        <f t="shared" si="110"/>
        <v>30000</v>
      </c>
      <c r="E2317" s="7"/>
      <c r="F2317" s="8">
        <f t="shared" si="111"/>
        <v>156604.00000000015</v>
      </c>
    </row>
    <row r="2318" spans="1:6" x14ac:dyDescent="0.25">
      <c r="A2318" s="2">
        <v>40227</v>
      </c>
      <c r="B2318" s="3">
        <v>79.06</v>
      </c>
      <c r="C2318" s="33">
        <f t="shared" si="112"/>
        <v>1.730000000000004</v>
      </c>
      <c r="D2318" s="12">
        <f t="shared" si="110"/>
        <v>69200.00000000016</v>
      </c>
      <c r="E2318" s="7"/>
      <c r="F2318" s="8">
        <f t="shared" si="111"/>
        <v>156604.00000000015</v>
      </c>
    </row>
    <row r="2319" spans="1:6" x14ac:dyDescent="0.25">
      <c r="A2319" s="2">
        <v>40226</v>
      </c>
      <c r="B2319" s="3">
        <v>77.33</v>
      </c>
      <c r="C2319" s="33">
        <f t="shared" si="112"/>
        <v>0.31999999999999318</v>
      </c>
      <c r="D2319" s="12">
        <f t="shared" si="110"/>
        <v>12799.999999999727</v>
      </c>
      <c r="E2319" s="7"/>
      <c r="F2319" s="8">
        <f t="shared" si="111"/>
        <v>156604.00000000015</v>
      </c>
    </row>
    <row r="2320" spans="1:6" x14ac:dyDescent="0.25">
      <c r="A2320" s="2">
        <v>40225</v>
      </c>
      <c r="B2320" s="3">
        <v>77.010000000000005</v>
      </c>
      <c r="C2320" s="33">
        <f t="shared" si="112"/>
        <v>2.8800000000000097</v>
      </c>
      <c r="D2320" s="12">
        <f t="shared" si="110"/>
        <v>115200.00000000039</v>
      </c>
      <c r="E2320" s="7"/>
      <c r="F2320" s="8">
        <f t="shared" si="111"/>
        <v>156604.00000000015</v>
      </c>
    </row>
    <row r="2321" spans="1:6" x14ac:dyDescent="0.25">
      <c r="A2321" s="2">
        <v>40224</v>
      </c>
      <c r="B2321" s="3">
        <v>74.13</v>
      </c>
      <c r="C2321" s="33">
        <f t="shared" si="112"/>
        <v>0</v>
      </c>
      <c r="D2321" s="12">
        <f t="shared" si="110"/>
        <v>0</v>
      </c>
      <c r="E2321" s="7"/>
      <c r="F2321" s="8">
        <f t="shared" si="111"/>
        <v>156604.00000000015</v>
      </c>
    </row>
    <row r="2322" spans="1:6" x14ac:dyDescent="0.25">
      <c r="A2322" s="2">
        <v>40221</v>
      </c>
      <c r="B2322" s="3">
        <v>74.13</v>
      </c>
      <c r="C2322" s="33">
        <f t="shared" si="112"/>
        <v>-1.1500000000000057</v>
      </c>
      <c r="D2322" s="12">
        <f t="shared" si="110"/>
        <v>-46000.000000000226</v>
      </c>
      <c r="E2322" s="7"/>
      <c r="F2322" s="8">
        <f t="shared" si="111"/>
        <v>156604.00000000015</v>
      </c>
    </row>
    <row r="2323" spans="1:6" x14ac:dyDescent="0.25">
      <c r="A2323" s="2">
        <v>40220</v>
      </c>
      <c r="B2323" s="3">
        <v>75.28</v>
      </c>
      <c r="C2323" s="33">
        <f t="shared" si="112"/>
        <v>0.76000000000000512</v>
      </c>
      <c r="D2323" s="12">
        <f t="shared" si="110"/>
        <v>30400.000000000204</v>
      </c>
      <c r="E2323" s="7"/>
      <c r="F2323" s="8">
        <f t="shared" si="111"/>
        <v>156604.00000000015</v>
      </c>
    </row>
    <row r="2324" spans="1:6" x14ac:dyDescent="0.25">
      <c r="A2324" s="2">
        <v>40219</v>
      </c>
      <c r="B2324" s="3">
        <v>74.52</v>
      </c>
      <c r="C2324" s="33">
        <f t="shared" si="112"/>
        <v>0.76999999999999602</v>
      </c>
      <c r="D2324" s="12">
        <f t="shared" si="110"/>
        <v>30799.99999999984</v>
      </c>
      <c r="E2324" s="7"/>
      <c r="F2324" s="8">
        <f t="shared" si="111"/>
        <v>156604.00000000015</v>
      </c>
    </row>
    <row r="2325" spans="1:6" x14ac:dyDescent="0.25">
      <c r="A2325" s="2">
        <v>40218</v>
      </c>
      <c r="B2325" s="3">
        <v>73.75</v>
      </c>
      <c r="C2325" s="33">
        <f t="shared" si="112"/>
        <v>1.8599999999999994</v>
      </c>
      <c r="D2325" s="12">
        <f t="shared" si="110"/>
        <v>74399.999999999971</v>
      </c>
      <c r="E2325" s="7"/>
      <c r="F2325" s="8">
        <f t="shared" si="111"/>
        <v>156604.00000000015</v>
      </c>
    </row>
    <row r="2326" spans="1:6" x14ac:dyDescent="0.25">
      <c r="A2326" s="2">
        <v>40217</v>
      </c>
      <c r="B2326" s="3">
        <v>71.89</v>
      </c>
      <c r="C2326" s="33">
        <f t="shared" si="112"/>
        <v>0.70000000000000284</v>
      </c>
      <c r="D2326" s="12">
        <f t="shared" si="110"/>
        <v>28000.000000000113</v>
      </c>
      <c r="E2326" s="7"/>
      <c r="F2326" s="8">
        <f t="shared" si="111"/>
        <v>156604.00000000015</v>
      </c>
    </row>
    <row r="2327" spans="1:6" x14ac:dyDescent="0.25">
      <c r="A2327" s="2">
        <v>40214</v>
      </c>
      <c r="B2327" s="3">
        <v>71.19</v>
      </c>
      <c r="C2327" s="33">
        <f t="shared" si="112"/>
        <v>-1.9500000000000028</v>
      </c>
      <c r="D2327" s="12">
        <f t="shared" si="110"/>
        <v>-78000.000000000116</v>
      </c>
      <c r="E2327" s="7"/>
      <c r="F2327" s="8">
        <f t="shared" si="111"/>
        <v>156604.00000000015</v>
      </c>
    </row>
    <row r="2328" spans="1:6" x14ac:dyDescent="0.25">
      <c r="A2328" s="2">
        <v>40213</v>
      </c>
      <c r="B2328" s="3">
        <v>73.14</v>
      </c>
      <c r="C2328" s="33">
        <f t="shared" si="112"/>
        <v>-3.8400000000000034</v>
      </c>
      <c r="D2328" s="12">
        <f t="shared" si="110"/>
        <v>-153600.00000000015</v>
      </c>
      <c r="E2328" s="7"/>
      <c r="F2328" s="8">
        <f t="shared" si="111"/>
        <v>156604.00000000015</v>
      </c>
    </row>
    <row r="2329" spans="1:6" x14ac:dyDescent="0.25">
      <c r="A2329" s="2">
        <v>40212</v>
      </c>
      <c r="B2329" s="3">
        <v>76.98</v>
      </c>
      <c r="C2329" s="33">
        <f t="shared" si="112"/>
        <v>-0.25</v>
      </c>
      <c r="D2329" s="12">
        <f t="shared" si="110"/>
        <v>-10000</v>
      </c>
      <c r="E2329" s="7"/>
      <c r="F2329" s="8">
        <f t="shared" si="111"/>
        <v>156604.00000000015</v>
      </c>
    </row>
    <row r="2330" spans="1:6" x14ac:dyDescent="0.25">
      <c r="A2330" s="2">
        <v>40211</v>
      </c>
      <c r="B2330" s="3">
        <v>77.23</v>
      </c>
      <c r="C2330" s="33">
        <f t="shared" si="112"/>
        <v>2.7999999999999972</v>
      </c>
      <c r="D2330" s="12">
        <f t="shared" si="110"/>
        <v>111999.99999999988</v>
      </c>
      <c r="E2330" s="7"/>
      <c r="F2330" s="8">
        <f t="shared" si="111"/>
        <v>156604.00000000015</v>
      </c>
    </row>
    <row r="2331" spans="1:6" x14ac:dyDescent="0.25">
      <c r="A2331" s="2">
        <v>40210</v>
      </c>
      <c r="B2331" s="3">
        <v>74.430000000000007</v>
      </c>
      <c r="C2331" s="33">
        <f t="shared" si="112"/>
        <v>1.5400000000000063</v>
      </c>
      <c r="D2331" s="12">
        <f t="shared" si="110"/>
        <v>61600.000000000247</v>
      </c>
      <c r="E2331" s="7"/>
      <c r="F2331" s="8">
        <f t="shared" si="111"/>
        <v>156604.00000000015</v>
      </c>
    </row>
    <row r="2332" spans="1:6" x14ac:dyDescent="0.25">
      <c r="A2332" s="2">
        <v>40207</v>
      </c>
      <c r="B2332" s="3">
        <v>72.89</v>
      </c>
      <c r="C2332" s="33">
        <f t="shared" si="112"/>
        <v>-0.75</v>
      </c>
      <c r="D2332" s="12">
        <f t="shared" si="110"/>
        <v>-30000</v>
      </c>
      <c r="E2332" s="7"/>
      <c r="F2332" s="8">
        <f t="shared" si="111"/>
        <v>156604.00000000015</v>
      </c>
    </row>
    <row r="2333" spans="1:6" x14ac:dyDescent="0.25">
      <c r="A2333" s="2">
        <v>40206</v>
      </c>
      <c r="B2333" s="3">
        <v>73.64</v>
      </c>
      <c r="C2333" s="33">
        <f t="shared" si="112"/>
        <v>-3.0000000000001137E-2</v>
      </c>
      <c r="D2333" s="12">
        <f t="shared" si="110"/>
        <v>-1200.0000000000455</v>
      </c>
      <c r="E2333" s="7"/>
      <c r="F2333" s="8">
        <f t="shared" si="111"/>
        <v>156604.00000000015</v>
      </c>
    </row>
    <row r="2334" spans="1:6" x14ac:dyDescent="0.25">
      <c r="A2334" s="2">
        <v>40205</v>
      </c>
      <c r="B2334" s="3">
        <v>73.67</v>
      </c>
      <c r="C2334" s="33">
        <f t="shared" si="112"/>
        <v>-1.039999999999992</v>
      </c>
      <c r="D2334" s="12">
        <f t="shared" si="110"/>
        <v>-41599.99999999968</v>
      </c>
      <c r="E2334" s="7"/>
      <c r="F2334" s="8">
        <f t="shared" si="111"/>
        <v>161608.00000000012</v>
      </c>
    </row>
    <row r="2335" spans="1:6" x14ac:dyDescent="0.25">
      <c r="A2335" s="2">
        <v>40204</v>
      </c>
      <c r="B2335" s="3">
        <v>74.709999999999994</v>
      </c>
      <c r="C2335" s="33">
        <f t="shared" si="112"/>
        <v>-0.55000000000001137</v>
      </c>
      <c r="D2335" s="12">
        <f t="shared" si="110"/>
        <v>-22000.000000000455</v>
      </c>
      <c r="E2335" s="7"/>
      <c r="F2335" s="8">
        <f t="shared" si="111"/>
        <v>161608.00000000012</v>
      </c>
    </row>
    <row r="2336" spans="1:6" x14ac:dyDescent="0.25">
      <c r="A2336" s="2">
        <v>40203</v>
      </c>
      <c r="B2336" s="3">
        <v>75.260000000000005</v>
      </c>
      <c r="C2336" s="33">
        <f t="shared" si="112"/>
        <v>0.71999999999999886</v>
      </c>
      <c r="D2336" s="12">
        <f t="shared" si="110"/>
        <v>28799.999999999956</v>
      </c>
      <c r="E2336" s="7"/>
      <c r="F2336" s="8">
        <f t="shared" si="111"/>
        <v>161608.00000000012</v>
      </c>
    </row>
    <row r="2337" spans="1:6" x14ac:dyDescent="0.25">
      <c r="A2337" s="2">
        <v>40200</v>
      </c>
      <c r="B2337" s="3">
        <v>74.540000000000006</v>
      </c>
      <c r="C2337" s="33">
        <f t="shared" si="112"/>
        <v>-1.539999999999992</v>
      </c>
      <c r="D2337" s="12">
        <f t="shared" si="110"/>
        <v>-61599.99999999968</v>
      </c>
      <c r="E2337" s="7"/>
      <c r="F2337" s="8">
        <f t="shared" si="111"/>
        <v>161608.00000000012</v>
      </c>
    </row>
    <row r="2338" spans="1:6" x14ac:dyDescent="0.25">
      <c r="A2338" s="2">
        <v>40199</v>
      </c>
      <c r="B2338" s="3">
        <v>76.08</v>
      </c>
      <c r="C2338" s="33">
        <f t="shared" si="112"/>
        <v>-1.5400000000000063</v>
      </c>
      <c r="D2338" s="12">
        <f t="shared" si="110"/>
        <v>-61600.000000000247</v>
      </c>
      <c r="E2338" s="7"/>
      <c r="F2338" s="8">
        <f t="shared" si="111"/>
        <v>161608.00000000012</v>
      </c>
    </row>
    <row r="2339" spans="1:6" x14ac:dyDescent="0.25">
      <c r="A2339" s="2">
        <v>40198</v>
      </c>
      <c r="B2339" s="3">
        <v>77.62</v>
      </c>
      <c r="C2339" s="33">
        <f t="shared" si="112"/>
        <v>-1.3999999999999915</v>
      </c>
      <c r="D2339" s="12">
        <f t="shared" si="110"/>
        <v>-55999.999999999658</v>
      </c>
      <c r="E2339" s="7"/>
      <c r="F2339" s="8">
        <f t="shared" si="111"/>
        <v>161608.00000000012</v>
      </c>
    </row>
    <row r="2340" spans="1:6" x14ac:dyDescent="0.25">
      <c r="A2340" s="2">
        <v>40197</v>
      </c>
      <c r="B2340" s="3">
        <v>79.02</v>
      </c>
      <c r="C2340" s="33">
        <f t="shared" si="112"/>
        <v>1.019999999999996</v>
      </c>
      <c r="D2340" s="12">
        <f t="shared" si="110"/>
        <v>40799.99999999984</v>
      </c>
      <c r="E2340" s="7"/>
      <c r="F2340" s="8">
        <f t="shared" si="111"/>
        <v>161608.00000000012</v>
      </c>
    </row>
    <row r="2341" spans="1:6" x14ac:dyDescent="0.25">
      <c r="A2341" s="2">
        <v>40196</v>
      </c>
      <c r="B2341" s="3">
        <v>78</v>
      </c>
      <c r="C2341" s="33">
        <f t="shared" si="112"/>
        <v>0</v>
      </c>
      <c r="D2341" s="12">
        <f t="shared" si="110"/>
        <v>0</v>
      </c>
      <c r="E2341" s="7"/>
      <c r="F2341" s="8">
        <f t="shared" si="111"/>
        <v>161608.00000000012</v>
      </c>
    </row>
    <row r="2342" spans="1:6" x14ac:dyDescent="0.25">
      <c r="A2342" s="2">
        <v>40193</v>
      </c>
      <c r="B2342" s="3">
        <v>78</v>
      </c>
      <c r="C2342" s="33">
        <f t="shared" si="112"/>
        <v>-1.3900000000000006</v>
      </c>
      <c r="D2342" s="12">
        <f t="shared" si="110"/>
        <v>-55600.000000000022</v>
      </c>
      <c r="E2342" s="7"/>
      <c r="F2342" s="8">
        <f t="shared" si="111"/>
        <v>161608.00000000012</v>
      </c>
    </row>
    <row r="2343" spans="1:6" x14ac:dyDescent="0.25">
      <c r="A2343" s="2">
        <v>40192</v>
      </c>
      <c r="B2343" s="3">
        <v>79.39</v>
      </c>
      <c r="C2343" s="33">
        <f t="shared" si="112"/>
        <v>-0.26000000000000512</v>
      </c>
      <c r="D2343" s="12">
        <f t="shared" si="110"/>
        <v>-10400.000000000204</v>
      </c>
      <c r="E2343" s="7"/>
      <c r="F2343" s="8">
        <f t="shared" si="111"/>
        <v>161608.00000000012</v>
      </c>
    </row>
    <row r="2344" spans="1:6" x14ac:dyDescent="0.25">
      <c r="A2344" s="2">
        <v>40191</v>
      </c>
      <c r="B2344" s="3">
        <v>79.650000000000006</v>
      </c>
      <c r="C2344" s="33">
        <f t="shared" si="112"/>
        <v>-1.1400000000000006</v>
      </c>
      <c r="D2344" s="12">
        <f t="shared" si="110"/>
        <v>-45600.000000000022</v>
      </c>
      <c r="E2344" s="7"/>
      <c r="F2344" s="8">
        <f t="shared" si="111"/>
        <v>161608.00000000012</v>
      </c>
    </row>
    <row r="2345" spans="1:6" x14ac:dyDescent="0.25">
      <c r="A2345" s="2">
        <v>40190</v>
      </c>
      <c r="B2345" s="3">
        <v>80.790000000000006</v>
      </c>
      <c r="C2345" s="33">
        <f t="shared" si="112"/>
        <v>-1.7299999999999898</v>
      </c>
      <c r="D2345" s="12">
        <f t="shared" si="110"/>
        <v>-69199.999999999593</v>
      </c>
      <c r="E2345" s="7"/>
      <c r="F2345" s="8">
        <f t="shared" si="111"/>
        <v>161608.00000000012</v>
      </c>
    </row>
    <row r="2346" spans="1:6" x14ac:dyDescent="0.25">
      <c r="A2346" s="2">
        <v>40189</v>
      </c>
      <c r="B2346" s="3">
        <v>82.52</v>
      </c>
      <c r="C2346" s="33">
        <f t="shared" si="112"/>
        <v>-0.23000000000000398</v>
      </c>
      <c r="D2346" s="12">
        <f t="shared" si="110"/>
        <v>-9200.0000000001601</v>
      </c>
      <c r="E2346" s="7"/>
      <c r="F2346" s="8">
        <f t="shared" si="111"/>
        <v>161608.00000000012</v>
      </c>
    </row>
    <row r="2347" spans="1:6" x14ac:dyDescent="0.25">
      <c r="A2347" s="2">
        <v>40186</v>
      </c>
      <c r="B2347" s="3">
        <v>82.75</v>
      </c>
      <c r="C2347" s="33">
        <f t="shared" si="112"/>
        <v>9.0000000000003411E-2</v>
      </c>
      <c r="D2347" s="12">
        <f t="shared" si="110"/>
        <v>3600.0000000001364</v>
      </c>
      <c r="E2347" s="7"/>
      <c r="F2347" s="8">
        <f t="shared" si="111"/>
        <v>161608.00000000012</v>
      </c>
    </row>
    <row r="2348" spans="1:6" x14ac:dyDescent="0.25">
      <c r="A2348" s="2">
        <v>40185</v>
      </c>
      <c r="B2348" s="3">
        <v>82.66</v>
      </c>
      <c r="C2348" s="33">
        <f t="shared" si="112"/>
        <v>-0.52000000000001023</v>
      </c>
      <c r="D2348" s="12">
        <f t="shared" si="110"/>
        <v>-20800.000000000407</v>
      </c>
      <c r="E2348" s="7"/>
      <c r="F2348" s="8">
        <f t="shared" si="111"/>
        <v>170679.99999999988</v>
      </c>
    </row>
    <row r="2349" spans="1:6" x14ac:dyDescent="0.25">
      <c r="A2349" s="2">
        <v>40184</v>
      </c>
      <c r="B2349" s="3">
        <v>83.18</v>
      </c>
      <c r="C2349" s="33">
        <f t="shared" si="112"/>
        <v>1.4100000000000108</v>
      </c>
      <c r="D2349" s="12">
        <f t="shared" si="110"/>
        <v>56400.000000000429</v>
      </c>
      <c r="E2349" s="7"/>
      <c r="F2349" s="8">
        <f t="shared" si="111"/>
        <v>170679.99999999988</v>
      </c>
    </row>
    <row r="2350" spans="1:6" x14ac:dyDescent="0.25">
      <c r="A2350" s="2">
        <v>40183</v>
      </c>
      <c r="B2350" s="3">
        <v>81.77</v>
      </c>
      <c r="C2350" s="33">
        <f t="shared" si="112"/>
        <v>0.25999999999999091</v>
      </c>
      <c r="D2350" s="12">
        <f t="shared" si="110"/>
        <v>10399.999999999636</v>
      </c>
      <c r="E2350" s="7"/>
      <c r="F2350" s="8">
        <f t="shared" si="111"/>
        <v>170679.99999999988</v>
      </c>
    </row>
    <row r="2351" spans="1:6" x14ac:dyDescent="0.25">
      <c r="A2351" s="2">
        <v>40182</v>
      </c>
      <c r="B2351" s="3">
        <v>81.510000000000005</v>
      </c>
      <c r="C2351" s="33">
        <f t="shared" si="112"/>
        <v>2.1500000000000057</v>
      </c>
      <c r="D2351" s="12">
        <f t="shared" si="110"/>
        <v>86000.000000000233</v>
      </c>
      <c r="E2351" s="7"/>
      <c r="F2351" s="8">
        <f t="shared" si="111"/>
        <v>170679.99999999988</v>
      </c>
    </row>
    <row r="2352" spans="1:6" x14ac:dyDescent="0.25">
      <c r="A2352" s="2">
        <v>40179</v>
      </c>
      <c r="B2352" s="3">
        <v>79.36</v>
      </c>
      <c r="C2352" s="33">
        <f t="shared" si="112"/>
        <v>0</v>
      </c>
      <c r="D2352" s="12">
        <f t="shared" si="110"/>
        <v>0</v>
      </c>
      <c r="E2352" s="7"/>
      <c r="F2352" s="8">
        <f t="shared" si="111"/>
        <v>170679.99999999988</v>
      </c>
    </row>
    <row r="2353" spans="1:6" x14ac:dyDescent="0.25">
      <c r="A2353" s="2">
        <v>40178</v>
      </c>
      <c r="B2353" s="3">
        <v>79.36</v>
      </c>
      <c r="C2353" s="33">
        <f t="shared" si="112"/>
        <v>7.9999999999998295E-2</v>
      </c>
      <c r="D2353" s="12">
        <f t="shared" si="110"/>
        <v>3199.9999999999318</v>
      </c>
      <c r="E2353" s="7"/>
      <c r="F2353" s="8">
        <f t="shared" si="111"/>
        <v>170679.99999999988</v>
      </c>
    </row>
    <row r="2354" spans="1:6" x14ac:dyDescent="0.25">
      <c r="A2354" s="2">
        <v>40177</v>
      </c>
      <c r="B2354" s="3">
        <v>79.28</v>
      </c>
      <c r="C2354" s="33">
        <f t="shared" si="112"/>
        <v>0.40999999999999659</v>
      </c>
      <c r="D2354" s="12">
        <f t="shared" si="110"/>
        <v>16399.999999999862</v>
      </c>
      <c r="E2354" s="7"/>
      <c r="F2354" s="8">
        <f t="shared" si="111"/>
        <v>170679.99999999988</v>
      </c>
    </row>
    <row r="2355" spans="1:6" x14ac:dyDescent="0.25">
      <c r="A2355" s="2">
        <v>40176</v>
      </c>
      <c r="B2355" s="3">
        <v>78.87</v>
      </c>
      <c r="C2355" s="33">
        <f t="shared" si="112"/>
        <v>0.10000000000000853</v>
      </c>
      <c r="D2355" s="12">
        <f t="shared" si="110"/>
        <v>4000.0000000003411</v>
      </c>
      <c r="E2355" s="7"/>
      <c r="F2355" s="8">
        <f t="shared" si="111"/>
        <v>170679.99999999988</v>
      </c>
    </row>
    <row r="2356" spans="1:6" x14ac:dyDescent="0.25">
      <c r="A2356" s="2">
        <v>40175</v>
      </c>
      <c r="B2356" s="3">
        <v>78.77</v>
      </c>
      <c r="C2356" s="33">
        <f t="shared" si="112"/>
        <v>0.71999999999999886</v>
      </c>
      <c r="D2356" s="12">
        <f t="shared" si="110"/>
        <v>28799.999999999956</v>
      </c>
      <c r="E2356" s="7"/>
      <c r="F2356" s="8">
        <f t="shared" si="111"/>
        <v>170679.99999999988</v>
      </c>
    </row>
    <row r="2357" spans="1:6" x14ac:dyDescent="0.25">
      <c r="A2357" s="2">
        <v>40172</v>
      </c>
      <c r="B2357" s="3">
        <v>78.05</v>
      </c>
      <c r="C2357" s="33">
        <f t="shared" si="112"/>
        <v>0</v>
      </c>
      <c r="D2357" s="12">
        <f t="shared" si="110"/>
        <v>0</v>
      </c>
      <c r="E2357" s="7"/>
      <c r="F2357" s="8">
        <f t="shared" si="111"/>
        <v>170679.99999999988</v>
      </c>
    </row>
    <row r="2358" spans="1:6" x14ac:dyDescent="0.25">
      <c r="A2358" s="2">
        <v>40171</v>
      </c>
      <c r="B2358" s="3">
        <v>78.05</v>
      </c>
      <c r="C2358" s="33">
        <f t="shared" si="112"/>
        <v>1.3799999999999955</v>
      </c>
      <c r="D2358" s="12">
        <f t="shared" si="110"/>
        <v>55199.999999999818</v>
      </c>
      <c r="E2358" s="7"/>
      <c r="F2358" s="8">
        <f t="shared" si="111"/>
        <v>170679.99999999988</v>
      </c>
    </row>
    <row r="2359" spans="1:6" x14ac:dyDescent="0.25">
      <c r="A2359" s="2">
        <v>40170</v>
      </c>
      <c r="B2359" s="3">
        <v>76.67</v>
      </c>
      <c r="C2359" s="33">
        <f t="shared" si="112"/>
        <v>2.269999999999996</v>
      </c>
      <c r="D2359" s="12">
        <f t="shared" si="110"/>
        <v>90799.99999999984</v>
      </c>
      <c r="E2359" s="7"/>
      <c r="F2359" s="8">
        <f t="shared" si="111"/>
        <v>170679.99999999988</v>
      </c>
    </row>
    <row r="2360" spans="1:6" x14ac:dyDescent="0.25">
      <c r="A2360" s="2">
        <v>40169</v>
      </c>
      <c r="B2360" s="3">
        <v>74.400000000000006</v>
      </c>
      <c r="C2360" s="33">
        <f t="shared" si="112"/>
        <v>1.9300000000000068</v>
      </c>
      <c r="D2360" s="12">
        <f t="shared" si="110"/>
        <v>77200.000000000276</v>
      </c>
      <c r="E2360" s="7"/>
      <c r="F2360" s="8">
        <f t="shared" si="111"/>
        <v>170679.99999999988</v>
      </c>
    </row>
    <row r="2361" spans="1:6" x14ac:dyDescent="0.25">
      <c r="A2361" s="2">
        <v>40168</v>
      </c>
      <c r="B2361" s="3">
        <v>72.47</v>
      </c>
      <c r="C2361" s="33">
        <f t="shared" si="112"/>
        <v>-0.89000000000000057</v>
      </c>
      <c r="D2361" s="12">
        <f t="shared" si="110"/>
        <v>-35600.000000000022</v>
      </c>
      <c r="E2361" s="7"/>
      <c r="F2361" s="8">
        <f t="shared" si="111"/>
        <v>170679.99999999988</v>
      </c>
    </row>
    <row r="2362" spans="1:6" x14ac:dyDescent="0.25">
      <c r="A2362" s="2">
        <v>40165</v>
      </c>
      <c r="B2362" s="3">
        <v>73.36</v>
      </c>
      <c r="C2362" s="33">
        <f t="shared" si="112"/>
        <v>0.70999999999999375</v>
      </c>
      <c r="D2362" s="12">
        <f t="shared" si="110"/>
        <v>28399.999999999749</v>
      </c>
      <c r="E2362" s="7"/>
      <c r="F2362" s="8">
        <f t="shared" si="111"/>
        <v>170679.99999999988</v>
      </c>
    </row>
    <row r="2363" spans="1:6" x14ac:dyDescent="0.25">
      <c r="A2363" s="2">
        <v>40164</v>
      </c>
      <c r="B2363" s="3">
        <v>72.650000000000006</v>
      </c>
      <c r="C2363" s="33">
        <f t="shared" si="112"/>
        <v>-9.9999999999909051E-3</v>
      </c>
      <c r="D2363" s="12">
        <f t="shared" si="110"/>
        <v>-399.9999999996362</v>
      </c>
      <c r="E2363" s="7"/>
      <c r="F2363" s="8">
        <f t="shared" si="111"/>
        <v>170679.99999999988</v>
      </c>
    </row>
    <row r="2364" spans="1:6" x14ac:dyDescent="0.25">
      <c r="A2364" s="2">
        <v>40163</v>
      </c>
      <c r="B2364" s="3">
        <v>72.66</v>
      </c>
      <c r="C2364" s="33">
        <f t="shared" si="112"/>
        <v>1.9699999999999989</v>
      </c>
      <c r="D2364" s="12">
        <f t="shared" si="110"/>
        <v>78799.999999999956</v>
      </c>
      <c r="E2364" s="7"/>
      <c r="F2364" s="8">
        <f t="shared" si="111"/>
        <v>170679.99999999988</v>
      </c>
    </row>
    <row r="2365" spans="1:6" x14ac:dyDescent="0.25">
      <c r="A2365" s="2">
        <v>40162</v>
      </c>
      <c r="B2365" s="3">
        <v>70.69</v>
      </c>
      <c r="C2365" s="33">
        <f t="shared" si="112"/>
        <v>1.1799999999999926</v>
      </c>
      <c r="D2365" s="12">
        <f t="shared" si="110"/>
        <v>47199.999999999702</v>
      </c>
      <c r="E2365" s="7"/>
      <c r="F2365" s="8">
        <f t="shared" si="111"/>
        <v>170679.99999999988</v>
      </c>
    </row>
    <row r="2366" spans="1:6" x14ac:dyDescent="0.25">
      <c r="A2366" s="2">
        <v>40161</v>
      </c>
      <c r="B2366" s="3">
        <v>69.510000000000005</v>
      </c>
      <c r="C2366" s="33">
        <f t="shared" si="112"/>
        <v>-0.35999999999999943</v>
      </c>
      <c r="D2366" s="12">
        <f t="shared" si="110"/>
        <v>-14399.999999999978</v>
      </c>
      <c r="E2366" s="7"/>
      <c r="F2366" s="8">
        <f t="shared" si="111"/>
        <v>170679.99999999988</v>
      </c>
    </row>
    <row r="2367" spans="1:6" x14ac:dyDescent="0.25">
      <c r="A2367" s="2">
        <v>40158</v>
      </c>
      <c r="B2367" s="3">
        <v>69.87</v>
      </c>
      <c r="C2367" s="33">
        <f t="shared" si="112"/>
        <v>-0.67000000000000171</v>
      </c>
      <c r="D2367" s="12">
        <f t="shared" si="110"/>
        <v>-26800.000000000069</v>
      </c>
      <c r="E2367" s="7"/>
      <c r="F2367" s="8">
        <f t="shared" si="111"/>
        <v>170679.99999999988</v>
      </c>
    </row>
    <row r="2368" spans="1:6" x14ac:dyDescent="0.25">
      <c r="A2368" s="2">
        <v>40157</v>
      </c>
      <c r="B2368" s="3">
        <v>70.540000000000006</v>
      </c>
      <c r="C2368" s="33">
        <f t="shared" si="112"/>
        <v>-0.12999999999999545</v>
      </c>
      <c r="D2368" s="12">
        <f t="shared" si="110"/>
        <v>-5199.9999999998181</v>
      </c>
      <c r="E2368" s="7"/>
      <c r="F2368" s="8">
        <f t="shared" si="111"/>
        <v>170679.99999999988</v>
      </c>
    </row>
    <row r="2369" spans="1:6" x14ac:dyDescent="0.25">
      <c r="A2369" s="2">
        <v>40156</v>
      </c>
      <c r="B2369" s="3">
        <v>70.67</v>
      </c>
      <c r="C2369" s="33">
        <f t="shared" si="112"/>
        <v>-1.9500000000000028</v>
      </c>
      <c r="D2369" s="12">
        <f t="shared" si="110"/>
        <v>-78000.000000000116</v>
      </c>
      <c r="E2369" s="7"/>
      <c r="F2369" s="8">
        <f t="shared" si="111"/>
        <v>170679.99999999988</v>
      </c>
    </row>
    <row r="2370" spans="1:6" x14ac:dyDescent="0.25">
      <c r="A2370" s="2">
        <v>40155</v>
      </c>
      <c r="B2370" s="3">
        <v>72.62</v>
      </c>
      <c r="C2370" s="33">
        <f t="shared" si="112"/>
        <v>-1.3100000000000023</v>
      </c>
      <c r="D2370" s="12">
        <f t="shared" si="110"/>
        <v>-52400.000000000087</v>
      </c>
      <c r="E2370" s="7"/>
      <c r="F2370" s="8">
        <f t="shared" si="111"/>
        <v>170679.99999999988</v>
      </c>
    </row>
    <row r="2371" spans="1:6" x14ac:dyDescent="0.25">
      <c r="A2371" s="2">
        <v>40154</v>
      </c>
      <c r="B2371" s="3">
        <v>73.930000000000007</v>
      </c>
      <c r="C2371" s="33">
        <f t="shared" si="112"/>
        <v>-1.539999999999992</v>
      </c>
      <c r="D2371" s="12">
        <f t="shared" si="110"/>
        <v>-61599.99999999968</v>
      </c>
      <c r="E2371" s="7"/>
      <c r="F2371" s="8">
        <f t="shared" si="111"/>
        <v>170679.99999999988</v>
      </c>
    </row>
    <row r="2372" spans="1:6" x14ac:dyDescent="0.25">
      <c r="A2372" s="2">
        <v>40151</v>
      </c>
      <c r="B2372" s="3">
        <v>75.47</v>
      </c>
      <c r="C2372" s="33">
        <f t="shared" si="112"/>
        <v>-0.98999999999999488</v>
      </c>
      <c r="D2372" s="12">
        <f t="shared" si="110"/>
        <v>-39599.999999999796</v>
      </c>
      <c r="E2372" s="7"/>
      <c r="F2372" s="8">
        <f t="shared" si="111"/>
        <v>170679.99999999988</v>
      </c>
    </row>
    <row r="2373" spans="1:6" x14ac:dyDescent="0.25">
      <c r="A2373" s="2">
        <v>40150</v>
      </c>
      <c r="B2373" s="3">
        <v>76.459999999999994</v>
      </c>
      <c r="C2373" s="33">
        <f t="shared" si="112"/>
        <v>-0.14000000000000057</v>
      </c>
      <c r="D2373" s="12">
        <f t="shared" si="110"/>
        <v>-5600.0000000000227</v>
      </c>
      <c r="E2373" s="7"/>
      <c r="F2373" s="8">
        <f t="shared" si="111"/>
        <v>170679.99999999988</v>
      </c>
    </row>
    <row r="2374" spans="1:6" x14ac:dyDescent="0.25">
      <c r="A2374" s="2">
        <v>40149</v>
      </c>
      <c r="B2374" s="3">
        <v>76.599999999999994</v>
      </c>
      <c r="C2374" s="33">
        <f t="shared" si="112"/>
        <v>-1.7700000000000102</v>
      </c>
      <c r="D2374" s="12">
        <f t="shared" si="110"/>
        <v>-70800.000000000407</v>
      </c>
      <c r="E2374" s="7"/>
      <c r="F2374" s="8">
        <f t="shared" si="111"/>
        <v>170679.99999999988</v>
      </c>
    </row>
    <row r="2375" spans="1:6" x14ac:dyDescent="0.25">
      <c r="A2375" s="2">
        <v>40148</v>
      </c>
      <c r="B2375" s="3">
        <v>78.37</v>
      </c>
      <c r="C2375" s="33">
        <f t="shared" si="112"/>
        <v>1.0900000000000034</v>
      </c>
      <c r="D2375" s="12">
        <f t="shared" ref="D2375:D2438" si="113">C2375*$I$7</f>
        <v>43600.000000000138</v>
      </c>
      <c r="E2375" s="7"/>
      <c r="F2375" s="8">
        <f t="shared" ref="F2375:F2438" si="114">-PERCENTILE(D2375:D2636,1-$I$6)</f>
        <v>180495.99999999985</v>
      </c>
    </row>
    <row r="2376" spans="1:6" x14ac:dyDescent="0.25">
      <c r="A2376" s="2">
        <v>40147</v>
      </c>
      <c r="B2376" s="3">
        <v>77.28</v>
      </c>
      <c r="C2376" s="33">
        <f t="shared" ref="C2376:C2439" si="115">B2376-B2377</f>
        <v>1.230000000000004</v>
      </c>
      <c r="D2376" s="12">
        <f t="shared" si="113"/>
        <v>49200.00000000016</v>
      </c>
      <c r="E2376" s="7"/>
      <c r="F2376" s="8">
        <f t="shared" si="114"/>
        <v>180495.99999999985</v>
      </c>
    </row>
    <row r="2377" spans="1:6" x14ac:dyDescent="0.25">
      <c r="A2377" s="2">
        <v>40144</v>
      </c>
      <c r="B2377" s="3">
        <v>76.05</v>
      </c>
      <c r="C2377" s="33">
        <f t="shared" si="115"/>
        <v>-1.9099999999999966</v>
      </c>
      <c r="D2377" s="12">
        <f t="shared" si="113"/>
        <v>-76399.999999999869</v>
      </c>
      <c r="E2377" s="7"/>
      <c r="F2377" s="8">
        <f t="shared" si="114"/>
        <v>180495.99999999985</v>
      </c>
    </row>
    <row r="2378" spans="1:6" x14ac:dyDescent="0.25">
      <c r="A2378" s="2">
        <v>40143</v>
      </c>
      <c r="B2378" s="3">
        <v>77.959999999999994</v>
      </c>
      <c r="C2378" s="33">
        <f t="shared" si="115"/>
        <v>0</v>
      </c>
      <c r="D2378" s="12">
        <f t="shared" si="113"/>
        <v>0</v>
      </c>
      <c r="E2378" s="7"/>
      <c r="F2378" s="8">
        <f t="shared" si="114"/>
        <v>180495.99999999985</v>
      </c>
    </row>
    <row r="2379" spans="1:6" x14ac:dyDescent="0.25">
      <c r="A2379" s="2">
        <v>40142</v>
      </c>
      <c r="B2379" s="3">
        <v>77.959999999999994</v>
      </c>
      <c r="C2379" s="33">
        <f t="shared" si="115"/>
        <v>1.9399999999999977</v>
      </c>
      <c r="D2379" s="12">
        <f t="shared" si="113"/>
        <v>77599.999999999913</v>
      </c>
      <c r="E2379" s="7"/>
      <c r="F2379" s="8">
        <f t="shared" si="114"/>
        <v>180495.99999999985</v>
      </c>
    </row>
    <row r="2380" spans="1:6" x14ac:dyDescent="0.25">
      <c r="A2380" s="2">
        <v>40141</v>
      </c>
      <c r="B2380" s="3">
        <v>76.02</v>
      </c>
      <c r="C2380" s="33">
        <f t="shared" si="115"/>
        <v>-1.5400000000000063</v>
      </c>
      <c r="D2380" s="12">
        <f t="shared" si="113"/>
        <v>-61600.000000000247</v>
      </c>
      <c r="E2380" s="7"/>
      <c r="F2380" s="8">
        <f t="shared" si="114"/>
        <v>180495.99999999985</v>
      </c>
    </row>
    <row r="2381" spans="1:6" x14ac:dyDescent="0.25">
      <c r="A2381" s="2">
        <v>40140</v>
      </c>
      <c r="B2381" s="3">
        <v>77.56</v>
      </c>
      <c r="C2381" s="33">
        <f t="shared" si="115"/>
        <v>0.84000000000000341</v>
      </c>
      <c r="D2381" s="12">
        <f t="shared" si="113"/>
        <v>33600.000000000138</v>
      </c>
      <c r="E2381" s="7"/>
      <c r="F2381" s="8">
        <f t="shared" si="114"/>
        <v>180495.99999999985</v>
      </c>
    </row>
    <row r="2382" spans="1:6" x14ac:dyDescent="0.25">
      <c r="A2382" s="2">
        <v>40137</v>
      </c>
      <c r="B2382" s="3">
        <v>76.72</v>
      </c>
      <c r="C2382" s="33">
        <f t="shared" si="115"/>
        <v>-0.73999999999999488</v>
      </c>
      <c r="D2382" s="12">
        <f t="shared" si="113"/>
        <v>-29599.999999999796</v>
      </c>
      <c r="E2382" s="7"/>
      <c r="F2382" s="8">
        <f t="shared" si="114"/>
        <v>180495.99999999985</v>
      </c>
    </row>
    <row r="2383" spans="1:6" x14ac:dyDescent="0.25">
      <c r="A2383" s="2">
        <v>40136</v>
      </c>
      <c r="B2383" s="3">
        <v>77.459999999999994</v>
      </c>
      <c r="C2383" s="33">
        <f t="shared" si="115"/>
        <v>-2.1200000000000045</v>
      </c>
      <c r="D2383" s="12">
        <f t="shared" si="113"/>
        <v>-84800.000000000175</v>
      </c>
      <c r="E2383" s="7"/>
      <c r="F2383" s="8">
        <f t="shared" si="114"/>
        <v>180495.99999999985</v>
      </c>
    </row>
    <row r="2384" spans="1:6" x14ac:dyDescent="0.25">
      <c r="A2384" s="2">
        <v>40135</v>
      </c>
      <c r="B2384" s="3">
        <v>79.58</v>
      </c>
      <c r="C2384" s="33">
        <f t="shared" si="115"/>
        <v>0.43999999999999773</v>
      </c>
      <c r="D2384" s="12">
        <f t="shared" si="113"/>
        <v>17599.999999999909</v>
      </c>
      <c r="E2384" s="7"/>
      <c r="F2384" s="8">
        <f t="shared" si="114"/>
        <v>180495.99999999985</v>
      </c>
    </row>
    <row r="2385" spans="1:6" x14ac:dyDescent="0.25">
      <c r="A2385" s="2">
        <v>40134</v>
      </c>
      <c r="B2385" s="3">
        <v>79.14</v>
      </c>
      <c r="C2385" s="33">
        <f t="shared" si="115"/>
        <v>0.23999999999999488</v>
      </c>
      <c r="D2385" s="12">
        <f t="shared" si="113"/>
        <v>9599.9999999997963</v>
      </c>
      <c r="E2385" s="7"/>
      <c r="F2385" s="8">
        <f t="shared" si="114"/>
        <v>180495.99999999985</v>
      </c>
    </row>
    <row r="2386" spans="1:6" x14ac:dyDescent="0.25">
      <c r="A2386" s="2">
        <v>40133</v>
      </c>
      <c r="B2386" s="3">
        <v>78.900000000000006</v>
      </c>
      <c r="C2386" s="33">
        <f t="shared" si="115"/>
        <v>2.5500000000000114</v>
      </c>
      <c r="D2386" s="12">
        <f t="shared" si="113"/>
        <v>102000.00000000045</v>
      </c>
      <c r="E2386" s="7"/>
      <c r="F2386" s="8">
        <f t="shared" si="114"/>
        <v>180495.99999999985</v>
      </c>
    </row>
    <row r="2387" spans="1:6" x14ac:dyDescent="0.25">
      <c r="A2387" s="2">
        <v>40130</v>
      </c>
      <c r="B2387" s="3">
        <v>76.349999999999994</v>
      </c>
      <c r="C2387" s="33">
        <f t="shared" si="115"/>
        <v>-0.59000000000000341</v>
      </c>
      <c r="D2387" s="12">
        <f t="shared" si="113"/>
        <v>-23600.000000000138</v>
      </c>
      <c r="E2387" s="7"/>
      <c r="F2387" s="8">
        <f t="shared" si="114"/>
        <v>180495.99999999985</v>
      </c>
    </row>
    <row r="2388" spans="1:6" x14ac:dyDescent="0.25">
      <c r="A2388" s="2">
        <v>40129</v>
      </c>
      <c r="B2388" s="3">
        <v>76.94</v>
      </c>
      <c r="C2388" s="33">
        <f t="shared" si="115"/>
        <v>-2.3400000000000034</v>
      </c>
      <c r="D2388" s="12">
        <f t="shared" si="113"/>
        <v>-93600.000000000131</v>
      </c>
      <c r="E2388" s="7"/>
      <c r="F2388" s="8">
        <f t="shared" si="114"/>
        <v>180495.99999999985</v>
      </c>
    </row>
    <row r="2389" spans="1:6" x14ac:dyDescent="0.25">
      <c r="A2389" s="2">
        <v>40128</v>
      </c>
      <c r="B2389" s="3">
        <v>79.28</v>
      </c>
      <c r="C2389" s="33">
        <f t="shared" si="115"/>
        <v>0.23000000000000398</v>
      </c>
      <c r="D2389" s="12">
        <f t="shared" si="113"/>
        <v>9200.0000000001601</v>
      </c>
      <c r="E2389" s="7"/>
      <c r="F2389" s="8">
        <f t="shared" si="114"/>
        <v>180495.99999999985</v>
      </c>
    </row>
    <row r="2390" spans="1:6" x14ac:dyDescent="0.25">
      <c r="A2390" s="2">
        <v>40127</v>
      </c>
      <c r="B2390" s="3">
        <v>79.05</v>
      </c>
      <c r="C2390" s="33">
        <f t="shared" si="115"/>
        <v>-0.38000000000000966</v>
      </c>
      <c r="D2390" s="12">
        <f t="shared" si="113"/>
        <v>-15200.000000000386</v>
      </c>
      <c r="E2390" s="7"/>
      <c r="F2390" s="8">
        <f t="shared" si="114"/>
        <v>180495.99999999985</v>
      </c>
    </row>
    <row r="2391" spans="1:6" x14ac:dyDescent="0.25">
      <c r="A2391" s="2">
        <v>40126</v>
      </c>
      <c r="B2391" s="3">
        <v>79.430000000000007</v>
      </c>
      <c r="C2391" s="33">
        <f t="shared" si="115"/>
        <v>2</v>
      </c>
      <c r="D2391" s="12">
        <f t="shared" si="113"/>
        <v>80000</v>
      </c>
      <c r="E2391" s="7"/>
      <c r="F2391" s="8">
        <f t="shared" si="114"/>
        <v>180495.99999999985</v>
      </c>
    </row>
    <row r="2392" spans="1:6" x14ac:dyDescent="0.25">
      <c r="A2392" s="2">
        <v>40123</v>
      </c>
      <c r="B2392" s="3">
        <v>77.430000000000007</v>
      </c>
      <c r="C2392" s="33">
        <f t="shared" si="115"/>
        <v>-2.1899999999999977</v>
      </c>
      <c r="D2392" s="12">
        <f t="shared" si="113"/>
        <v>-87599.999999999913</v>
      </c>
      <c r="E2392" s="7"/>
      <c r="F2392" s="8">
        <f t="shared" si="114"/>
        <v>182447.99999999983</v>
      </c>
    </row>
    <row r="2393" spans="1:6" x14ac:dyDescent="0.25">
      <c r="A2393" s="2">
        <v>40122</v>
      </c>
      <c r="B2393" s="3">
        <v>79.62</v>
      </c>
      <c r="C2393" s="33">
        <f t="shared" si="115"/>
        <v>-0.78000000000000114</v>
      </c>
      <c r="D2393" s="12">
        <f t="shared" si="113"/>
        <v>-31200.000000000044</v>
      </c>
      <c r="E2393" s="7"/>
      <c r="F2393" s="8">
        <f t="shared" si="114"/>
        <v>192823.99999999991</v>
      </c>
    </row>
    <row r="2394" spans="1:6" x14ac:dyDescent="0.25">
      <c r="A2394" s="2">
        <v>40121</v>
      </c>
      <c r="B2394" s="3">
        <v>80.400000000000006</v>
      </c>
      <c r="C2394" s="33">
        <f t="shared" si="115"/>
        <v>0.80000000000001137</v>
      </c>
      <c r="D2394" s="12">
        <f t="shared" si="113"/>
        <v>32000.000000000455</v>
      </c>
      <c r="E2394" s="7"/>
      <c r="F2394" s="8">
        <f t="shared" si="114"/>
        <v>192823.99999999991</v>
      </c>
    </row>
    <row r="2395" spans="1:6" x14ac:dyDescent="0.25">
      <c r="A2395" s="2">
        <v>40120</v>
      </c>
      <c r="B2395" s="3">
        <v>79.599999999999994</v>
      </c>
      <c r="C2395" s="33">
        <f t="shared" si="115"/>
        <v>1.4699999999999989</v>
      </c>
      <c r="D2395" s="12">
        <f t="shared" si="113"/>
        <v>58799.999999999956</v>
      </c>
      <c r="E2395" s="7"/>
      <c r="F2395" s="8">
        <f t="shared" si="114"/>
        <v>192823.99999999991</v>
      </c>
    </row>
    <row r="2396" spans="1:6" x14ac:dyDescent="0.25">
      <c r="A2396" s="2">
        <v>40119</v>
      </c>
      <c r="B2396" s="3">
        <v>78.13</v>
      </c>
      <c r="C2396" s="33">
        <f t="shared" si="115"/>
        <v>1.1299999999999955</v>
      </c>
      <c r="D2396" s="12">
        <f t="shared" si="113"/>
        <v>45199.999999999818</v>
      </c>
      <c r="E2396" s="7"/>
      <c r="F2396" s="8">
        <f t="shared" si="114"/>
        <v>192823.99999999991</v>
      </c>
    </row>
    <row r="2397" spans="1:6" x14ac:dyDescent="0.25">
      <c r="A2397" s="2">
        <v>40116</v>
      </c>
      <c r="B2397" s="3">
        <v>77</v>
      </c>
      <c r="C2397" s="33">
        <f t="shared" si="115"/>
        <v>-2.8700000000000045</v>
      </c>
      <c r="D2397" s="12">
        <f t="shared" si="113"/>
        <v>-114800.00000000017</v>
      </c>
      <c r="E2397" s="7"/>
      <c r="F2397" s="8">
        <f t="shared" si="114"/>
        <v>192823.99999999991</v>
      </c>
    </row>
    <row r="2398" spans="1:6" x14ac:dyDescent="0.25">
      <c r="A2398" s="2">
        <v>40115</v>
      </c>
      <c r="B2398" s="3">
        <v>79.87</v>
      </c>
      <c r="C2398" s="33">
        <f t="shared" si="115"/>
        <v>2.4100000000000108</v>
      </c>
      <c r="D2398" s="12">
        <f t="shared" si="113"/>
        <v>96400.000000000437</v>
      </c>
      <c r="E2398" s="7"/>
      <c r="F2398" s="8">
        <f t="shared" si="114"/>
        <v>192823.99999999991</v>
      </c>
    </row>
    <row r="2399" spans="1:6" x14ac:dyDescent="0.25">
      <c r="A2399" s="2">
        <v>40114</v>
      </c>
      <c r="B2399" s="3">
        <v>77.459999999999994</v>
      </c>
      <c r="C2399" s="33">
        <f t="shared" si="115"/>
        <v>-2.0900000000000034</v>
      </c>
      <c r="D2399" s="12">
        <f t="shared" si="113"/>
        <v>-83600.000000000131</v>
      </c>
      <c r="E2399" s="7"/>
      <c r="F2399" s="8">
        <f t="shared" si="114"/>
        <v>192823.99999999991</v>
      </c>
    </row>
    <row r="2400" spans="1:6" x14ac:dyDescent="0.25">
      <c r="A2400" s="2">
        <v>40113</v>
      </c>
      <c r="B2400" s="3">
        <v>79.55</v>
      </c>
      <c r="C2400" s="33">
        <f t="shared" si="115"/>
        <v>0.86999999999999034</v>
      </c>
      <c r="D2400" s="12">
        <f t="shared" si="113"/>
        <v>34799.999999999614</v>
      </c>
      <c r="E2400" s="7"/>
      <c r="F2400" s="8">
        <f t="shared" si="114"/>
        <v>192823.99999999991</v>
      </c>
    </row>
    <row r="2401" spans="1:6" x14ac:dyDescent="0.25">
      <c r="A2401" s="2">
        <v>40112</v>
      </c>
      <c r="B2401" s="3">
        <v>78.680000000000007</v>
      </c>
      <c r="C2401" s="33">
        <f t="shared" si="115"/>
        <v>-1.8199999999999932</v>
      </c>
      <c r="D2401" s="12">
        <f t="shared" si="113"/>
        <v>-72799.999999999724</v>
      </c>
      <c r="E2401" s="7"/>
      <c r="F2401" s="8">
        <f t="shared" si="114"/>
        <v>192823.99999999991</v>
      </c>
    </row>
    <row r="2402" spans="1:6" x14ac:dyDescent="0.25">
      <c r="A2402" s="2">
        <v>40109</v>
      </c>
      <c r="B2402" s="3">
        <v>80.5</v>
      </c>
      <c r="C2402" s="33">
        <f t="shared" si="115"/>
        <v>-0.68999999999999773</v>
      </c>
      <c r="D2402" s="12">
        <f t="shared" si="113"/>
        <v>-27599.999999999909</v>
      </c>
      <c r="E2402" s="7"/>
      <c r="F2402" s="8">
        <f t="shared" si="114"/>
        <v>192823.99999999991</v>
      </c>
    </row>
    <row r="2403" spans="1:6" x14ac:dyDescent="0.25">
      <c r="A2403" s="2">
        <v>40108</v>
      </c>
      <c r="B2403" s="3">
        <v>81.19</v>
      </c>
      <c r="C2403" s="33">
        <f t="shared" si="115"/>
        <v>-0.18000000000000682</v>
      </c>
      <c r="D2403" s="12">
        <f t="shared" si="113"/>
        <v>-7200.0000000002728</v>
      </c>
      <c r="E2403" s="7"/>
      <c r="F2403" s="8">
        <f t="shared" si="114"/>
        <v>192823.99999999991</v>
      </c>
    </row>
    <row r="2404" spans="1:6" x14ac:dyDescent="0.25">
      <c r="A2404" s="2">
        <v>40107</v>
      </c>
      <c r="B2404" s="3">
        <v>81.37</v>
      </c>
      <c r="C2404" s="33">
        <f t="shared" si="115"/>
        <v>2.2800000000000011</v>
      </c>
      <c r="D2404" s="12">
        <f t="shared" si="113"/>
        <v>91200.000000000044</v>
      </c>
      <c r="E2404" s="7"/>
      <c r="F2404" s="8">
        <f t="shared" si="114"/>
        <v>192823.99999999991</v>
      </c>
    </row>
    <row r="2405" spans="1:6" x14ac:dyDescent="0.25">
      <c r="A2405" s="2">
        <v>40106</v>
      </c>
      <c r="B2405" s="3">
        <v>79.09</v>
      </c>
      <c r="C2405" s="33">
        <f t="shared" si="115"/>
        <v>-0.51999999999999602</v>
      </c>
      <c r="D2405" s="12">
        <f t="shared" si="113"/>
        <v>-20799.99999999984</v>
      </c>
      <c r="E2405" s="7"/>
      <c r="F2405" s="8">
        <f t="shared" si="114"/>
        <v>192823.99999999991</v>
      </c>
    </row>
    <row r="2406" spans="1:6" x14ac:dyDescent="0.25">
      <c r="A2406" s="2">
        <v>40105</v>
      </c>
      <c r="B2406" s="3">
        <v>79.61</v>
      </c>
      <c r="C2406" s="33">
        <f t="shared" si="115"/>
        <v>1.0799999999999983</v>
      </c>
      <c r="D2406" s="12">
        <f t="shared" si="113"/>
        <v>43199.999999999935</v>
      </c>
      <c r="E2406" s="7"/>
      <c r="F2406" s="8">
        <f t="shared" si="114"/>
        <v>192823.99999999991</v>
      </c>
    </row>
    <row r="2407" spans="1:6" x14ac:dyDescent="0.25">
      <c r="A2407" s="2">
        <v>40102</v>
      </c>
      <c r="B2407" s="3">
        <v>78.53</v>
      </c>
      <c r="C2407" s="33">
        <f t="shared" si="115"/>
        <v>0.95000000000000284</v>
      </c>
      <c r="D2407" s="12">
        <f t="shared" si="113"/>
        <v>38000.000000000116</v>
      </c>
      <c r="E2407" s="7"/>
      <c r="F2407" s="8">
        <f t="shared" si="114"/>
        <v>194776.00000000023</v>
      </c>
    </row>
    <row r="2408" spans="1:6" x14ac:dyDescent="0.25">
      <c r="A2408" s="2">
        <v>40101</v>
      </c>
      <c r="B2408" s="3">
        <v>77.58</v>
      </c>
      <c r="C2408" s="33">
        <f t="shared" si="115"/>
        <v>2.3999999999999915</v>
      </c>
      <c r="D2408" s="12">
        <f t="shared" si="113"/>
        <v>95999.999999999665</v>
      </c>
      <c r="E2408" s="7"/>
      <c r="F2408" s="8">
        <f t="shared" si="114"/>
        <v>194776.00000000023</v>
      </c>
    </row>
    <row r="2409" spans="1:6" x14ac:dyDescent="0.25">
      <c r="A2409" s="2">
        <v>40100</v>
      </c>
      <c r="B2409" s="3">
        <v>75.180000000000007</v>
      </c>
      <c r="C2409" s="33">
        <f t="shared" si="115"/>
        <v>1.0300000000000011</v>
      </c>
      <c r="D2409" s="12">
        <f t="shared" si="113"/>
        <v>41200.000000000044</v>
      </c>
      <c r="E2409" s="7"/>
      <c r="F2409" s="8">
        <f t="shared" si="114"/>
        <v>194776.00000000023</v>
      </c>
    </row>
    <row r="2410" spans="1:6" x14ac:dyDescent="0.25">
      <c r="A2410" s="2">
        <v>40099</v>
      </c>
      <c r="B2410" s="3">
        <v>74.150000000000006</v>
      </c>
      <c r="C2410" s="33">
        <f t="shared" si="115"/>
        <v>0.88000000000000966</v>
      </c>
      <c r="D2410" s="12">
        <f t="shared" si="113"/>
        <v>35200.000000000386</v>
      </c>
      <c r="E2410" s="7"/>
      <c r="F2410" s="8">
        <f t="shared" si="114"/>
        <v>194776.00000000023</v>
      </c>
    </row>
    <row r="2411" spans="1:6" x14ac:dyDescent="0.25">
      <c r="A2411" s="2">
        <v>40098</v>
      </c>
      <c r="B2411" s="3">
        <v>73.27</v>
      </c>
      <c r="C2411" s="33">
        <f t="shared" si="115"/>
        <v>1.5</v>
      </c>
      <c r="D2411" s="12">
        <f t="shared" si="113"/>
        <v>60000</v>
      </c>
      <c r="E2411" s="7"/>
      <c r="F2411" s="8">
        <f t="shared" si="114"/>
        <v>207248</v>
      </c>
    </row>
    <row r="2412" spans="1:6" x14ac:dyDescent="0.25">
      <c r="A2412" s="2">
        <v>40095</v>
      </c>
      <c r="B2412" s="3">
        <v>71.77</v>
      </c>
      <c r="C2412" s="33">
        <f t="shared" si="115"/>
        <v>7.9999999999998295E-2</v>
      </c>
      <c r="D2412" s="12">
        <f t="shared" si="113"/>
        <v>3199.9999999999318</v>
      </c>
      <c r="E2412" s="7"/>
      <c r="F2412" s="8">
        <f t="shared" si="114"/>
        <v>207248</v>
      </c>
    </row>
    <row r="2413" spans="1:6" x14ac:dyDescent="0.25">
      <c r="A2413" s="2">
        <v>40094</v>
      </c>
      <c r="B2413" s="3">
        <v>71.69</v>
      </c>
      <c r="C2413" s="33">
        <f t="shared" si="115"/>
        <v>2.1200000000000045</v>
      </c>
      <c r="D2413" s="12">
        <f t="shared" si="113"/>
        <v>84800.000000000175</v>
      </c>
      <c r="E2413" s="7"/>
      <c r="F2413" s="8">
        <f t="shared" si="114"/>
        <v>207248</v>
      </c>
    </row>
    <row r="2414" spans="1:6" x14ac:dyDescent="0.25">
      <c r="A2414" s="2">
        <v>40093</v>
      </c>
      <c r="B2414" s="3">
        <v>69.569999999999993</v>
      </c>
      <c r="C2414" s="33">
        <f t="shared" si="115"/>
        <v>-1.3100000000000023</v>
      </c>
      <c r="D2414" s="12">
        <f t="shared" si="113"/>
        <v>-52400.000000000087</v>
      </c>
      <c r="E2414" s="7"/>
      <c r="F2414" s="8">
        <f t="shared" si="114"/>
        <v>207248</v>
      </c>
    </row>
    <row r="2415" spans="1:6" x14ac:dyDescent="0.25">
      <c r="A2415" s="2">
        <v>40092</v>
      </c>
      <c r="B2415" s="3">
        <v>70.88</v>
      </c>
      <c r="C2415" s="33">
        <f t="shared" si="115"/>
        <v>0.46999999999999886</v>
      </c>
      <c r="D2415" s="12">
        <f t="shared" si="113"/>
        <v>18799.999999999956</v>
      </c>
      <c r="E2415" s="7"/>
      <c r="F2415" s="8">
        <f t="shared" si="114"/>
        <v>220431.99999999997</v>
      </c>
    </row>
    <row r="2416" spans="1:6" x14ac:dyDescent="0.25">
      <c r="A2416" s="2">
        <v>40091</v>
      </c>
      <c r="B2416" s="3">
        <v>70.41</v>
      </c>
      <c r="C2416" s="33">
        <f t="shared" si="115"/>
        <v>0.45999999999999375</v>
      </c>
      <c r="D2416" s="12">
        <f t="shared" si="113"/>
        <v>18399.999999999749</v>
      </c>
      <c r="E2416" s="7"/>
      <c r="F2416" s="8">
        <f t="shared" si="114"/>
        <v>220431.99999999997</v>
      </c>
    </row>
    <row r="2417" spans="1:6" x14ac:dyDescent="0.25">
      <c r="A2417" s="2">
        <v>40088</v>
      </c>
      <c r="B2417" s="3">
        <v>69.95</v>
      </c>
      <c r="C2417" s="33">
        <f t="shared" si="115"/>
        <v>-0.86999999999999034</v>
      </c>
      <c r="D2417" s="12">
        <f t="shared" si="113"/>
        <v>-34799.999999999614</v>
      </c>
      <c r="E2417" s="7"/>
      <c r="F2417" s="8">
        <f t="shared" si="114"/>
        <v>220431.99999999997</v>
      </c>
    </row>
    <row r="2418" spans="1:6" x14ac:dyDescent="0.25">
      <c r="A2418" s="2">
        <v>40087</v>
      </c>
      <c r="B2418" s="3">
        <v>70.819999999999993</v>
      </c>
      <c r="C2418" s="33">
        <f t="shared" si="115"/>
        <v>0.20999999999999375</v>
      </c>
      <c r="D2418" s="12">
        <f t="shared" si="113"/>
        <v>8399.999999999749</v>
      </c>
      <c r="E2418" s="7"/>
      <c r="F2418" s="8">
        <f t="shared" si="114"/>
        <v>220431.99999999997</v>
      </c>
    </row>
    <row r="2419" spans="1:6" x14ac:dyDescent="0.25">
      <c r="A2419" s="2">
        <v>40086</v>
      </c>
      <c r="B2419" s="3">
        <v>70.61</v>
      </c>
      <c r="C2419" s="33">
        <f t="shared" si="115"/>
        <v>3.9000000000000057</v>
      </c>
      <c r="D2419" s="12">
        <f t="shared" si="113"/>
        <v>156000.00000000023</v>
      </c>
      <c r="E2419" s="7"/>
      <c r="F2419" s="8">
        <f t="shared" si="114"/>
        <v>220431.99999999997</v>
      </c>
    </row>
    <row r="2420" spans="1:6" x14ac:dyDescent="0.25">
      <c r="A2420" s="2">
        <v>40085</v>
      </c>
      <c r="B2420" s="3">
        <v>66.709999999999994</v>
      </c>
      <c r="C2420" s="33">
        <f t="shared" si="115"/>
        <v>-0.13000000000000966</v>
      </c>
      <c r="D2420" s="12">
        <f t="shared" si="113"/>
        <v>-5200.0000000003865</v>
      </c>
      <c r="E2420" s="7"/>
      <c r="F2420" s="8">
        <f t="shared" si="114"/>
        <v>239871.99999999977</v>
      </c>
    </row>
    <row r="2421" spans="1:6" x14ac:dyDescent="0.25">
      <c r="A2421" s="2">
        <v>40084</v>
      </c>
      <c r="B2421" s="3">
        <v>66.84</v>
      </c>
      <c r="C2421" s="33">
        <f t="shared" si="115"/>
        <v>0.82000000000000739</v>
      </c>
      <c r="D2421" s="12">
        <f t="shared" si="113"/>
        <v>32800.000000000298</v>
      </c>
      <c r="E2421" s="7"/>
      <c r="F2421" s="8">
        <f t="shared" si="114"/>
        <v>239871.99999999977</v>
      </c>
    </row>
    <row r="2422" spans="1:6" x14ac:dyDescent="0.25">
      <c r="A2422" s="2">
        <v>40081</v>
      </c>
      <c r="B2422" s="3">
        <v>66.02</v>
      </c>
      <c r="C2422" s="33">
        <f t="shared" si="115"/>
        <v>0.12999999999999545</v>
      </c>
      <c r="D2422" s="12">
        <f t="shared" si="113"/>
        <v>5199.9999999998181</v>
      </c>
      <c r="E2422" s="7"/>
      <c r="F2422" s="8">
        <f t="shared" si="114"/>
        <v>239871.99999999977</v>
      </c>
    </row>
    <row r="2423" spans="1:6" x14ac:dyDescent="0.25">
      <c r="A2423" s="2">
        <v>40080</v>
      </c>
      <c r="B2423" s="3">
        <v>65.89</v>
      </c>
      <c r="C2423" s="33">
        <f t="shared" si="115"/>
        <v>-3.0799999999999983</v>
      </c>
      <c r="D2423" s="12">
        <f t="shared" si="113"/>
        <v>-123199.99999999993</v>
      </c>
      <c r="E2423" s="7"/>
      <c r="F2423" s="8">
        <f t="shared" si="114"/>
        <v>239871.99999999977</v>
      </c>
    </row>
    <row r="2424" spans="1:6" x14ac:dyDescent="0.25">
      <c r="A2424" s="2">
        <v>40079</v>
      </c>
      <c r="B2424" s="3">
        <v>68.97</v>
      </c>
      <c r="C2424" s="33">
        <f t="shared" si="115"/>
        <v>-2.5799999999999983</v>
      </c>
      <c r="D2424" s="12">
        <f t="shared" si="113"/>
        <v>-103199.99999999993</v>
      </c>
      <c r="E2424" s="7"/>
      <c r="F2424" s="8">
        <f t="shared" si="114"/>
        <v>286791.99999999959</v>
      </c>
    </row>
    <row r="2425" spans="1:6" x14ac:dyDescent="0.25">
      <c r="A2425" s="2">
        <v>40078</v>
      </c>
      <c r="B2425" s="3">
        <v>71.55</v>
      </c>
      <c r="C2425" s="33">
        <f t="shared" si="115"/>
        <v>1.8400000000000034</v>
      </c>
      <c r="D2425" s="12">
        <f t="shared" si="113"/>
        <v>73600.000000000131</v>
      </c>
      <c r="E2425" s="7"/>
      <c r="F2425" s="8">
        <f t="shared" si="114"/>
        <v>286791.99999999959</v>
      </c>
    </row>
    <row r="2426" spans="1:6" x14ac:dyDescent="0.25">
      <c r="A2426" s="2">
        <v>40077</v>
      </c>
      <c r="B2426" s="3">
        <v>69.709999999999994</v>
      </c>
      <c r="C2426" s="33">
        <f t="shared" si="115"/>
        <v>-2.3300000000000125</v>
      </c>
      <c r="D2426" s="12">
        <f t="shared" si="113"/>
        <v>-93200.000000000495</v>
      </c>
      <c r="E2426" s="7"/>
      <c r="F2426" s="8">
        <f t="shared" si="114"/>
        <v>286791.99999999959</v>
      </c>
    </row>
    <row r="2427" spans="1:6" x14ac:dyDescent="0.25">
      <c r="A2427" s="2">
        <v>40074</v>
      </c>
      <c r="B2427" s="3">
        <v>72.040000000000006</v>
      </c>
      <c r="C2427" s="33">
        <f t="shared" si="115"/>
        <v>-0.42999999999999261</v>
      </c>
      <c r="D2427" s="12">
        <f t="shared" si="113"/>
        <v>-17199.999999999705</v>
      </c>
      <c r="E2427" s="7"/>
      <c r="F2427" s="8">
        <f t="shared" si="114"/>
        <v>286791.99999999959</v>
      </c>
    </row>
    <row r="2428" spans="1:6" x14ac:dyDescent="0.25">
      <c r="A2428" s="2">
        <v>40073</v>
      </c>
      <c r="B2428" s="3">
        <v>72.47</v>
      </c>
      <c r="C2428" s="33">
        <f t="shared" si="115"/>
        <v>-4.0000000000006253E-2</v>
      </c>
      <c r="D2428" s="12">
        <f t="shared" si="113"/>
        <v>-1600.0000000002501</v>
      </c>
      <c r="E2428" s="7"/>
      <c r="F2428" s="8">
        <f t="shared" si="114"/>
        <v>286791.99999999959</v>
      </c>
    </row>
    <row r="2429" spans="1:6" x14ac:dyDescent="0.25">
      <c r="A2429" s="2">
        <v>40072</v>
      </c>
      <c r="B2429" s="3">
        <v>72.510000000000005</v>
      </c>
      <c r="C2429" s="33">
        <f t="shared" si="115"/>
        <v>1.5799999999999983</v>
      </c>
      <c r="D2429" s="12">
        <f t="shared" si="113"/>
        <v>63199.999999999935</v>
      </c>
      <c r="E2429" s="7"/>
      <c r="F2429" s="8">
        <f t="shared" si="114"/>
        <v>286791.99999999959</v>
      </c>
    </row>
    <row r="2430" spans="1:6" x14ac:dyDescent="0.25">
      <c r="A2430" s="2">
        <v>40071</v>
      </c>
      <c r="B2430" s="3">
        <v>70.930000000000007</v>
      </c>
      <c r="C2430" s="33">
        <f t="shared" si="115"/>
        <v>2.0700000000000074</v>
      </c>
      <c r="D2430" s="12">
        <f t="shared" si="113"/>
        <v>82800.000000000291</v>
      </c>
      <c r="E2430" s="7"/>
      <c r="F2430" s="8">
        <f t="shared" si="114"/>
        <v>286791.99999999959</v>
      </c>
    </row>
    <row r="2431" spans="1:6" x14ac:dyDescent="0.25">
      <c r="A2431" s="2">
        <v>40070</v>
      </c>
      <c r="B2431" s="3">
        <v>68.86</v>
      </c>
      <c r="C2431" s="33">
        <f t="shared" si="115"/>
        <v>-0.43000000000000682</v>
      </c>
      <c r="D2431" s="12">
        <f t="shared" si="113"/>
        <v>-17200.000000000273</v>
      </c>
      <c r="E2431" s="7"/>
      <c r="F2431" s="8">
        <f t="shared" si="114"/>
        <v>286791.99999999959</v>
      </c>
    </row>
    <row r="2432" spans="1:6" x14ac:dyDescent="0.25">
      <c r="A2432" s="2">
        <v>40067</v>
      </c>
      <c r="B2432" s="3">
        <v>69.290000000000006</v>
      </c>
      <c r="C2432" s="33">
        <f t="shared" si="115"/>
        <v>-2.6499999999999915</v>
      </c>
      <c r="D2432" s="12">
        <f t="shared" si="113"/>
        <v>-105999.99999999967</v>
      </c>
      <c r="E2432" s="7"/>
      <c r="F2432" s="8">
        <f t="shared" si="114"/>
        <v>286791.99999999959</v>
      </c>
    </row>
    <row r="2433" spans="1:6" x14ac:dyDescent="0.25">
      <c r="A2433" s="2">
        <v>40066</v>
      </c>
      <c r="B2433" s="3">
        <v>71.94</v>
      </c>
      <c r="C2433" s="33">
        <f t="shared" si="115"/>
        <v>0.62999999999999545</v>
      </c>
      <c r="D2433" s="12">
        <f t="shared" si="113"/>
        <v>25199.999999999818</v>
      </c>
      <c r="E2433" s="7"/>
      <c r="F2433" s="8">
        <f t="shared" si="114"/>
        <v>286791.99999999959</v>
      </c>
    </row>
    <row r="2434" spans="1:6" x14ac:dyDescent="0.25">
      <c r="A2434" s="2">
        <v>40065</v>
      </c>
      <c r="B2434" s="3">
        <v>71.31</v>
      </c>
      <c r="C2434" s="33">
        <f t="shared" si="115"/>
        <v>0.21000000000000796</v>
      </c>
      <c r="D2434" s="12">
        <f t="shared" si="113"/>
        <v>8400.0000000003183</v>
      </c>
      <c r="E2434" s="7"/>
      <c r="F2434" s="8">
        <f t="shared" si="114"/>
        <v>286791.99999999959</v>
      </c>
    </row>
    <row r="2435" spans="1:6" x14ac:dyDescent="0.25">
      <c r="A2435" s="2">
        <v>40064</v>
      </c>
      <c r="B2435" s="3">
        <v>71.099999999999994</v>
      </c>
      <c r="C2435" s="33">
        <f t="shared" si="115"/>
        <v>3.0799999999999983</v>
      </c>
      <c r="D2435" s="12">
        <f t="shared" si="113"/>
        <v>123199.99999999993</v>
      </c>
      <c r="E2435" s="7"/>
      <c r="F2435" s="8">
        <f t="shared" si="114"/>
        <v>286791.99999999959</v>
      </c>
    </row>
    <row r="2436" spans="1:6" x14ac:dyDescent="0.25">
      <c r="A2436" s="2">
        <v>40063</v>
      </c>
      <c r="B2436" s="3">
        <v>68.02</v>
      </c>
      <c r="C2436" s="33">
        <f t="shared" si="115"/>
        <v>0</v>
      </c>
      <c r="D2436" s="12">
        <f t="shared" si="113"/>
        <v>0</v>
      </c>
      <c r="E2436" s="7"/>
      <c r="F2436" s="8">
        <f t="shared" si="114"/>
        <v>286791.99999999959</v>
      </c>
    </row>
    <row r="2437" spans="1:6" x14ac:dyDescent="0.25">
      <c r="A2437" s="2">
        <v>40060</v>
      </c>
      <c r="B2437" s="3">
        <v>68.02</v>
      </c>
      <c r="C2437" s="33">
        <f t="shared" si="115"/>
        <v>6.0000000000002274E-2</v>
      </c>
      <c r="D2437" s="12">
        <f t="shared" si="113"/>
        <v>2400.0000000000909</v>
      </c>
      <c r="E2437" s="7"/>
      <c r="F2437" s="8">
        <f t="shared" si="114"/>
        <v>286791.99999999959</v>
      </c>
    </row>
    <row r="2438" spans="1:6" x14ac:dyDescent="0.25">
      <c r="A2438" s="2">
        <v>40059</v>
      </c>
      <c r="B2438" s="3">
        <v>67.959999999999994</v>
      </c>
      <c r="C2438" s="33">
        <f t="shared" si="115"/>
        <v>-9.0000000000003411E-2</v>
      </c>
      <c r="D2438" s="12">
        <f t="shared" si="113"/>
        <v>-3600.0000000001364</v>
      </c>
      <c r="E2438" s="7"/>
      <c r="F2438" s="8">
        <f t="shared" si="114"/>
        <v>286791.99999999959</v>
      </c>
    </row>
    <row r="2439" spans="1:6" x14ac:dyDescent="0.25">
      <c r="A2439" s="2">
        <v>40058</v>
      </c>
      <c r="B2439" s="3">
        <v>68.05</v>
      </c>
      <c r="C2439" s="33">
        <f t="shared" si="115"/>
        <v>0</v>
      </c>
      <c r="D2439" s="12">
        <f t="shared" ref="D2439:D2502" si="116">C2439*$I$7</f>
        <v>0</v>
      </c>
      <c r="E2439" s="7"/>
      <c r="F2439" s="8">
        <f t="shared" ref="F2439:F2502" si="117">-PERCENTILE(D2439:D2700,1-$I$6)</f>
        <v>286791.99999999959</v>
      </c>
    </row>
    <row r="2440" spans="1:6" x14ac:dyDescent="0.25">
      <c r="A2440" s="2">
        <v>40057</v>
      </c>
      <c r="B2440" s="3">
        <v>68.05</v>
      </c>
      <c r="C2440" s="33">
        <f t="shared" ref="C2440:C2503" si="118">B2440-B2441</f>
        <v>-1.9099999999999966</v>
      </c>
      <c r="D2440" s="12">
        <f t="shared" si="116"/>
        <v>-76399.999999999869</v>
      </c>
      <c r="E2440" s="7"/>
      <c r="F2440" s="8">
        <f t="shared" si="117"/>
        <v>286791.99999999959</v>
      </c>
    </row>
    <row r="2441" spans="1:6" x14ac:dyDescent="0.25">
      <c r="A2441" s="2">
        <v>40056</v>
      </c>
      <c r="B2441" s="3">
        <v>69.959999999999994</v>
      </c>
      <c r="C2441" s="33">
        <f t="shared" si="118"/>
        <v>-2.7800000000000011</v>
      </c>
      <c r="D2441" s="12">
        <f t="shared" si="116"/>
        <v>-111200.00000000004</v>
      </c>
      <c r="E2441" s="7"/>
      <c r="F2441" s="8">
        <f t="shared" si="117"/>
        <v>286791.99999999959</v>
      </c>
    </row>
    <row r="2442" spans="1:6" x14ac:dyDescent="0.25">
      <c r="A2442" s="2">
        <v>40053</v>
      </c>
      <c r="B2442" s="3">
        <v>72.739999999999995</v>
      </c>
      <c r="C2442" s="33">
        <f t="shared" si="118"/>
        <v>0.25</v>
      </c>
      <c r="D2442" s="12">
        <f t="shared" si="116"/>
        <v>10000</v>
      </c>
      <c r="E2442" s="7"/>
      <c r="F2442" s="8">
        <f t="shared" si="117"/>
        <v>286791.99999999959</v>
      </c>
    </row>
    <row r="2443" spans="1:6" x14ac:dyDescent="0.25">
      <c r="A2443" s="2">
        <v>40052</v>
      </c>
      <c r="B2443" s="3">
        <v>72.489999999999995</v>
      </c>
      <c r="C2443" s="33">
        <f t="shared" si="118"/>
        <v>1.0599999999999881</v>
      </c>
      <c r="D2443" s="12">
        <f t="shared" si="116"/>
        <v>42399.99999999952</v>
      </c>
      <c r="E2443" s="7"/>
      <c r="F2443" s="8">
        <f t="shared" si="117"/>
        <v>286791.99999999959</v>
      </c>
    </row>
    <row r="2444" spans="1:6" x14ac:dyDescent="0.25">
      <c r="A2444" s="2">
        <v>40051</v>
      </c>
      <c r="B2444" s="3">
        <v>71.430000000000007</v>
      </c>
      <c r="C2444" s="33">
        <f t="shared" si="118"/>
        <v>-0.61999999999999034</v>
      </c>
      <c r="D2444" s="12">
        <f t="shared" si="116"/>
        <v>-24799.999999999614</v>
      </c>
      <c r="E2444" s="7"/>
      <c r="F2444" s="8">
        <f t="shared" si="117"/>
        <v>286791.99999999959</v>
      </c>
    </row>
    <row r="2445" spans="1:6" x14ac:dyDescent="0.25">
      <c r="A2445" s="2">
        <v>40050</v>
      </c>
      <c r="B2445" s="3">
        <v>72.05</v>
      </c>
      <c r="C2445" s="33">
        <f t="shared" si="118"/>
        <v>-2.3200000000000074</v>
      </c>
      <c r="D2445" s="12">
        <f t="shared" si="116"/>
        <v>-92800.000000000291</v>
      </c>
      <c r="E2445" s="7"/>
      <c r="F2445" s="8">
        <f t="shared" si="117"/>
        <v>286791.99999999959</v>
      </c>
    </row>
    <row r="2446" spans="1:6" x14ac:dyDescent="0.25">
      <c r="A2446" s="2">
        <v>40049</v>
      </c>
      <c r="B2446" s="3">
        <v>74.37</v>
      </c>
      <c r="C2446" s="33">
        <f t="shared" si="118"/>
        <v>0.48000000000000398</v>
      </c>
      <c r="D2446" s="12">
        <f t="shared" si="116"/>
        <v>19200.00000000016</v>
      </c>
      <c r="E2446" s="7"/>
      <c r="F2446" s="8">
        <f t="shared" si="117"/>
        <v>299479.99999999988</v>
      </c>
    </row>
    <row r="2447" spans="1:6" x14ac:dyDescent="0.25">
      <c r="A2447" s="2">
        <v>40046</v>
      </c>
      <c r="B2447" s="3">
        <v>73.89</v>
      </c>
      <c r="C2447" s="33">
        <f t="shared" si="118"/>
        <v>1.3499999999999943</v>
      </c>
      <c r="D2447" s="12">
        <f t="shared" si="116"/>
        <v>53999.999999999774</v>
      </c>
      <c r="E2447" s="7"/>
      <c r="F2447" s="8">
        <f t="shared" si="117"/>
        <v>299479.99999999988</v>
      </c>
    </row>
    <row r="2448" spans="1:6" x14ac:dyDescent="0.25">
      <c r="A2448" s="2">
        <v>40045</v>
      </c>
      <c r="B2448" s="3">
        <v>72.540000000000006</v>
      </c>
      <c r="C2448" s="33">
        <f t="shared" si="118"/>
        <v>0.12000000000000455</v>
      </c>
      <c r="D2448" s="12">
        <f t="shared" si="116"/>
        <v>4800.0000000001819</v>
      </c>
      <c r="E2448" s="7"/>
      <c r="F2448" s="8">
        <f t="shared" si="117"/>
        <v>299479.99999999988</v>
      </c>
    </row>
    <row r="2449" spans="1:6" x14ac:dyDescent="0.25">
      <c r="A2449" s="2">
        <v>40044</v>
      </c>
      <c r="B2449" s="3">
        <v>72.42</v>
      </c>
      <c r="C2449" s="33">
        <f t="shared" si="118"/>
        <v>3.230000000000004</v>
      </c>
      <c r="D2449" s="12">
        <f t="shared" si="116"/>
        <v>129200.00000000016</v>
      </c>
      <c r="E2449" s="7"/>
      <c r="F2449" s="8">
        <f t="shared" si="117"/>
        <v>299479.99999999988</v>
      </c>
    </row>
    <row r="2450" spans="1:6" x14ac:dyDescent="0.25">
      <c r="A2450" s="2">
        <v>40043</v>
      </c>
      <c r="B2450" s="3">
        <v>69.19</v>
      </c>
      <c r="C2450" s="33">
        <f t="shared" si="118"/>
        <v>2.4399999999999977</v>
      </c>
      <c r="D2450" s="12">
        <f t="shared" si="116"/>
        <v>97599.999999999913</v>
      </c>
      <c r="E2450" s="7"/>
      <c r="F2450" s="8">
        <f t="shared" si="117"/>
        <v>299479.99999999988</v>
      </c>
    </row>
    <row r="2451" spans="1:6" x14ac:dyDescent="0.25">
      <c r="A2451" s="2">
        <v>40042</v>
      </c>
      <c r="B2451" s="3">
        <v>66.75</v>
      </c>
      <c r="C2451" s="33">
        <f t="shared" si="118"/>
        <v>-0.76000000000000512</v>
      </c>
      <c r="D2451" s="12">
        <f t="shared" si="116"/>
        <v>-30400.000000000204</v>
      </c>
      <c r="E2451" s="7"/>
      <c r="F2451" s="8">
        <f t="shared" si="117"/>
        <v>299479.99999999988</v>
      </c>
    </row>
    <row r="2452" spans="1:6" x14ac:dyDescent="0.25">
      <c r="A2452" s="2">
        <v>40039</v>
      </c>
      <c r="B2452" s="3">
        <v>67.510000000000005</v>
      </c>
      <c r="C2452" s="33">
        <f t="shared" si="118"/>
        <v>-3.0099999999999909</v>
      </c>
      <c r="D2452" s="12">
        <f t="shared" si="116"/>
        <v>-120399.99999999964</v>
      </c>
      <c r="E2452" s="7"/>
      <c r="F2452" s="8">
        <f t="shared" si="117"/>
        <v>299479.99999999988</v>
      </c>
    </row>
    <row r="2453" spans="1:6" x14ac:dyDescent="0.25">
      <c r="A2453" s="2">
        <v>40038</v>
      </c>
      <c r="B2453" s="3">
        <v>70.52</v>
      </c>
      <c r="C2453" s="33">
        <f t="shared" si="118"/>
        <v>0.35999999999999943</v>
      </c>
      <c r="D2453" s="12">
        <f t="shared" si="116"/>
        <v>14399.999999999978</v>
      </c>
      <c r="E2453" s="7"/>
      <c r="F2453" s="8">
        <f t="shared" si="117"/>
        <v>299479.99999999988</v>
      </c>
    </row>
    <row r="2454" spans="1:6" x14ac:dyDescent="0.25">
      <c r="A2454" s="2">
        <v>40037</v>
      </c>
      <c r="B2454" s="3">
        <v>70.16</v>
      </c>
      <c r="C2454" s="33">
        <f t="shared" si="118"/>
        <v>0.70999999999999375</v>
      </c>
      <c r="D2454" s="12">
        <f t="shared" si="116"/>
        <v>28399.999999999749</v>
      </c>
      <c r="E2454" s="7"/>
      <c r="F2454" s="8">
        <f t="shared" si="117"/>
        <v>299479.99999999988</v>
      </c>
    </row>
    <row r="2455" spans="1:6" x14ac:dyDescent="0.25">
      <c r="A2455" s="2">
        <v>40036</v>
      </c>
      <c r="B2455" s="3">
        <v>69.45</v>
      </c>
      <c r="C2455" s="33">
        <f t="shared" si="118"/>
        <v>-1.1499999999999915</v>
      </c>
      <c r="D2455" s="12">
        <f t="shared" si="116"/>
        <v>-45999.999999999658</v>
      </c>
      <c r="E2455" s="7"/>
      <c r="F2455" s="8">
        <f t="shared" si="117"/>
        <v>299479.99999999988</v>
      </c>
    </row>
    <row r="2456" spans="1:6" x14ac:dyDescent="0.25">
      <c r="A2456" s="2">
        <v>40035</v>
      </c>
      <c r="B2456" s="3">
        <v>70.599999999999994</v>
      </c>
      <c r="C2456" s="33">
        <f t="shared" si="118"/>
        <v>-0.33000000000001251</v>
      </c>
      <c r="D2456" s="12">
        <f t="shared" si="116"/>
        <v>-13200.0000000005</v>
      </c>
      <c r="E2456" s="7"/>
      <c r="F2456" s="8">
        <f t="shared" si="117"/>
        <v>299479.99999999988</v>
      </c>
    </row>
    <row r="2457" spans="1:6" x14ac:dyDescent="0.25">
      <c r="A2457" s="2">
        <v>40032</v>
      </c>
      <c r="B2457" s="3">
        <v>70.930000000000007</v>
      </c>
      <c r="C2457" s="33">
        <f t="shared" si="118"/>
        <v>-1.0099999999999909</v>
      </c>
      <c r="D2457" s="12">
        <f t="shared" si="116"/>
        <v>-40399.999999999636</v>
      </c>
      <c r="E2457" s="7"/>
      <c r="F2457" s="8">
        <f t="shared" si="117"/>
        <v>299479.99999999988</v>
      </c>
    </row>
    <row r="2458" spans="1:6" x14ac:dyDescent="0.25">
      <c r="A2458" s="2">
        <v>40031</v>
      </c>
      <c r="B2458" s="3">
        <v>71.94</v>
      </c>
      <c r="C2458" s="33">
        <f t="shared" si="118"/>
        <v>-3.0000000000001137E-2</v>
      </c>
      <c r="D2458" s="12">
        <f t="shared" si="116"/>
        <v>-1200.0000000000455</v>
      </c>
      <c r="E2458" s="7"/>
      <c r="F2458" s="8">
        <f t="shared" si="117"/>
        <v>299479.99999999988</v>
      </c>
    </row>
    <row r="2459" spans="1:6" x14ac:dyDescent="0.25">
      <c r="A2459" s="2">
        <v>40030</v>
      </c>
      <c r="B2459" s="3">
        <v>71.97</v>
      </c>
      <c r="C2459" s="33">
        <f t="shared" si="118"/>
        <v>0.54999999999999716</v>
      </c>
      <c r="D2459" s="12">
        <f t="shared" si="116"/>
        <v>21999.999999999887</v>
      </c>
      <c r="E2459" s="7"/>
      <c r="F2459" s="8">
        <f t="shared" si="117"/>
        <v>299479.99999999988</v>
      </c>
    </row>
    <row r="2460" spans="1:6" x14ac:dyDescent="0.25">
      <c r="A2460" s="2">
        <v>40029</v>
      </c>
      <c r="B2460" s="3">
        <v>71.42</v>
      </c>
      <c r="C2460" s="33">
        <f t="shared" si="118"/>
        <v>-0.15999999999999659</v>
      </c>
      <c r="D2460" s="12">
        <f t="shared" si="116"/>
        <v>-6399.9999999998636</v>
      </c>
      <c r="E2460" s="7"/>
      <c r="F2460" s="8">
        <f t="shared" si="117"/>
        <v>299479.99999999988</v>
      </c>
    </row>
    <row r="2461" spans="1:6" x14ac:dyDescent="0.25">
      <c r="A2461" s="2">
        <v>40028</v>
      </c>
      <c r="B2461" s="3">
        <v>71.58</v>
      </c>
      <c r="C2461" s="33">
        <f t="shared" si="118"/>
        <v>2.1299999999999955</v>
      </c>
      <c r="D2461" s="12">
        <f t="shared" si="116"/>
        <v>85199.999999999825</v>
      </c>
      <c r="E2461" s="7"/>
      <c r="F2461" s="8">
        <f t="shared" si="117"/>
        <v>299479.99999999988</v>
      </c>
    </row>
    <row r="2462" spans="1:6" x14ac:dyDescent="0.25">
      <c r="A2462" s="2">
        <v>40025</v>
      </c>
      <c r="B2462" s="3">
        <v>69.45</v>
      </c>
      <c r="C2462" s="33">
        <f t="shared" si="118"/>
        <v>2.5100000000000051</v>
      </c>
      <c r="D2462" s="12">
        <f t="shared" si="116"/>
        <v>100400.0000000002</v>
      </c>
      <c r="E2462" s="7"/>
      <c r="F2462" s="8">
        <f t="shared" si="117"/>
        <v>299479.99999999988</v>
      </c>
    </row>
    <row r="2463" spans="1:6" x14ac:dyDescent="0.25">
      <c r="A2463" s="2">
        <v>40024</v>
      </c>
      <c r="B2463" s="3">
        <v>66.94</v>
      </c>
      <c r="C2463" s="33">
        <f t="shared" si="118"/>
        <v>3.5899999999999963</v>
      </c>
      <c r="D2463" s="12">
        <f t="shared" si="116"/>
        <v>143599.99999999985</v>
      </c>
      <c r="E2463" s="7"/>
      <c r="F2463" s="8">
        <f t="shared" si="117"/>
        <v>299479.99999999988</v>
      </c>
    </row>
    <row r="2464" spans="1:6" x14ac:dyDescent="0.25">
      <c r="A2464" s="2">
        <v>40023</v>
      </c>
      <c r="B2464" s="3">
        <v>63.35</v>
      </c>
      <c r="C2464" s="33">
        <f t="shared" si="118"/>
        <v>-3.8800000000000026</v>
      </c>
      <c r="D2464" s="12">
        <f t="shared" si="116"/>
        <v>-155200.00000000012</v>
      </c>
      <c r="E2464" s="7"/>
      <c r="F2464" s="8">
        <f t="shared" si="117"/>
        <v>299479.99999999988</v>
      </c>
    </row>
    <row r="2465" spans="1:6" x14ac:dyDescent="0.25">
      <c r="A2465" s="2">
        <v>40022</v>
      </c>
      <c r="B2465" s="3">
        <v>67.23</v>
      </c>
      <c r="C2465" s="33">
        <f t="shared" si="118"/>
        <v>-1.1499999999999915</v>
      </c>
      <c r="D2465" s="12">
        <f t="shared" si="116"/>
        <v>-45999.999999999658</v>
      </c>
      <c r="E2465" s="7"/>
      <c r="F2465" s="8">
        <f t="shared" si="117"/>
        <v>299479.99999999988</v>
      </c>
    </row>
    <row r="2466" spans="1:6" x14ac:dyDescent="0.25">
      <c r="A2466" s="2">
        <v>40021</v>
      </c>
      <c r="B2466" s="3">
        <v>68.38</v>
      </c>
      <c r="C2466" s="33">
        <f t="shared" si="118"/>
        <v>0.32999999999999829</v>
      </c>
      <c r="D2466" s="12">
        <f t="shared" si="116"/>
        <v>13199.999999999931</v>
      </c>
      <c r="E2466" s="7"/>
      <c r="F2466" s="8">
        <f t="shared" si="117"/>
        <v>299479.99999999988</v>
      </c>
    </row>
    <row r="2467" spans="1:6" x14ac:dyDescent="0.25">
      <c r="A2467" s="2">
        <v>40018</v>
      </c>
      <c r="B2467" s="3">
        <v>68.05</v>
      </c>
      <c r="C2467" s="33">
        <f t="shared" si="118"/>
        <v>0.89000000000000057</v>
      </c>
      <c r="D2467" s="12">
        <f t="shared" si="116"/>
        <v>35600.000000000022</v>
      </c>
      <c r="E2467" s="7"/>
      <c r="F2467" s="8">
        <f t="shared" si="117"/>
        <v>299479.99999999988</v>
      </c>
    </row>
    <row r="2468" spans="1:6" x14ac:dyDescent="0.25">
      <c r="A2468" s="2">
        <v>40017</v>
      </c>
      <c r="B2468" s="3">
        <v>67.16</v>
      </c>
      <c r="C2468" s="33">
        <f t="shared" si="118"/>
        <v>1.7599999999999909</v>
      </c>
      <c r="D2468" s="12">
        <f t="shared" si="116"/>
        <v>70399.999999999636</v>
      </c>
      <c r="E2468" s="7"/>
      <c r="F2468" s="8">
        <f t="shared" si="117"/>
        <v>299479.99999999988</v>
      </c>
    </row>
    <row r="2469" spans="1:6" x14ac:dyDescent="0.25">
      <c r="A2469" s="2">
        <v>40016</v>
      </c>
      <c r="B2469" s="3">
        <v>65.400000000000006</v>
      </c>
      <c r="C2469" s="33">
        <f t="shared" si="118"/>
        <v>0.68000000000000682</v>
      </c>
      <c r="D2469" s="12">
        <f t="shared" si="116"/>
        <v>27200.000000000273</v>
      </c>
      <c r="E2469" s="7"/>
      <c r="F2469" s="8">
        <f t="shared" si="117"/>
        <v>299479.99999999988</v>
      </c>
    </row>
    <row r="2470" spans="1:6" x14ac:dyDescent="0.25">
      <c r="A2470" s="2">
        <v>40015</v>
      </c>
      <c r="B2470" s="3">
        <v>64.72</v>
      </c>
      <c r="C2470" s="33">
        <f t="shared" si="118"/>
        <v>0.74000000000000199</v>
      </c>
      <c r="D2470" s="12">
        <f t="shared" si="116"/>
        <v>29600.00000000008</v>
      </c>
      <c r="E2470" s="7"/>
      <c r="F2470" s="8">
        <f t="shared" si="117"/>
        <v>299479.99999999988</v>
      </c>
    </row>
    <row r="2471" spans="1:6" x14ac:dyDescent="0.25">
      <c r="A2471" s="2">
        <v>40014</v>
      </c>
      <c r="B2471" s="3">
        <v>63.98</v>
      </c>
      <c r="C2471" s="33">
        <f t="shared" si="118"/>
        <v>0.4199999999999946</v>
      </c>
      <c r="D2471" s="12">
        <f t="shared" si="116"/>
        <v>16799.999999999785</v>
      </c>
      <c r="E2471" s="7"/>
      <c r="F2471" s="8">
        <f t="shared" si="117"/>
        <v>299479.99999999988</v>
      </c>
    </row>
    <row r="2472" spans="1:6" x14ac:dyDescent="0.25">
      <c r="A2472" s="2">
        <v>40011</v>
      </c>
      <c r="B2472" s="3">
        <v>63.56</v>
      </c>
      <c r="C2472" s="33">
        <f t="shared" si="118"/>
        <v>1.5399999999999991</v>
      </c>
      <c r="D2472" s="12">
        <f t="shared" si="116"/>
        <v>61599.999999999964</v>
      </c>
      <c r="E2472" s="7"/>
      <c r="F2472" s="8">
        <f t="shared" si="117"/>
        <v>299479.99999999988</v>
      </c>
    </row>
    <row r="2473" spans="1:6" x14ac:dyDescent="0.25">
      <c r="A2473" s="2">
        <v>40010</v>
      </c>
      <c r="B2473" s="3">
        <v>62.02</v>
      </c>
      <c r="C2473" s="33">
        <f t="shared" si="118"/>
        <v>0.48000000000000398</v>
      </c>
      <c r="D2473" s="12">
        <f t="shared" si="116"/>
        <v>19200.00000000016</v>
      </c>
      <c r="E2473" s="7"/>
      <c r="F2473" s="8">
        <f t="shared" si="117"/>
        <v>299479.99999999988</v>
      </c>
    </row>
    <row r="2474" spans="1:6" x14ac:dyDescent="0.25">
      <c r="A2474" s="2">
        <v>40009</v>
      </c>
      <c r="B2474" s="3">
        <v>61.54</v>
      </c>
      <c r="C2474" s="33">
        <f t="shared" si="118"/>
        <v>2.019999999999996</v>
      </c>
      <c r="D2474" s="12">
        <f t="shared" si="116"/>
        <v>80799.99999999984</v>
      </c>
      <c r="E2474" s="7"/>
      <c r="F2474" s="8">
        <f t="shared" si="117"/>
        <v>299479.99999999988</v>
      </c>
    </row>
    <row r="2475" spans="1:6" x14ac:dyDescent="0.25">
      <c r="A2475" s="2">
        <v>40008</v>
      </c>
      <c r="B2475" s="3">
        <v>59.52</v>
      </c>
      <c r="C2475" s="33">
        <f t="shared" si="118"/>
        <v>-0.1699999999999946</v>
      </c>
      <c r="D2475" s="12">
        <f t="shared" si="116"/>
        <v>-6799.9999999997835</v>
      </c>
      <c r="E2475" s="7"/>
      <c r="F2475" s="8">
        <f t="shared" si="117"/>
        <v>299479.99999999988</v>
      </c>
    </row>
    <row r="2476" spans="1:6" x14ac:dyDescent="0.25">
      <c r="A2476" s="2">
        <v>40007</v>
      </c>
      <c r="B2476" s="3">
        <v>59.69</v>
      </c>
      <c r="C2476" s="33">
        <f t="shared" si="118"/>
        <v>-0.20000000000000284</v>
      </c>
      <c r="D2476" s="12">
        <f t="shared" si="116"/>
        <v>-8000.0000000001137</v>
      </c>
      <c r="E2476" s="7"/>
      <c r="F2476" s="8">
        <f t="shared" si="117"/>
        <v>299479.99999999988</v>
      </c>
    </row>
    <row r="2477" spans="1:6" x14ac:dyDescent="0.25">
      <c r="A2477" s="2">
        <v>40004</v>
      </c>
      <c r="B2477" s="3">
        <v>59.89</v>
      </c>
      <c r="C2477" s="33">
        <f t="shared" si="118"/>
        <v>-0.51999999999999602</v>
      </c>
      <c r="D2477" s="12">
        <f t="shared" si="116"/>
        <v>-20799.99999999984</v>
      </c>
      <c r="E2477" s="7"/>
      <c r="F2477" s="8">
        <f t="shared" si="117"/>
        <v>299479.99999999988</v>
      </c>
    </row>
    <row r="2478" spans="1:6" x14ac:dyDescent="0.25">
      <c r="A2478" s="2">
        <v>40003</v>
      </c>
      <c r="B2478" s="3">
        <v>60.41</v>
      </c>
      <c r="C2478" s="33">
        <f t="shared" si="118"/>
        <v>0.26999999999999602</v>
      </c>
      <c r="D2478" s="12">
        <f t="shared" si="116"/>
        <v>10799.99999999984</v>
      </c>
      <c r="E2478" s="7"/>
      <c r="F2478" s="8">
        <f t="shared" si="117"/>
        <v>299479.99999999988</v>
      </c>
    </row>
    <row r="2479" spans="1:6" x14ac:dyDescent="0.25">
      <c r="A2479" s="2">
        <v>40002</v>
      </c>
      <c r="B2479" s="3">
        <v>60.14</v>
      </c>
      <c r="C2479" s="33">
        <f t="shared" si="118"/>
        <v>-2.7899999999999991</v>
      </c>
      <c r="D2479" s="12">
        <f t="shared" si="116"/>
        <v>-111599.99999999997</v>
      </c>
      <c r="E2479" s="7"/>
      <c r="F2479" s="8">
        <f t="shared" si="117"/>
        <v>299479.99999999988</v>
      </c>
    </row>
    <row r="2480" spans="1:6" x14ac:dyDescent="0.25">
      <c r="A2480" s="2">
        <v>40001</v>
      </c>
      <c r="B2480" s="3">
        <v>62.93</v>
      </c>
      <c r="C2480" s="33">
        <f t="shared" si="118"/>
        <v>-1.1199999999999974</v>
      </c>
      <c r="D2480" s="12">
        <f t="shared" si="116"/>
        <v>-44799.999999999898</v>
      </c>
      <c r="E2480" s="7"/>
      <c r="F2480" s="8">
        <f t="shared" si="117"/>
        <v>299479.99999999988</v>
      </c>
    </row>
    <row r="2481" spans="1:6" x14ac:dyDescent="0.25">
      <c r="A2481" s="2">
        <v>40000</v>
      </c>
      <c r="B2481" s="3">
        <v>64.05</v>
      </c>
      <c r="C2481" s="33">
        <f t="shared" si="118"/>
        <v>-2.6800000000000068</v>
      </c>
      <c r="D2481" s="12">
        <f t="shared" si="116"/>
        <v>-107200.00000000028</v>
      </c>
      <c r="E2481" s="7"/>
      <c r="F2481" s="8">
        <f t="shared" si="117"/>
        <v>299479.99999999988</v>
      </c>
    </row>
    <row r="2482" spans="1:6" x14ac:dyDescent="0.25">
      <c r="A2482" s="2">
        <v>39997</v>
      </c>
      <c r="B2482" s="3">
        <v>66.73</v>
      </c>
      <c r="C2482" s="33">
        <f t="shared" si="118"/>
        <v>0</v>
      </c>
      <c r="D2482" s="12">
        <f t="shared" si="116"/>
        <v>0</v>
      </c>
      <c r="E2482" s="7"/>
      <c r="F2482" s="8">
        <f t="shared" si="117"/>
        <v>299479.99999999988</v>
      </c>
    </row>
    <row r="2483" spans="1:6" x14ac:dyDescent="0.25">
      <c r="A2483" s="2">
        <v>39996</v>
      </c>
      <c r="B2483" s="3">
        <v>66.73</v>
      </c>
      <c r="C2483" s="33">
        <f t="shared" si="118"/>
        <v>-2.5799999999999983</v>
      </c>
      <c r="D2483" s="12">
        <f t="shared" si="116"/>
        <v>-103199.99999999993</v>
      </c>
      <c r="E2483" s="7"/>
      <c r="F2483" s="8">
        <f t="shared" si="117"/>
        <v>299479.99999999988</v>
      </c>
    </row>
    <row r="2484" spans="1:6" x14ac:dyDescent="0.25">
      <c r="A2484" s="2">
        <v>39995</v>
      </c>
      <c r="B2484" s="3">
        <v>69.31</v>
      </c>
      <c r="C2484" s="33">
        <f t="shared" si="118"/>
        <v>-0.57999999999999829</v>
      </c>
      <c r="D2484" s="12">
        <f t="shared" si="116"/>
        <v>-23199.999999999931</v>
      </c>
      <c r="E2484" s="7"/>
      <c r="F2484" s="8">
        <f t="shared" si="117"/>
        <v>299479.99999999988</v>
      </c>
    </row>
    <row r="2485" spans="1:6" x14ac:dyDescent="0.25">
      <c r="A2485" s="2">
        <v>39994</v>
      </c>
      <c r="B2485" s="3">
        <v>69.89</v>
      </c>
      <c r="C2485" s="33">
        <f t="shared" si="118"/>
        <v>-1.5999999999999943</v>
      </c>
      <c r="D2485" s="12">
        <f t="shared" si="116"/>
        <v>-63999.999999999774</v>
      </c>
      <c r="E2485" s="7"/>
      <c r="F2485" s="8">
        <f t="shared" si="117"/>
        <v>299479.99999999988</v>
      </c>
    </row>
    <row r="2486" spans="1:6" x14ac:dyDescent="0.25">
      <c r="A2486" s="2">
        <v>39993</v>
      </c>
      <c r="B2486" s="3">
        <v>71.489999999999995</v>
      </c>
      <c r="C2486" s="33">
        <f t="shared" si="118"/>
        <v>2.3299999999999983</v>
      </c>
      <c r="D2486" s="12">
        <f t="shared" si="116"/>
        <v>93199.999999999927</v>
      </c>
      <c r="E2486" s="7"/>
      <c r="F2486" s="8">
        <f t="shared" si="117"/>
        <v>299479.99999999988</v>
      </c>
    </row>
    <row r="2487" spans="1:6" x14ac:dyDescent="0.25">
      <c r="A2487" s="2">
        <v>39990</v>
      </c>
      <c r="B2487" s="3">
        <v>69.16</v>
      </c>
      <c r="C2487" s="33">
        <f t="shared" si="118"/>
        <v>-1.0700000000000074</v>
      </c>
      <c r="D2487" s="12">
        <f t="shared" si="116"/>
        <v>-42800.000000000298</v>
      </c>
      <c r="E2487" s="7"/>
      <c r="F2487" s="8">
        <f t="shared" si="117"/>
        <v>299479.99999999988</v>
      </c>
    </row>
    <row r="2488" spans="1:6" x14ac:dyDescent="0.25">
      <c r="A2488" s="2">
        <v>39989</v>
      </c>
      <c r="B2488" s="3">
        <v>70.23</v>
      </c>
      <c r="C2488" s="33">
        <f t="shared" si="118"/>
        <v>1.5600000000000023</v>
      </c>
      <c r="D2488" s="12">
        <f t="shared" si="116"/>
        <v>62400.000000000087</v>
      </c>
      <c r="E2488" s="7"/>
      <c r="F2488" s="8">
        <f t="shared" si="117"/>
        <v>299479.99999999988</v>
      </c>
    </row>
    <row r="2489" spans="1:6" x14ac:dyDescent="0.25">
      <c r="A2489" s="2">
        <v>39988</v>
      </c>
      <c r="B2489" s="3">
        <v>68.67</v>
      </c>
      <c r="C2489" s="33">
        <f t="shared" si="118"/>
        <v>-0.56999999999999318</v>
      </c>
      <c r="D2489" s="12">
        <f t="shared" si="116"/>
        <v>-22799.999999999727</v>
      </c>
      <c r="E2489" s="7"/>
      <c r="F2489" s="8">
        <f t="shared" si="117"/>
        <v>299479.99999999988</v>
      </c>
    </row>
    <row r="2490" spans="1:6" x14ac:dyDescent="0.25">
      <c r="A2490" s="2">
        <v>39987</v>
      </c>
      <c r="B2490" s="3">
        <v>69.239999999999995</v>
      </c>
      <c r="C2490" s="33">
        <f t="shared" si="118"/>
        <v>2.3099999999999881</v>
      </c>
      <c r="D2490" s="12">
        <f t="shared" si="116"/>
        <v>92399.99999999952</v>
      </c>
      <c r="E2490" s="7"/>
      <c r="F2490" s="8">
        <f t="shared" si="117"/>
        <v>299479.99999999988</v>
      </c>
    </row>
    <row r="2491" spans="1:6" x14ac:dyDescent="0.25">
      <c r="A2491" s="2">
        <v>39986</v>
      </c>
      <c r="B2491" s="3">
        <v>66.930000000000007</v>
      </c>
      <c r="C2491" s="33">
        <f t="shared" si="118"/>
        <v>-2.6199999999999903</v>
      </c>
      <c r="D2491" s="12">
        <f t="shared" si="116"/>
        <v>-104799.99999999961</v>
      </c>
      <c r="E2491" s="7"/>
      <c r="F2491" s="8">
        <f t="shared" si="117"/>
        <v>299479.99999999988</v>
      </c>
    </row>
    <row r="2492" spans="1:6" x14ac:dyDescent="0.25">
      <c r="A2492" s="2">
        <v>39983</v>
      </c>
      <c r="B2492" s="3">
        <v>69.55</v>
      </c>
      <c r="C2492" s="33">
        <f t="shared" si="118"/>
        <v>-1.8200000000000074</v>
      </c>
      <c r="D2492" s="12">
        <f t="shared" si="116"/>
        <v>-72800.000000000291</v>
      </c>
      <c r="E2492" s="7"/>
      <c r="F2492" s="8">
        <f t="shared" si="117"/>
        <v>299479.99999999988</v>
      </c>
    </row>
    <row r="2493" spans="1:6" x14ac:dyDescent="0.25">
      <c r="A2493" s="2">
        <v>39982</v>
      </c>
      <c r="B2493" s="3">
        <v>71.37</v>
      </c>
      <c r="C2493" s="33">
        <f t="shared" si="118"/>
        <v>0.34000000000000341</v>
      </c>
      <c r="D2493" s="12">
        <f t="shared" si="116"/>
        <v>13600.000000000136</v>
      </c>
      <c r="E2493" s="7"/>
      <c r="F2493" s="8">
        <f t="shared" si="117"/>
        <v>299479.99999999988</v>
      </c>
    </row>
    <row r="2494" spans="1:6" x14ac:dyDescent="0.25">
      <c r="A2494" s="2">
        <v>39981</v>
      </c>
      <c r="B2494" s="3">
        <v>71.03</v>
      </c>
      <c r="C2494" s="33">
        <f t="shared" si="118"/>
        <v>0.56000000000000227</v>
      </c>
      <c r="D2494" s="12">
        <f t="shared" si="116"/>
        <v>22400.000000000091</v>
      </c>
      <c r="E2494" s="7"/>
      <c r="F2494" s="8">
        <f t="shared" si="117"/>
        <v>299479.99999999988</v>
      </c>
    </row>
    <row r="2495" spans="1:6" x14ac:dyDescent="0.25">
      <c r="A2495" s="2">
        <v>39980</v>
      </c>
      <c r="B2495" s="3">
        <v>70.47</v>
      </c>
      <c r="C2495" s="33">
        <f t="shared" si="118"/>
        <v>-0.15000000000000568</v>
      </c>
      <c r="D2495" s="12">
        <f t="shared" si="116"/>
        <v>-6000.0000000002274</v>
      </c>
      <c r="E2495" s="7"/>
      <c r="F2495" s="8">
        <f t="shared" si="117"/>
        <v>299479.99999999988</v>
      </c>
    </row>
    <row r="2496" spans="1:6" x14ac:dyDescent="0.25">
      <c r="A2496" s="2">
        <v>39979</v>
      </c>
      <c r="B2496" s="3">
        <v>70.62</v>
      </c>
      <c r="C2496" s="33">
        <f t="shared" si="118"/>
        <v>-1.4200000000000017</v>
      </c>
      <c r="D2496" s="12">
        <f t="shared" si="116"/>
        <v>-56800.000000000065</v>
      </c>
      <c r="E2496" s="7"/>
      <c r="F2496" s="8">
        <f t="shared" si="117"/>
        <v>299479.99999999988</v>
      </c>
    </row>
    <row r="2497" spans="1:6" x14ac:dyDescent="0.25">
      <c r="A2497" s="2">
        <v>39976</v>
      </c>
      <c r="B2497" s="3">
        <v>72.040000000000006</v>
      </c>
      <c r="C2497" s="33">
        <f t="shared" si="118"/>
        <v>-0.64000000000000057</v>
      </c>
      <c r="D2497" s="12">
        <f t="shared" si="116"/>
        <v>-25600.000000000022</v>
      </c>
      <c r="E2497" s="7"/>
      <c r="F2497" s="8">
        <f t="shared" si="117"/>
        <v>299479.99999999988</v>
      </c>
    </row>
    <row r="2498" spans="1:6" x14ac:dyDescent="0.25">
      <c r="A2498" s="2">
        <v>39975</v>
      </c>
      <c r="B2498" s="3">
        <v>72.680000000000007</v>
      </c>
      <c r="C2498" s="33">
        <f t="shared" si="118"/>
        <v>1.3500000000000085</v>
      </c>
      <c r="D2498" s="12">
        <f t="shared" si="116"/>
        <v>54000.000000000342</v>
      </c>
      <c r="E2498" s="7"/>
      <c r="F2498" s="8">
        <f t="shared" si="117"/>
        <v>299479.99999999988</v>
      </c>
    </row>
    <row r="2499" spans="1:6" x14ac:dyDescent="0.25">
      <c r="A2499" s="2">
        <v>39974</v>
      </c>
      <c r="B2499" s="3">
        <v>71.33</v>
      </c>
      <c r="C2499" s="33">
        <f t="shared" si="118"/>
        <v>1.3199999999999932</v>
      </c>
      <c r="D2499" s="12">
        <f t="shared" si="116"/>
        <v>52799.999999999724</v>
      </c>
      <c r="E2499" s="7"/>
      <c r="F2499" s="8">
        <f t="shared" si="117"/>
        <v>299479.99999999988</v>
      </c>
    </row>
    <row r="2500" spans="1:6" x14ac:dyDescent="0.25">
      <c r="A2500" s="2">
        <v>39973</v>
      </c>
      <c r="B2500" s="3">
        <v>70.010000000000005</v>
      </c>
      <c r="C2500" s="33">
        <f t="shared" si="118"/>
        <v>1.9200000000000017</v>
      </c>
      <c r="D2500" s="12">
        <f t="shared" si="116"/>
        <v>76800.000000000073</v>
      </c>
      <c r="E2500" s="7"/>
      <c r="F2500" s="8">
        <f t="shared" si="117"/>
        <v>299479.99999999988</v>
      </c>
    </row>
    <row r="2501" spans="1:6" x14ac:dyDescent="0.25">
      <c r="A2501" s="2">
        <v>39972</v>
      </c>
      <c r="B2501" s="3">
        <v>68.09</v>
      </c>
      <c r="C2501" s="33">
        <f t="shared" si="118"/>
        <v>-0.34999999999999432</v>
      </c>
      <c r="D2501" s="12">
        <f t="shared" si="116"/>
        <v>-13999.999999999773</v>
      </c>
      <c r="E2501" s="7"/>
      <c r="F2501" s="8">
        <f t="shared" si="117"/>
        <v>299479.99999999988</v>
      </c>
    </row>
    <row r="2502" spans="1:6" x14ac:dyDescent="0.25">
      <c r="A2502" s="2">
        <v>39969</v>
      </c>
      <c r="B2502" s="3">
        <v>68.44</v>
      </c>
      <c r="C2502" s="33">
        <f t="shared" si="118"/>
        <v>-0.37000000000000455</v>
      </c>
      <c r="D2502" s="12">
        <f t="shared" si="116"/>
        <v>-14800.000000000182</v>
      </c>
      <c r="E2502" s="7"/>
      <c r="F2502" s="8">
        <f t="shared" si="117"/>
        <v>299479.99999999988</v>
      </c>
    </row>
    <row r="2503" spans="1:6" x14ac:dyDescent="0.25">
      <c r="A2503" s="2">
        <v>39968</v>
      </c>
      <c r="B2503" s="3">
        <v>68.81</v>
      </c>
      <c r="C2503" s="33">
        <f t="shared" si="118"/>
        <v>2.6899999999999977</v>
      </c>
      <c r="D2503" s="12">
        <f t="shared" ref="D2503:D2566" si="119">C2503*$I$7</f>
        <v>107599.99999999991</v>
      </c>
      <c r="E2503" s="7"/>
      <c r="F2503" s="8">
        <f t="shared" ref="F2503:F2566" si="120">-PERCENTILE(D2503:D2764,1-$I$6)</f>
        <v>299479.99999999988</v>
      </c>
    </row>
    <row r="2504" spans="1:6" x14ac:dyDescent="0.25">
      <c r="A2504" s="2">
        <v>39967</v>
      </c>
      <c r="B2504" s="3">
        <v>66.12</v>
      </c>
      <c r="C2504" s="33">
        <f t="shared" ref="C2504:C2567" si="121">B2504-B2505</f>
        <v>-2.4299999999999926</v>
      </c>
      <c r="D2504" s="12">
        <f t="shared" si="119"/>
        <v>-97199.999999999709</v>
      </c>
      <c r="E2504" s="7"/>
      <c r="F2504" s="8">
        <f t="shared" si="120"/>
        <v>299479.99999999988</v>
      </c>
    </row>
    <row r="2505" spans="1:6" x14ac:dyDescent="0.25">
      <c r="A2505" s="2">
        <v>39966</v>
      </c>
      <c r="B2505" s="3">
        <v>68.55</v>
      </c>
      <c r="C2505" s="33">
        <f t="shared" si="121"/>
        <v>-3.0000000000001137E-2</v>
      </c>
      <c r="D2505" s="12">
        <f t="shared" si="119"/>
        <v>-1200.0000000000455</v>
      </c>
      <c r="E2505" s="7"/>
      <c r="F2505" s="8">
        <f t="shared" si="120"/>
        <v>299479.99999999988</v>
      </c>
    </row>
    <row r="2506" spans="1:6" x14ac:dyDescent="0.25">
      <c r="A2506" s="2">
        <v>39965</v>
      </c>
      <c r="B2506" s="3">
        <v>68.58</v>
      </c>
      <c r="C2506" s="33">
        <f t="shared" si="121"/>
        <v>2.269999999999996</v>
      </c>
      <c r="D2506" s="12">
        <f t="shared" si="119"/>
        <v>90799.99999999984</v>
      </c>
      <c r="E2506" s="7"/>
      <c r="F2506" s="8">
        <f t="shared" si="120"/>
        <v>299479.99999999988</v>
      </c>
    </row>
    <row r="2507" spans="1:6" x14ac:dyDescent="0.25">
      <c r="A2507" s="2">
        <v>39962</v>
      </c>
      <c r="B2507" s="3">
        <v>66.31</v>
      </c>
      <c r="C2507" s="33">
        <f t="shared" si="121"/>
        <v>1.230000000000004</v>
      </c>
      <c r="D2507" s="12">
        <f t="shared" si="119"/>
        <v>49200.00000000016</v>
      </c>
      <c r="E2507" s="7"/>
      <c r="F2507" s="8">
        <f t="shared" si="120"/>
        <v>299479.99999999988</v>
      </c>
    </row>
    <row r="2508" spans="1:6" x14ac:dyDescent="0.25">
      <c r="A2508" s="2">
        <v>39961</v>
      </c>
      <c r="B2508" s="3">
        <v>65.08</v>
      </c>
      <c r="C2508" s="33">
        <f t="shared" si="121"/>
        <v>1.6299999999999955</v>
      </c>
      <c r="D2508" s="12">
        <f t="shared" si="119"/>
        <v>65199.999999999818</v>
      </c>
      <c r="E2508" s="7"/>
      <c r="F2508" s="8">
        <f t="shared" si="120"/>
        <v>299479.99999999988</v>
      </c>
    </row>
    <row r="2509" spans="1:6" x14ac:dyDescent="0.25">
      <c r="A2509" s="2">
        <v>39960</v>
      </c>
      <c r="B2509" s="3">
        <v>63.45</v>
      </c>
      <c r="C2509" s="33">
        <f t="shared" si="121"/>
        <v>1</v>
      </c>
      <c r="D2509" s="12">
        <f t="shared" si="119"/>
        <v>40000</v>
      </c>
      <c r="E2509" s="7"/>
      <c r="F2509" s="8">
        <f t="shared" si="120"/>
        <v>299479.99999999988</v>
      </c>
    </row>
    <row r="2510" spans="1:6" x14ac:dyDescent="0.25">
      <c r="A2510" s="2">
        <v>39959</v>
      </c>
      <c r="B2510" s="3">
        <v>62.45</v>
      </c>
      <c r="C2510" s="33">
        <f t="shared" si="121"/>
        <v>0.78000000000000114</v>
      </c>
      <c r="D2510" s="12">
        <f t="shared" si="119"/>
        <v>31200.000000000044</v>
      </c>
      <c r="E2510" s="7"/>
      <c r="F2510" s="8">
        <f t="shared" si="120"/>
        <v>299479.99999999988</v>
      </c>
    </row>
    <row r="2511" spans="1:6" x14ac:dyDescent="0.25">
      <c r="A2511" s="2">
        <v>39958</v>
      </c>
      <c r="B2511" s="3">
        <v>61.67</v>
      </c>
      <c r="C2511" s="33">
        <f t="shared" si="121"/>
        <v>0</v>
      </c>
      <c r="D2511" s="12">
        <f t="shared" si="119"/>
        <v>0</v>
      </c>
      <c r="E2511" s="7"/>
      <c r="F2511" s="8">
        <f t="shared" si="120"/>
        <v>299479.99999999988</v>
      </c>
    </row>
    <row r="2512" spans="1:6" x14ac:dyDescent="0.25">
      <c r="A2512" s="2">
        <v>39955</v>
      </c>
      <c r="B2512" s="3">
        <v>61.67</v>
      </c>
      <c r="C2512" s="33">
        <f t="shared" si="121"/>
        <v>0.62000000000000455</v>
      </c>
      <c r="D2512" s="12">
        <f t="shared" si="119"/>
        <v>24800.000000000182</v>
      </c>
      <c r="E2512" s="7"/>
      <c r="F2512" s="8">
        <f t="shared" si="120"/>
        <v>299479.99999999988</v>
      </c>
    </row>
    <row r="2513" spans="1:6" x14ac:dyDescent="0.25">
      <c r="A2513" s="2">
        <v>39954</v>
      </c>
      <c r="B2513" s="3">
        <v>61.05</v>
      </c>
      <c r="C2513" s="33">
        <f t="shared" si="121"/>
        <v>-0.99000000000000199</v>
      </c>
      <c r="D2513" s="12">
        <f t="shared" si="119"/>
        <v>-39600.00000000008</v>
      </c>
      <c r="E2513" s="7"/>
      <c r="F2513" s="8">
        <f t="shared" si="120"/>
        <v>299479.99999999988</v>
      </c>
    </row>
    <row r="2514" spans="1:6" x14ac:dyDescent="0.25">
      <c r="A2514" s="2">
        <v>39953</v>
      </c>
      <c r="B2514" s="3">
        <v>62.04</v>
      </c>
      <c r="C2514" s="33">
        <f t="shared" si="121"/>
        <v>2.3900000000000006</v>
      </c>
      <c r="D2514" s="12">
        <f t="shared" si="119"/>
        <v>95600.000000000029</v>
      </c>
      <c r="E2514" s="7"/>
      <c r="F2514" s="8">
        <f t="shared" si="120"/>
        <v>299479.99999999988</v>
      </c>
    </row>
    <row r="2515" spans="1:6" x14ac:dyDescent="0.25">
      <c r="A2515" s="2">
        <v>39952</v>
      </c>
      <c r="B2515" s="3">
        <v>59.65</v>
      </c>
      <c r="C2515" s="33">
        <f t="shared" si="121"/>
        <v>0.61999999999999744</v>
      </c>
      <c r="D2515" s="12">
        <f t="shared" si="119"/>
        <v>24799.999999999898</v>
      </c>
      <c r="E2515" s="7"/>
      <c r="F2515" s="8">
        <f t="shared" si="120"/>
        <v>299479.99999999988</v>
      </c>
    </row>
    <row r="2516" spans="1:6" x14ac:dyDescent="0.25">
      <c r="A2516" s="2">
        <v>39951</v>
      </c>
      <c r="B2516" s="3">
        <v>59.03</v>
      </c>
      <c r="C2516" s="33">
        <f t="shared" si="121"/>
        <v>2.6899999999999977</v>
      </c>
      <c r="D2516" s="12">
        <f t="shared" si="119"/>
        <v>107599.99999999991</v>
      </c>
      <c r="E2516" s="7"/>
      <c r="F2516" s="8">
        <f t="shared" si="120"/>
        <v>299479.99999999988</v>
      </c>
    </row>
    <row r="2517" spans="1:6" x14ac:dyDescent="0.25">
      <c r="A2517" s="2">
        <v>39948</v>
      </c>
      <c r="B2517" s="3">
        <v>56.34</v>
      </c>
      <c r="C2517" s="33">
        <f t="shared" si="121"/>
        <v>-2.279999999999994</v>
      </c>
      <c r="D2517" s="12">
        <f t="shared" si="119"/>
        <v>-91199.999999999767</v>
      </c>
      <c r="E2517" s="7"/>
      <c r="F2517" s="8">
        <f t="shared" si="120"/>
        <v>299479.99999999988</v>
      </c>
    </row>
    <row r="2518" spans="1:6" x14ac:dyDescent="0.25">
      <c r="A2518" s="2">
        <v>39947</v>
      </c>
      <c r="B2518" s="3">
        <v>58.62</v>
      </c>
      <c r="C2518" s="33">
        <f t="shared" si="121"/>
        <v>0.59999999999999432</v>
      </c>
      <c r="D2518" s="12">
        <f t="shared" si="119"/>
        <v>23999.999999999774</v>
      </c>
      <c r="E2518" s="7"/>
      <c r="F2518" s="8">
        <f t="shared" si="120"/>
        <v>299479.99999999988</v>
      </c>
    </row>
    <row r="2519" spans="1:6" x14ac:dyDescent="0.25">
      <c r="A2519" s="2">
        <v>39946</v>
      </c>
      <c r="B2519" s="3">
        <v>58.02</v>
      </c>
      <c r="C2519" s="33">
        <f t="shared" si="121"/>
        <v>-0.82999999999999829</v>
      </c>
      <c r="D2519" s="12">
        <f t="shared" si="119"/>
        <v>-33199.999999999935</v>
      </c>
      <c r="E2519" s="7"/>
      <c r="F2519" s="8">
        <f t="shared" si="120"/>
        <v>299479.99999999988</v>
      </c>
    </row>
    <row r="2520" spans="1:6" x14ac:dyDescent="0.25">
      <c r="A2520" s="2">
        <v>39945</v>
      </c>
      <c r="B2520" s="3">
        <v>58.85</v>
      </c>
      <c r="C2520" s="33">
        <f t="shared" si="121"/>
        <v>0.35000000000000142</v>
      </c>
      <c r="D2520" s="12">
        <f t="shared" si="119"/>
        <v>14000.000000000056</v>
      </c>
      <c r="E2520" s="7"/>
      <c r="F2520" s="8">
        <f t="shared" si="120"/>
        <v>299479.99999999988</v>
      </c>
    </row>
    <row r="2521" spans="1:6" x14ac:dyDescent="0.25">
      <c r="A2521" s="2">
        <v>39944</v>
      </c>
      <c r="B2521" s="3">
        <v>58.5</v>
      </c>
      <c r="C2521" s="33">
        <f t="shared" si="121"/>
        <v>-0.13000000000000256</v>
      </c>
      <c r="D2521" s="12">
        <f t="shared" si="119"/>
        <v>-5200.0000000001019</v>
      </c>
      <c r="E2521" s="7"/>
      <c r="F2521" s="8">
        <f t="shared" si="120"/>
        <v>299479.99999999988</v>
      </c>
    </row>
    <row r="2522" spans="1:6" x14ac:dyDescent="0.25">
      <c r="A2522" s="2">
        <v>39941</v>
      </c>
      <c r="B2522" s="3">
        <v>58.63</v>
      </c>
      <c r="C2522" s="33">
        <f t="shared" si="121"/>
        <v>1.9200000000000017</v>
      </c>
      <c r="D2522" s="12">
        <f t="shared" si="119"/>
        <v>76800.000000000073</v>
      </c>
      <c r="E2522" s="7"/>
      <c r="F2522" s="8">
        <f t="shared" si="120"/>
        <v>299479.99999999988</v>
      </c>
    </row>
    <row r="2523" spans="1:6" x14ac:dyDescent="0.25">
      <c r="A2523" s="2">
        <v>39940</v>
      </c>
      <c r="B2523" s="3">
        <v>56.71</v>
      </c>
      <c r="C2523" s="33">
        <f t="shared" si="121"/>
        <v>0.36999999999999744</v>
      </c>
      <c r="D2523" s="12">
        <f t="shared" si="119"/>
        <v>14799.999999999898</v>
      </c>
      <c r="E2523" s="7"/>
      <c r="F2523" s="8">
        <f t="shared" si="120"/>
        <v>299479.99999999988</v>
      </c>
    </row>
    <row r="2524" spans="1:6" x14ac:dyDescent="0.25">
      <c r="A2524" s="2">
        <v>39939</v>
      </c>
      <c r="B2524" s="3">
        <v>56.34</v>
      </c>
      <c r="C2524" s="33">
        <f t="shared" si="121"/>
        <v>2.5</v>
      </c>
      <c r="D2524" s="12">
        <f t="shared" si="119"/>
        <v>100000</v>
      </c>
      <c r="E2524" s="7"/>
      <c r="F2524" s="8">
        <f t="shared" si="120"/>
        <v>299479.99999999988</v>
      </c>
    </row>
    <row r="2525" spans="1:6" x14ac:dyDescent="0.25">
      <c r="A2525" s="2">
        <v>39938</v>
      </c>
      <c r="B2525" s="3">
        <v>53.84</v>
      </c>
      <c r="C2525" s="33">
        <f t="shared" si="121"/>
        <v>-0.62999999999999545</v>
      </c>
      <c r="D2525" s="12">
        <f t="shared" si="119"/>
        <v>-25199.999999999818</v>
      </c>
      <c r="E2525" s="7"/>
      <c r="F2525" s="8">
        <f t="shared" si="120"/>
        <v>299479.99999999988</v>
      </c>
    </row>
    <row r="2526" spans="1:6" x14ac:dyDescent="0.25">
      <c r="A2526" s="2">
        <v>39937</v>
      </c>
      <c r="B2526" s="3">
        <v>54.47</v>
      </c>
      <c r="C2526" s="33">
        <f t="shared" si="121"/>
        <v>1.269999999999996</v>
      </c>
      <c r="D2526" s="12">
        <f t="shared" si="119"/>
        <v>50799.99999999984</v>
      </c>
      <c r="E2526" s="7"/>
      <c r="F2526" s="8">
        <f t="shared" si="120"/>
        <v>299479.99999999988</v>
      </c>
    </row>
    <row r="2527" spans="1:6" x14ac:dyDescent="0.25">
      <c r="A2527" s="2">
        <v>39934</v>
      </c>
      <c r="B2527" s="3">
        <v>53.2</v>
      </c>
      <c r="C2527" s="33">
        <f t="shared" si="121"/>
        <v>2.0800000000000054</v>
      </c>
      <c r="D2527" s="12">
        <f t="shared" si="119"/>
        <v>83200.000000000218</v>
      </c>
      <c r="E2527" s="7"/>
      <c r="F2527" s="8">
        <f t="shared" si="120"/>
        <v>299479.99999999988</v>
      </c>
    </row>
    <row r="2528" spans="1:6" x14ac:dyDescent="0.25">
      <c r="A2528" s="2">
        <v>39933</v>
      </c>
      <c r="B2528" s="3">
        <v>51.12</v>
      </c>
      <c r="C2528" s="33">
        <f t="shared" si="121"/>
        <v>0.14999999999999858</v>
      </c>
      <c r="D2528" s="12">
        <f t="shared" si="119"/>
        <v>5999.9999999999436</v>
      </c>
      <c r="E2528" s="7"/>
      <c r="F2528" s="8">
        <f t="shared" si="120"/>
        <v>299479.99999999988</v>
      </c>
    </row>
    <row r="2529" spans="1:6" x14ac:dyDescent="0.25">
      <c r="A2529" s="2">
        <v>39932</v>
      </c>
      <c r="B2529" s="3">
        <v>50.97</v>
      </c>
      <c r="C2529" s="33">
        <f t="shared" si="121"/>
        <v>1.0499999999999972</v>
      </c>
      <c r="D2529" s="12">
        <f t="shared" si="119"/>
        <v>41999.999999999884</v>
      </c>
      <c r="E2529" s="7"/>
      <c r="F2529" s="8">
        <f t="shared" si="120"/>
        <v>299479.99999999988</v>
      </c>
    </row>
    <row r="2530" spans="1:6" x14ac:dyDescent="0.25">
      <c r="A2530" s="2">
        <v>39931</v>
      </c>
      <c r="B2530" s="3">
        <v>49.92</v>
      </c>
      <c r="C2530" s="33">
        <f t="shared" si="121"/>
        <v>-0.21999999999999886</v>
      </c>
      <c r="D2530" s="12">
        <f t="shared" si="119"/>
        <v>-8799.9999999999545</v>
      </c>
      <c r="E2530" s="7"/>
      <c r="F2530" s="8">
        <f t="shared" si="120"/>
        <v>299479.99999999988</v>
      </c>
    </row>
    <row r="2531" spans="1:6" x14ac:dyDescent="0.25">
      <c r="A2531" s="2">
        <v>39930</v>
      </c>
      <c r="B2531" s="3">
        <v>50.14</v>
      </c>
      <c r="C2531" s="33">
        <f t="shared" si="121"/>
        <v>-1.4099999999999966</v>
      </c>
      <c r="D2531" s="12">
        <f t="shared" si="119"/>
        <v>-56399.999999999862</v>
      </c>
      <c r="E2531" s="7"/>
      <c r="F2531" s="8">
        <f t="shared" si="120"/>
        <v>299479.99999999988</v>
      </c>
    </row>
    <row r="2532" spans="1:6" x14ac:dyDescent="0.25">
      <c r="A2532" s="2">
        <v>39927</v>
      </c>
      <c r="B2532" s="3">
        <v>51.55</v>
      </c>
      <c r="C2532" s="33">
        <f t="shared" si="121"/>
        <v>1.9299999999999997</v>
      </c>
      <c r="D2532" s="12">
        <f t="shared" si="119"/>
        <v>77199.999999999985</v>
      </c>
      <c r="E2532" s="7"/>
      <c r="F2532" s="8">
        <f t="shared" si="120"/>
        <v>299479.99999999988</v>
      </c>
    </row>
    <row r="2533" spans="1:6" x14ac:dyDescent="0.25">
      <c r="A2533" s="2">
        <v>39926</v>
      </c>
      <c r="B2533" s="3">
        <v>49.62</v>
      </c>
      <c r="C2533" s="33">
        <f t="shared" si="121"/>
        <v>0.76999999999999602</v>
      </c>
      <c r="D2533" s="12">
        <f t="shared" si="119"/>
        <v>30799.99999999984</v>
      </c>
      <c r="E2533" s="7"/>
      <c r="F2533" s="8">
        <f t="shared" si="120"/>
        <v>299479.99999999988</v>
      </c>
    </row>
    <row r="2534" spans="1:6" x14ac:dyDescent="0.25">
      <c r="A2534" s="2">
        <v>39925</v>
      </c>
      <c r="B2534" s="3">
        <v>48.85</v>
      </c>
      <c r="C2534" s="33">
        <f t="shared" si="121"/>
        <v>2.3400000000000034</v>
      </c>
      <c r="D2534" s="12">
        <f t="shared" si="119"/>
        <v>93600.000000000131</v>
      </c>
      <c r="E2534" s="7"/>
      <c r="F2534" s="8">
        <f t="shared" si="120"/>
        <v>299479.99999999988</v>
      </c>
    </row>
    <row r="2535" spans="1:6" x14ac:dyDescent="0.25">
      <c r="A2535" s="2">
        <v>39924</v>
      </c>
      <c r="B2535" s="3">
        <v>46.51</v>
      </c>
      <c r="C2535" s="33">
        <f t="shared" si="121"/>
        <v>0.62999999999999545</v>
      </c>
      <c r="D2535" s="12">
        <f t="shared" si="119"/>
        <v>25199.999999999818</v>
      </c>
      <c r="E2535" s="7"/>
      <c r="F2535" s="8">
        <f t="shared" si="120"/>
        <v>299479.99999999988</v>
      </c>
    </row>
    <row r="2536" spans="1:6" x14ac:dyDescent="0.25">
      <c r="A2536" s="2">
        <v>39923</v>
      </c>
      <c r="B2536" s="3">
        <v>45.88</v>
      </c>
      <c r="C2536" s="33">
        <f t="shared" si="121"/>
        <v>-4.4499999999999957</v>
      </c>
      <c r="D2536" s="12">
        <f t="shared" si="119"/>
        <v>-177999.99999999983</v>
      </c>
      <c r="E2536" s="7"/>
      <c r="F2536" s="8">
        <f t="shared" si="120"/>
        <v>299479.99999999988</v>
      </c>
    </row>
    <row r="2537" spans="1:6" x14ac:dyDescent="0.25">
      <c r="A2537" s="2">
        <v>39920</v>
      </c>
      <c r="B2537" s="3">
        <v>50.33</v>
      </c>
      <c r="C2537" s="33">
        <f t="shared" si="121"/>
        <v>0.35000000000000142</v>
      </c>
      <c r="D2537" s="12">
        <f t="shared" si="119"/>
        <v>14000.000000000056</v>
      </c>
      <c r="E2537" s="7"/>
      <c r="F2537" s="8">
        <f t="shared" si="120"/>
        <v>299479.99999999988</v>
      </c>
    </row>
    <row r="2538" spans="1:6" x14ac:dyDescent="0.25">
      <c r="A2538" s="2">
        <v>39919</v>
      </c>
      <c r="B2538" s="3">
        <v>49.98</v>
      </c>
      <c r="C2538" s="33">
        <f t="shared" si="121"/>
        <v>0.72999999999999687</v>
      </c>
      <c r="D2538" s="12">
        <f t="shared" si="119"/>
        <v>29199.999999999876</v>
      </c>
      <c r="E2538" s="7"/>
      <c r="F2538" s="8">
        <f t="shared" si="120"/>
        <v>299479.99999999988</v>
      </c>
    </row>
    <row r="2539" spans="1:6" x14ac:dyDescent="0.25">
      <c r="A2539" s="2">
        <v>39918</v>
      </c>
      <c r="B2539" s="3">
        <v>49.25</v>
      </c>
      <c r="C2539" s="33">
        <f t="shared" si="121"/>
        <v>-0.15999999999999659</v>
      </c>
      <c r="D2539" s="12">
        <f t="shared" si="119"/>
        <v>-6399.9999999998636</v>
      </c>
      <c r="E2539" s="7"/>
      <c r="F2539" s="8">
        <f t="shared" si="120"/>
        <v>299479.99999999988</v>
      </c>
    </row>
    <row r="2540" spans="1:6" x14ac:dyDescent="0.25">
      <c r="A2540" s="2">
        <v>39917</v>
      </c>
      <c r="B2540" s="3">
        <v>49.41</v>
      </c>
      <c r="C2540" s="33">
        <f t="shared" si="121"/>
        <v>-0.64000000000000057</v>
      </c>
      <c r="D2540" s="12">
        <f t="shared" si="119"/>
        <v>-25600.000000000022</v>
      </c>
      <c r="E2540" s="7"/>
      <c r="F2540" s="8">
        <f t="shared" si="120"/>
        <v>299479.99999999988</v>
      </c>
    </row>
    <row r="2541" spans="1:6" x14ac:dyDescent="0.25">
      <c r="A2541" s="2">
        <v>39916</v>
      </c>
      <c r="B2541" s="3">
        <v>50.05</v>
      </c>
      <c r="C2541" s="33">
        <f t="shared" si="121"/>
        <v>-2.1900000000000048</v>
      </c>
      <c r="D2541" s="12">
        <f t="shared" si="119"/>
        <v>-87600.000000000189</v>
      </c>
      <c r="E2541" s="7"/>
      <c r="F2541" s="8">
        <f t="shared" si="120"/>
        <v>299479.99999999988</v>
      </c>
    </row>
    <row r="2542" spans="1:6" x14ac:dyDescent="0.25">
      <c r="A2542" s="2">
        <v>39913</v>
      </c>
      <c r="B2542" s="3">
        <v>52.24</v>
      </c>
      <c r="C2542" s="33">
        <f t="shared" si="121"/>
        <v>0</v>
      </c>
      <c r="D2542" s="12">
        <f t="shared" si="119"/>
        <v>0</v>
      </c>
      <c r="E2542" s="7"/>
      <c r="F2542" s="8">
        <f t="shared" si="120"/>
        <v>299479.99999999988</v>
      </c>
    </row>
    <row r="2543" spans="1:6" x14ac:dyDescent="0.25">
      <c r="A2543" s="2">
        <v>39912</v>
      </c>
      <c r="B2543" s="3">
        <v>52.24</v>
      </c>
      <c r="C2543" s="33">
        <f t="shared" si="121"/>
        <v>2.8599999999999994</v>
      </c>
      <c r="D2543" s="12">
        <f t="shared" si="119"/>
        <v>114399.99999999997</v>
      </c>
      <c r="E2543" s="7"/>
      <c r="F2543" s="8">
        <f t="shared" si="120"/>
        <v>299479.99999999988</v>
      </c>
    </row>
    <row r="2544" spans="1:6" x14ac:dyDescent="0.25">
      <c r="A2544" s="2">
        <v>39911</v>
      </c>
      <c r="B2544" s="3">
        <v>49.38</v>
      </c>
      <c r="C2544" s="33">
        <f t="shared" si="121"/>
        <v>0.23000000000000398</v>
      </c>
      <c r="D2544" s="12">
        <f t="shared" si="119"/>
        <v>9200.0000000001601</v>
      </c>
      <c r="E2544" s="7"/>
      <c r="F2544" s="8">
        <f t="shared" si="120"/>
        <v>299479.99999999988</v>
      </c>
    </row>
    <row r="2545" spans="1:6" x14ac:dyDescent="0.25">
      <c r="A2545" s="2">
        <v>39910</v>
      </c>
      <c r="B2545" s="3">
        <v>49.15</v>
      </c>
      <c r="C2545" s="33">
        <f t="shared" si="121"/>
        <v>-1.8999999999999986</v>
      </c>
      <c r="D2545" s="12">
        <f t="shared" si="119"/>
        <v>-75999.999999999942</v>
      </c>
      <c r="E2545" s="7"/>
      <c r="F2545" s="8">
        <f t="shared" si="120"/>
        <v>299479.99999999988</v>
      </c>
    </row>
    <row r="2546" spans="1:6" x14ac:dyDescent="0.25">
      <c r="A2546" s="2">
        <v>39909</v>
      </c>
      <c r="B2546" s="3">
        <v>51.05</v>
      </c>
      <c r="C2546" s="33">
        <f t="shared" si="121"/>
        <v>-1.4600000000000009</v>
      </c>
      <c r="D2546" s="12">
        <f t="shared" si="119"/>
        <v>-58400.000000000036</v>
      </c>
      <c r="E2546" s="7"/>
      <c r="F2546" s="8">
        <f t="shared" si="120"/>
        <v>299479.99999999988</v>
      </c>
    </row>
    <row r="2547" spans="1:6" x14ac:dyDescent="0.25">
      <c r="A2547" s="2">
        <v>39906</v>
      </c>
      <c r="B2547" s="3">
        <v>52.51</v>
      </c>
      <c r="C2547" s="33">
        <f t="shared" si="121"/>
        <v>-0.13000000000000256</v>
      </c>
      <c r="D2547" s="12">
        <f t="shared" si="119"/>
        <v>-5200.0000000001019</v>
      </c>
      <c r="E2547" s="7"/>
      <c r="F2547" s="8">
        <f t="shared" si="120"/>
        <v>299479.99999999988</v>
      </c>
    </row>
    <row r="2548" spans="1:6" x14ac:dyDescent="0.25">
      <c r="A2548" s="2">
        <v>39905</v>
      </c>
      <c r="B2548" s="3">
        <v>52.64</v>
      </c>
      <c r="C2548" s="33">
        <f t="shared" si="121"/>
        <v>4.25</v>
      </c>
      <c r="D2548" s="12">
        <f t="shared" si="119"/>
        <v>170000</v>
      </c>
      <c r="E2548" s="7"/>
      <c r="F2548" s="8">
        <f t="shared" si="120"/>
        <v>299479.99999999988</v>
      </c>
    </row>
    <row r="2549" spans="1:6" x14ac:dyDescent="0.25">
      <c r="A2549" s="2">
        <v>39904</v>
      </c>
      <c r="B2549" s="3">
        <v>48.39</v>
      </c>
      <c r="C2549" s="33">
        <f t="shared" si="121"/>
        <v>-1.269999999999996</v>
      </c>
      <c r="D2549" s="12">
        <f t="shared" si="119"/>
        <v>-50799.99999999984</v>
      </c>
      <c r="E2549" s="7"/>
      <c r="F2549" s="8">
        <f t="shared" si="120"/>
        <v>299479.99999999988</v>
      </c>
    </row>
    <row r="2550" spans="1:6" x14ac:dyDescent="0.25">
      <c r="A2550" s="2">
        <v>39903</v>
      </c>
      <c r="B2550" s="3">
        <v>49.66</v>
      </c>
      <c r="C2550" s="33">
        <f t="shared" si="121"/>
        <v>1.25</v>
      </c>
      <c r="D2550" s="12">
        <f t="shared" si="119"/>
        <v>50000</v>
      </c>
      <c r="E2550" s="7"/>
      <c r="F2550" s="8">
        <f t="shared" si="120"/>
        <v>299479.99999999988</v>
      </c>
    </row>
    <row r="2551" spans="1:6" x14ac:dyDescent="0.25">
      <c r="A2551" s="2">
        <v>39902</v>
      </c>
      <c r="B2551" s="3">
        <v>48.41</v>
      </c>
      <c r="C2551" s="33">
        <f t="shared" si="121"/>
        <v>-3.970000000000006</v>
      </c>
      <c r="D2551" s="12">
        <f t="shared" si="119"/>
        <v>-158800.00000000023</v>
      </c>
      <c r="E2551" s="7"/>
      <c r="F2551" s="8">
        <f t="shared" si="120"/>
        <v>299479.99999999988</v>
      </c>
    </row>
    <row r="2552" spans="1:6" x14ac:dyDescent="0.25">
      <c r="A2552" s="2">
        <v>39899</v>
      </c>
      <c r="B2552" s="3">
        <v>52.38</v>
      </c>
      <c r="C2552" s="33">
        <f t="shared" si="121"/>
        <v>-1.9600000000000009</v>
      </c>
      <c r="D2552" s="12">
        <f t="shared" si="119"/>
        <v>-78400.000000000029</v>
      </c>
      <c r="E2552" s="7"/>
      <c r="F2552" s="8">
        <f t="shared" si="120"/>
        <v>299479.99999999988</v>
      </c>
    </row>
    <row r="2553" spans="1:6" x14ac:dyDescent="0.25">
      <c r="A2553" s="2">
        <v>39898</v>
      </c>
      <c r="B2553" s="3">
        <v>54.34</v>
      </c>
      <c r="C2553" s="33">
        <f t="shared" si="121"/>
        <v>1.5700000000000003</v>
      </c>
      <c r="D2553" s="12">
        <f t="shared" si="119"/>
        <v>62800.000000000015</v>
      </c>
      <c r="E2553" s="7"/>
      <c r="F2553" s="8">
        <f t="shared" si="120"/>
        <v>299479.99999999988</v>
      </c>
    </row>
    <row r="2554" spans="1:6" x14ac:dyDescent="0.25">
      <c r="A2554" s="2">
        <v>39897</v>
      </c>
      <c r="B2554" s="3">
        <v>52.77</v>
      </c>
      <c r="C2554" s="33">
        <f t="shared" si="121"/>
        <v>-1.2099999999999937</v>
      </c>
      <c r="D2554" s="12">
        <f t="shared" si="119"/>
        <v>-48399.999999999753</v>
      </c>
      <c r="E2554" s="7"/>
      <c r="F2554" s="8">
        <f t="shared" si="120"/>
        <v>299479.99999999988</v>
      </c>
    </row>
    <row r="2555" spans="1:6" x14ac:dyDescent="0.25">
      <c r="A2555" s="2">
        <v>39896</v>
      </c>
      <c r="B2555" s="3">
        <v>53.98</v>
      </c>
      <c r="C2555" s="33">
        <f t="shared" si="121"/>
        <v>0.17999999999999972</v>
      </c>
      <c r="D2555" s="12">
        <f t="shared" si="119"/>
        <v>7199.9999999999891</v>
      </c>
      <c r="E2555" s="7"/>
      <c r="F2555" s="8">
        <f t="shared" si="120"/>
        <v>299479.99999999988</v>
      </c>
    </row>
    <row r="2556" spans="1:6" x14ac:dyDescent="0.25">
      <c r="A2556" s="2">
        <v>39895</v>
      </c>
      <c r="B2556" s="3">
        <v>53.8</v>
      </c>
      <c r="C2556" s="33">
        <f t="shared" si="121"/>
        <v>2.7399999999999949</v>
      </c>
      <c r="D2556" s="12">
        <f t="shared" si="119"/>
        <v>109599.9999999998</v>
      </c>
      <c r="E2556" s="7"/>
      <c r="F2556" s="8">
        <f t="shared" si="120"/>
        <v>299479.99999999988</v>
      </c>
    </row>
    <row r="2557" spans="1:6" x14ac:dyDescent="0.25">
      <c r="A2557" s="2">
        <v>39892</v>
      </c>
      <c r="B2557" s="3">
        <v>51.06</v>
      </c>
      <c r="C2557" s="33">
        <f t="shared" si="121"/>
        <v>-0.54999999999999716</v>
      </c>
      <c r="D2557" s="12">
        <f t="shared" si="119"/>
        <v>-21999.999999999887</v>
      </c>
      <c r="E2557" s="7"/>
      <c r="F2557" s="8">
        <f t="shared" si="120"/>
        <v>299479.99999999988</v>
      </c>
    </row>
    <row r="2558" spans="1:6" x14ac:dyDescent="0.25">
      <c r="A2558" s="2">
        <v>39891</v>
      </c>
      <c r="B2558" s="3">
        <v>51.61</v>
      </c>
      <c r="C2558" s="33">
        <f t="shared" si="121"/>
        <v>3.4699999999999989</v>
      </c>
      <c r="D2558" s="12">
        <f t="shared" si="119"/>
        <v>138799.99999999994</v>
      </c>
      <c r="E2558" s="7"/>
      <c r="F2558" s="8">
        <f t="shared" si="120"/>
        <v>299479.99999999988</v>
      </c>
    </row>
    <row r="2559" spans="1:6" x14ac:dyDescent="0.25">
      <c r="A2559" s="2">
        <v>39890</v>
      </c>
      <c r="B2559" s="3">
        <v>48.14</v>
      </c>
      <c r="C2559" s="33">
        <f t="shared" si="121"/>
        <v>-1.019999999999996</v>
      </c>
      <c r="D2559" s="12">
        <f t="shared" si="119"/>
        <v>-40799.99999999984</v>
      </c>
      <c r="E2559" s="7"/>
      <c r="F2559" s="8">
        <f t="shared" si="120"/>
        <v>299479.99999999988</v>
      </c>
    </row>
    <row r="2560" spans="1:6" x14ac:dyDescent="0.25">
      <c r="A2560" s="2">
        <v>39889</v>
      </c>
      <c r="B2560" s="3">
        <v>49.16</v>
      </c>
      <c r="C2560" s="33">
        <f t="shared" si="121"/>
        <v>1.8099999999999952</v>
      </c>
      <c r="D2560" s="12">
        <f t="shared" si="119"/>
        <v>72399.999999999811</v>
      </c>
      <c r="E2560" s="7"/>
      <c r="F2560" s="8">
        <f t="shared" si="120"/>
        <v>299479.99999999988</v>
      </c>
    </row>
    <row r="2561" spans="1:6" x14ac:dyDescent="0.25">
      <c r="A2561" s="2">
        <v>39888</v>
      </c>
      <c r="B2561" s="3">
        <v>47.35</v>
      </c>
      <c r="C2561" s="33">
        <f t="shared" si="121"/>
        <v>1.1000000000000014</v>
      </c>
      <c r="D2561" s="12">
        <f t="shared" si="119"/>
        <v>44000.000000000058</v>
      </c>
      <c r="E2561" s="7"/>
      <c r="F2561" s="8">
        <f t="shared" si="120"/>
        <v>299479.99999999988</v>
      </c>
    </row>
    <row r="2562" spans="1:6" x14ac:dyDescent="0.25">
      <c r="A2562" s="2">
        <v>39885</v>
      </c>
      <c r="B2562" s="3">
        <v>46.25</v>
      </c>
      <c r="C2562" s="33">
        <f t="shared" si="121"/>
        <v>-0.78000000000000114</v>
      </c>
      <c r="D2562" s="12">
        <f t="shared" si="119"/>
        <v>-31200.000000000044</v>
      </c>
      <c r="E2562" s="7"/>
      <c r="F2562" s="8">
        <f t="shared" si="120"/>
        <v>299479.99999999988</v>
      </c>
    </row>
    <row r="2563" spans="1:6" x14ac:dyDescent="0.25">
      <c r="A2563" s="2">
        <v>39884</v>
      </c>
      <c r="B2563" s="3">
        <v>47.03</v>
      </c>
      <c r="C2563" s="33">
        <f t="shared" si="121"/>
        <v>4.7000000000000028</v>
      </c>
      <c r="D2563" s="12">
        <f t="shared" si="119"/>
        <v>188000.00000000012</v>
      </c>
      <c r="E2563" s="7"/>
      <c r="F2563" s="8">
        <f t="shared" si="120"/>
        <v>299479.99999999988</v>
      </c>
    </row>
    <row r="2564" spans="1:6" x14ac:dyDescent="0.25">
      <c r="A2564" s="2">
        <v>39883</v>
      </c>
      <c r="B2564" s="3">
        <v>42.33</v>
      </c>
      <c r="C2564" s="33">
        <f t="shared" si="121"/>
        <v>-3.3800000000000026</v>
      </c>
      <c r="D2564" s="12">
        <f t="shared" si="119"/>
        <v>-135200.00000000012</v>
      </c>
      <c r="E2564" s="7"/>
      <c r="F2564" s="8">
        <f t="shared" si="120"/>
        <v>299479.99999999988</v>
      </c>
    </row>
    <row r="2565" spans="1:6" x14ac:dyDescent="0.25">
      <c r="A2565" s="2">
        <v>39882</v>
      </c>
      <c r="B2565" s="3">
        <v>45.71</v>
      </c>
      <c r="C2565" s="33">
        <f t="shared" si="121"/>
        <v>-1.3599999999999994</v>
      </c>
      <c r="D2565" s="12">
        <f t="shared" si="119"/>
        <v>-54399.999999999978</v>
      </c>
      <c r="E2565" s="7"/>
      <c r="F2565" s="8">
        <f t="shared" si="120"/>
        <v>299479.99999999988</v>
      </c>
    </row>
    <row r="2566" spans="1:6" x14ac:dyDescent="0.25">
      <c r="A2566" s="2">
        <v>39881</v>
      </c>
      <c r="B2566" s="3">
        <v>47.07</v>
      </c>
      <c r="C2566" s="33">
        <f t="shared" si="121"/>
        <v>1.5499999999999972</v>
      </c>
      <c r="D2566" s="12">
        <f t="shared" si="119"/>
        <v>61999.999999999884</v>
      </c>
      <c r="E2566" s="7"/>
      <c r="F2566" s="8">
        <f t="shared" si="120"/>
        <v>299479.99999999988</v>
      </c>
    </row>
    <row r="2567" spans="1:6" x14ac:dyDescent="0.25">
      <c r="A2567" s="2">
        <v>39878</v>
      </c>
      <c r="B2567" s="3">
        <v>45.52</v>
      </c>
      <c r="C2567" s="33">
        <f t="shared" si="121"/>
        <v>1.9100000000000037</v>
      </c>
      <c r="D2567" s="12">
        <f t="shared" ref="D2567:D2630" si="122">C2567*$I$7</f>
        <v>76400.000000000146</v>
      </c>
      <c r="E2567" s="7"/>
      <c r="F2567" s="8">
        <f t="shared" ref="F2567:F2630" si="123">-PERCENTILE(D2567:D2828,1-$I$6)</f>
        <v>299479.99999999988</v>
      </c>
    </row>
    <row r="2568" spans="1:6" x14ac:dyDescent="0.25">
      <c r="A2568" s="2">
        <v>39877</v>
      </c>
      <c r="B2568" s="3">
        <v>43.61</v>
      </c>
      <c r="C2568" s="33">
        <f t="shared" ref="C2568:C2631" si="124">B2568-B2569</f>
        <v>-1.7700000000000031</v>
      </c>
      <c r="D2568" s="12">
        <f t="shared" si="122"/>
        <v>-70800.000000000131</v>
      </c>
      <c r="E2568" s="7"/>
      <c r="F2568" s="8">
        <f t="shared" si="123"/>
        <v>299479.99999999988</v>
      </c>
    </row>
    <row r="2569" spans="1:6" x14ac:dyDescent="0.25">
      <c r="A2569" s="2">
        <v>39876</v>
      </c>
      <c r="B2569" s="3">
        <v>45.38</v>
      </c>
      <c r="C2569" s="33">
        <f t="shared" si="124"/>
        <v>3.730000000000004</v>
      </c>
      <c r="D2569" s="12">
        <f t="shared" si="122"/>
        <v>149200.00000000015</v>
      </c>
      <c r="E2569" s="7"/>
      <c r="F2569" s="8">
        <f t="shared" si="123"/>
        <v>299479.99999999988</v>
      </c>
    </row>
    <row r="2570" spans="1:6" x14ac:dyDescent="0.25">
      <c r="A2570" s="2">
        <v>39875</v>
      </c>
      <c r="B2570" s="3">
        <v>41.65</v>
      </c>
      <c r="C2570" s="33">
        <f t="shared" si="124"/>
        <v>1.5</v>
      </c>
      <c r="D2570" s="12">
        <f t="shared" si="122"/>
        <v>60000</v>
      </c>
      <c r="E2570" s="7"/>
      <c r="F2570" s="8">
        <f t="shared" si="123"/>
        <v>299479.99999999988</v>
      </c>
    </row>
    <row r="2571" spans="1:6" x14ac:dyDescent="0.25">
      <c r="A2571" s="2">
        <v>39874</v>
      </c>
      <c r="B2571" s="3">
        <v>40.15</v>
      </c>
      <c r="C2571" s="33">
        <f t="shared" si="124"/>
        <v>-4.6099999999999994</v>
      </c>
      <c r="D2571" s="12">
        <f t="shared" si="122"/>
        <v>-184399.99999999997</v>
      </c>
      <c r="E2571" s="7"/>
      <c r="F2571" s="8">
        <f t="shared" si="123"/>
        <v>299479.99999999988</v>
      </c>
    </row>
    <row r="2572" spans="1:6" x14ac:dyDescent="0.25">
      <c r="A2572" s="2">
        <v>39871</v>
      </c>
      <c r="B2572" s="3">
        <v>44.76</v>
      </c>
      <c r="C2572" s="33">
        <f t="shared" si="124"/>
        <v>-0.46000000000000085</v>
      </c>
      <c r="D2572" s="12">
        <f t="shared" si="122"/>
        <v>-18400.000000000033</v>
      </c>
      <c r="E2572" s="7"/>
      <c r="F2572" s="8">
        <f t="shared" si="123"/>
        <v>299479.99999999988</v>
      </c>
    </row>
    <row r="2573" spans="1:6" x14ac:dyDescent="0.25">
      <c r="A2573" s="2">
        <v>39870</v>
      </c>
      <c r="B2573" s="3">
        <v>45.22</v>
      </c>
      <c r="C2573" s="33">
        <f t="shared" si="124"/>
        <v>2.7199999999999989</v>
      </c>
      <c r="D2573" s="12">
        <f t="shared" si="122"/>
        <v>108799.99999999996</v>
      </c>
      <c r="E2573" s="7"/>
      <c r="F2573" s="8">
        <f t="shared" si="123"/>
        <v>299479.99999999988</v>
      </c>
    </row>
    <row r="2574" spans="1:6" x14ac:dyDescent="0.25">
      <c r="A2574" s="2">
        <v>39869</v>
      </c>
      <c r="B2574" s="3">
        <v>42.5</v>
      </c>
      <c r="C2574" s="33">
        <f t="shared" si="124"/>
        <v>2.5399999999999991</v>
      </c>
      <c r="D2574" s="12">
        <f t="shared" si="122"/>
        <v>101599.99999999997</v>
      </c>
      <c r="E2574" s="7"/>
      <c r="F2574" s="8">
        <f t="shared" si="123"/>
        <v>299479.99999999988</v>
      </c>
    </row>
    <row r="2575" spans="1:6" x14ac:dyDescent="0.25">
      <c r="A2575" s="2">
        <v>39868</v>
      </c>
      <c r="B2575" s="3">
        <v>39.96</v>
      </c>
      <c r="C2575" s="33">
        <f t="shared" si="124"/>
        <v>1.5200000000000031</v>
      </c>
      <c r="D2575" s="12">
        <f t="shared" si="122"/>
        <v>60800.000000000124</v>
      </c>
      <c r="E2575" s="7"/>
      <c r="F2575" s="8">
        <f t="shared" si="123"/>
        <v>299479.99999999988</v>
      </c>
    </row>
    <row r="2576" spans="1:6" x14ac:dyDescent="0.25">
      <c r="A2576" s="2">
        <v>39867</v>
      </c>
      <c r="B2576" s="3">
        <v>38.44</v>
      </c>
      <c r="C2576" s="33">
        <f t="shared" si="124"/>
        <v>-0.5</v>
      </c>
      <c r="D2576" s="12">
        <f t="shared" si="122"/>
        <v>-20000</v>
      </c>
      <c r="E2576" s="7"/>
      <c r="F2576" s="8">
        <f t="shared" si="123"/>
        <v>299479.99999999988</v>
      </c>
    </row>
    <row r="2577" spans="1:6" x14ac:dyDescent="0.25">
      <c r="A2577" s="2">
        <v>39864</v>
      </c>
      <c r="B2577" s="3">
        <v>38.94</v>
      </c>
      <c r="C2577" s="33">
        <f t="shared" si="124"/>
        <v>-0.53999999999999915</v>
      </c>
      <c r="D2577" s="12">
        <f t="shared" si="122"/>
        <v>-21599.999999999967</v>
      </c>
      <c r="E2577" s="7"/>
      <c r="F2577" s="8">
        <f t="shared" si="123"/>
        <v>299479.99999999988</v>
      </c>
    </row>
    <row r="2578" spans="1:6" x14ac:dyDescent="0.25">
      <c r="A2578" s="2">
        <v>39863</v>
      </c>
      <c r="B2578" s="3">
        <v>39.479999999999997</v>
      </c>
      <c r="C2578" s="33">
        <f t="shared" si="124"/>
        <v>4.8599999999999994</v>
      </c>
      <c r="D2578" s="12">
        <f t="shared" si="122"/>
        <v>194399.99999999997</v>
      </c>
      <c r="E2578" s="7"/>
      <c r="F2578" s="8">
        <f t="shared" si="123"/>
        <v>299479.99999999988</v>
      </c>
    </row>
    <row r="2579" spans="1:6" x14ac:dyDescent="0.25">
      <c r="A2579" s="2">
        <v>39862</v>
      </c>
      <c r="B2579" s="3">
        <v>34.619999999999997</v>
      </c>
      <c r="C2579" s="33">
        <f t="shared" si="124"/>
        <v>-0.31000000000000227</v>
      </c>
      <c r="D2579" s="12">
        <f t="shared" si="122"/>
        <v>-12400.000000000091</v>
      </c>
      <c r="E2579" s="7"/>
      <c r="F2579" s="8">
        <f t="shared" si="123"/>
        <v>299479.99999999988</v>
      </c>
    </row>
    <row r="2580" spans="1:6" x14ac:dyDescent="0.25">
      <c r="A2580" s="2">
        <v>39861</v>
      </c>
      <c r="B2580" s="3">
        <v>34.93</v>
      </c>
      <c r="C2580" s="33">
        <f t="shared" si="124"/>
        <v>-2.5799999999999983</v>
      </c>
      <c r="D2580" s="12">
        <f t="shared" si="122"/>
        <v>-103199.99999999993</v>
      </c>
      <c r="E2580" s="7"/>
      <c r="F2580" s="8">
        <f t="shared" si="123"/>
        <v>299479.99999999988</v>
      </c>
    </row>
    <row r="2581" spans="1:6" x14ac:dyDescent="0.25">
      <c r="A2581" s="2">
        <v>39860</v>
      </c>
      <c r="B2581" s="3">
        <v>37.51</v>
      </c>
      <c r="C2581" s="33">
        <f t="shared" si="124"/>
        <v>0</v>
      </c>
      <c r="D2581" s="12">
        <f t="shared" si="122"/>
        <v>0</v>
      </c>
      <c r="E2581" s="7"/>
      <c r="F2581" s="8">
        <f t="shared" si="123"/>
        <v>299479.99999999988</v>
      </c>
    </row>
    <row r="2582" spans="1:6" x14ac:dyDescent="0.25">
      <c r="A2582" s="2">
        <v>39857</v>
      </c>
      <c r="B2582" s="3">
        <v>37.51</v>
      </c>
      <c r="C2582" s="33">
        <f t="shared" si="124"/>
        <v>3.5300000000000011</v>
      </c>
      <c r="D2582" s="12">
        <f t="shared" si="122"/>
        <v>141200.00000000006</v>
      </c>
      <c r="E2582" s="7"/>
      <c r="F2582" s="8">
        <f t="shared" si="123"/>
        <v>299479.99999999988</v>
      </c>
    </row>
    <row r="2583" spans="1:6" x14ac:dyDescent="0.25">
      <c r="A2583" s="2">
        <v>39856</v>
      </c>
      <c r="B2583" s="3">
        <v>33.979999999999997</v>
      </c>
      <c r="C2583" s="33">
        <f t="shared" si="124"/>
        <v>-1.9600000000000009</v>
      </c>
      <c r="D2583" s="12">
        <f t="shared" si="122"/>
        <v>-78400.000000000029</v>
      </c>
      <c r="E2583" s="7"/>
      <c r="F2583" s="8">
        <f t="shared" si="123"/>
        <v>299479.99999999988</v>
      </c>
    </row>
    <row r="2584" spans="1:6" x14ac:dyDescent="0.25">
      <c r="A2584" s="2">
        <v>39855</v>
      </c>
      <c r="B2584" s="3">
        <v>35.94</v>
      </c>
      <c r="C2584" s="33">
        <f t="shared" si="124"/>
        <v>-1.6099999999999994</v>
      </c>
      <c r="D2584" s="12">
        <f t="shared" si="122"/>
        <v>-64399.999999999978</v>
      </c>
      <c r="E2584" s="7"/>
      <c r="F2584" s="8">
        <f t="shared" si="123"/>
        <v>299479.99999999988</v>
      </c>
    </row>
    <row r="2585" spans="1:6" x14ac:dyDescent="0.25">
      <c r="A2585" s="2">
        <v>39854</v>
      </c>
      <c r="B2585" s="3">
        <v>37.549999999999997</v>
      </c>
      <c r="C2585" s="33">
        <f t="shared" si="124"/>
        <v>-2.0100000000000051</v>
      </c>
      <c r="D2585" s="12">
        <f t="shared" si="122"/>
        <v>-80400.000000000204</v>
      </c>
      <c r="E2585" s="7"/>
      <c r="F2585" s="8">
        <f t="shared" si="123"/>
        <v>299479.99999999988</v>
      </c>
    </row>
    <row r="2586" spans="1:6" x14ac:dyDescent="0.25">
      <c r="A2586" s="2">
        <v>39853</v>
      </c>
      <c r="B2586" s="3">
        <v>39.56</v>
      </c>
      <c r="C2586" s="33">
        <f t="shared" si="124"/>
        <v>-0.60999999999999943</v>
      </c>
      <c r="D2586" s="12">
        <f t="shared" si="122"/>
        <v>-24399.999999999978</v>
      </c>
      <c r="E2586" s="7"/>
      <c r="F2586" s="8">
        <f t="shared" si="123"/>
        <v>299479.99999999988</v>
      </c>
    </row>
    <row r="2587" spans="1:6" x14ac:dyDescent="0.25">
      <c r="A2587" s="2">
        <v>39850</v>
      </c>
      <c r="B2587" s="3">
        <v>40.17</v>
      </c>
      <c r="C2587" s="33">
        <f t="shared" si="124"/>
        <v>-1</v>
      </c>
      <c r="D2587" s="12">
        <f t="shared" si="122"/>
        <v>-40000</v>
      </c>
      <c r="E2587" s="7"/>
      <c r="F2587" s="8">
        <f t="shared" si="123"/>
        <v>299479.99999999988</v>
      </c>
    </row>
    <row r="2588" spans="1:6" x14ac:dyDescent="0.25">
      <c r="A2588" s="2">
        <v>39849</v>
      </c>
      <c r="B2588" s="3">
        <v>41.17</v>
      </c>
      <c r="C2588" s="33">
        <f t="shared" si="124"/>
        <v>0.85000000000000142</v>
      </c>
      <c r="D2588" s="12">
        <f t="shared" si="122"/>
        <v>34000.000000000058</v>
      </c>
      <c r="E2588" s="7"/>
      <c r="F2588" s="8">
        <f t="shared" si="123"/>
        <v>299479.99999999988</v>
      </c>
    </row>
    <row r="2589" spans="1:6" x14ac:dyDescent="0.25">
      <c r="A2589" s="2">
        <v>39848</v>
      </c>
      <c r="B2589" s="3">
        <v>40.32</v>
      </c>
      <c r="C2589" s="33">
        <f t="shared" si="124"/>
        <v>-0.46000000000000085</v>
      </c>
      <c r="D2589" s="12">
        <f t="shared" si="122"/>
        <v>-18400.000000000033</v>
      </c>
      <c r="E2589" s="7"/>
      <c r="F2589" s="8">
        <f t="shared" si="123"/>
        <v>299479.99999999988</v>
      </c>
    </row>
    <row r="2590" spans="1:6" x14ac:dyDescent="0.25">
      <c r="A2590" s="2">
        <v>39847</v>
      </c>
      <c r="B2590" s="3">
        <v>40.78</v>
      </c>
      <c r="C2590" s="33">
        <f t="shared" si="124"/>
        <v>0.70000000000000284</v>
      </c>
      <c r="D2590" s="12">
        <f t="shared" si="122"/>
        <v>28000.000000000113</v>
      </c>
      <c r="E2590" s="7"/>
      <c r="F2590" s="8">
        <f t="shared" si="123"/>
        <v>299479.99999999988</v>
      </c>
    </row>
    <row r="2591" spans="1:6" x14ac:dyDescent="0.25">
      <c r="A2591" s="2">
        <v>39846</v>
      </c>
      <c r="B2591" s="3">
        <v>40.08</v>
      </c>
      <c r="C2591" s="33">
        <f t="shared" si="124"/>
        <v>-1.6000000000000014</v>
      </c>
      <c r="D2591" s="12">
        <f t="shared" si="122"/>
        <v>-64000.000000000058</v>
      </c>
      <c r="E2591" s="7"/>
      <c r="F2591" s="8">
        <f t="shared" si="123"/>
        <v>299479.99999999988</v>
      </c>
    </row>
    <row r="2592" spans="1:6" x14ac:dyDescent="0.25">
      <c r="A2592" s="2">
        <v>39843</v>
      </c>
      <c r="B2592" s="3">
        <v>41.68</v>
      </c>
      <c r="C2592" s="33">
        <f t="shared" si="124"/>
        <v>0.24000000000000199</v>
      </c>
      <c r="D2592" s="12">
        <f t="shared" si="122"/>
        <v>9600.00000000008</v>
      </c>
      <c r="E2592" s="7"/>
      <c r="F2592" s="8">
        <f t="shared" si="123"/>
        <v>299479.99999999988</v>
      </c>
    </row>
    <row r="2593" spans="1:6" x14ac:dyDescent="0.25">
      <c r="A2593" s="2">
        <v>39842</v>
      </c>
      <c r="B2593" s="3">
        <v>41.44</v>
      </c>
      <c r="C2593" s="33">
        <f t="shared" si="124"/>
        <v>-0.71999999999999886</v>
      </c>
      <c r="D2593" s="12">
        <f t="shared" si="122"/>
        <v>-28799.999999999956</v>
      </c>
      <c r="E2593" s="7"/>
      <c r="F2593" s="8">
        <f t="shared" si="123"/>
        <v>299479.99999999988</v>
      </c>
    </row>
    <row r="2594" spans="1:6" x14ac:dyDescent="0.25">
      <c r="A2594" s="2">
        <v>39841</v>
      </c>
      <c r="B2594" s="3">
        <v>42.16</v>
      </c>
      <c r="C2594" s="33">
        <f t="shared" si="124"/>
        <v>0.57999999999999829</v>
      </c>
      <c r="D2594" s="12">
        <f t="shared" si="122"/>
        <v>23199.999999999931</v>
      </c>
      <c r="E2594" s="7"/>
      <c r="F2594" s="8">
        <f t="shared" si="123"/>
        <v>299479.99999999988</v>
      </c>
    </row>
    <row r="2595" spans="1:6" x14ac:dyDescent="0.25">
      <c r="A2595" s="2">
        <v>39840</v>
      </c>
      <c r="B2595" s="3">
        <v>41.58</v>
      </c>
      <c r="C2595" s="33">
        <f t="shared" si="124"/>
        <v>-4.1499999999999986</v>
      </c>
      <c r="D2595" s="12">
        <f t="shared" si="122"/>
        <v>-165999.99999999994</v>
      </c>
      <c r="E2595" s="7"/>
      <c r="F2595" s="8">
        <f t="shared" si="123"/>
        <v>299479.99999999988</v>
      </c>
    </row>
    <row r="2596" spans="1:6" x14ac:dyDescent="0.25">
      <c r="A2596" s="2">
        <v>39839</v>
      </c>
      <c r="B2596" s="3">
        <v>45.73</v>
      </c>
      <c r="C2596" s="33">
        <f t="shared" si="124"/>
        <v>-0.74000000000000199</v>
      </c>
      <c r="D2596" s="12">
        <f t="shared" si="122"/>
        <v>-29600.00000000008</v>
      </c>
      <c r="E2596" s="7"/>
      <c r="F2596" s="8">
        <f t="shared" si="123"/>
        <v>299479.99999999988</v>
      </c>
    </row>
    <row r="2597" spans="1:6" x14ac:dyDescent="0.25">
      <c r="A2597" s="2">
        <v>39836</v>
      </c>
      <c r="B2597" s="3">
        <v>46.47</v>
      </c>
      <c r="C2597" s="33">
        <f t="shared" si="124"/>
        <v>2.7999999999999972</v>
      </c>
      <c r="D2597" s="12">
        <f t="shared" si="122"/>
        <v>111999.99999999988</v>
      </c>
      <c r="E2597" s="7"/>
      <c r="F2597" s="8">
        <f t="shared" si="123"/>
        <v>299479.99999999988</v>
      </c>
    </row>
    <row r="2598" spans="1:6" x14ac:dyDescent="0.25">
      <c r="A2598" s="2">
        <v>39835</v>
      </c>
      <c r="B2598" s="3">
        <v>43.67</v>
      </c>
      <c r="C2598" s="33">
        <f t="shared" si="124"/>
        <v>0.12000000000000455</v>
      </c>
      <c r="D2598" s="12">
        <f t="shared" si="122"/>
        <v>4800.0000000001819</v>
      </c>
      <c r="E2598" s="7"/>
      <c r="F2598" s="8">
        <f t="shared" si="123"/>
        <v>299479.99999999988</v>
      </c>
    </row>
    <row r="2599" spans="1:6" x14ac:dyDescent="0.25">
      <c r="A2599" s="2">
        <v>39834</v>
      </c>
      <c r="B2599" s="3">
        <v>43.55</v>
      </c>
      <c r="C2599" s="33">
        <f t="shared" si="124"/>
        <v>4.8099999999999952</v>
      </c>
      <c r="D2599" s="12">
        <f t="shared" si="122"/>
        <v>192399.9999999998</v>
      </c>
      <c r="E2599" s="7"/>
      <c r="F2599" s="8">
        <f t="shared" si="123"/>
        <v>299479.99999999988</v>
      </c>
    </row>
    <row r="2600" spans="1:6" x14ac:dyDescent="0.25">
      <c r="A2600" s="2">
        <v>39833</v>
      </c>
      <c r="B2600" s="3">
        <v>38.74</v>
      </c>
      <c r="C2600" s="33">
        <f t="shared" si="124"/>
        <v>2.230000000000004</v>
      </c>
      <c r="D2600" s="12">
        <f t="shared" si="122"/>
        <v>89200.00000000016</v>
      </c>
      <c r="E2600" s="7"/>
      <c r="F2600" s="8">
        <f t="shared" si="123"/>
        <v>299479.99999999988</v>
      </c>
    </row>
    <row r="2601" spans="1:6" x14ac:dyDescent="0.25">
      <c r="A2601" s="2">
        <v>39832</v>
      </c>
      <c r="B2601" s="3">
        <v>36.51</v>
      </c>
      <c r="C2601" s="33">
        <f t="shared" si="124"/>
        <v>0</v>
      </c>
      <c r="D2601" s="12">
        <f t="shared" si="122"/>
        <v>0</v>
      </c>
      <c r="E2601" s="7"/>
      <c r="F2601" s="8">
        <f t="shared" si="123"/>
        <v>299479.99999999988</v>
      </c>
    </row>
    <row r="2602" spans="1:6" x14ac:dyDescent="0.25">
      <c r="A2602" s="2">
        <v>39829</v>
      </c>
      <c r="B2602" s="3">
        <v>36.51</v>
      </c>
      <c r="C2602" s="33">
        <f t="shared" si="124"/>
        <v>1.1099999999999994</v>
      </c>
      <c r="D2602" s="12">
        <f t="shared" si="122"/>
        <v>44399.999999999978</v>
      </c>
      <c r="E2602" s="7"/>
      <c r="F2602" s="8">
        <f t="shared" si="123"/>
        <v>299479.99999999988</v>
      </c>
    </row>
    <row r="2603" spans="1:6" x14ac:dyDescent="0.25">
      <c r="A2603" s="2">
        <v>39828</v>
      </c>
      <c r="B2603" s="3">
        <v>35.4</v>
      </c>
      <c r="C2603" s="33">
        <f t="shared" si="124"/>
        <v>-1.8800000000000026</v>
      </c>
      <c r="D2603" s="12">
        <f t="shared" si="122"/>
        <v>-75200.000000000102</v>
      </c>
      <c r="E2603" s="7"/>
      <c r="F2603" s="8">
        <f t="shared" si="123"/>
        <v>299479.99999999988</v>
      </c>
    </row>
    <row r="2604" spans="1:6" x14ac:dyDescent="0.25">
      <c r="A2604" s="2">
        <v>39827</v>
      </c>
      <c r="B2604" s="3">
        <v>37.28</v>
      </c>
      <c r="C2604" s="33">
        <f t="shared" si="124"/>
        <v>-0.5</v>
      </c>
      <c r="D2604" s="12">
        <f t="shared" si="122"/>
        <v>-20000</v>
      </c>
      <c r="E2604" s="7"/>
      <c r="F2604" s="8">
        <f t="shared" si="123"/>
        <v>299479.99999999988</v>
      </c>
    </row>
    <row r="2605" spans="1:6" x14ac:dyDescent="0.25">
      <c r="A2605" s="2">
        <v>39826</v>
      </c>
      <c r="B2605" s="3">
        <v>37.78</v>
      </c>
      <c r="C2605" s="33">
        <f t="shared" si="124"/>
        <v>0.18999999999999773</v>
      </c>
      <c r="D2605" s="12">
        <f t="shared" si="122"/>
        <v>7599.9999999999091</v>
      </c>
      <c r="E2605" s="7"/>
      <c r="F2605" s="8">
        <f t="shared" si="123"/>
        <v>299479.99999999988</v>
      </c>
    </row>
    <row r="2606" spans="1:6" x14ac:dyDescent="0.25">
      <c r="A2606" s="2">
        <v>39825</v>
      </c>
      <c r="B2606" s="3">
        <v>37.590000000000003</v>
      </c>
      <c r="C2606" s="33">
        <f t="shared" si="124"/>
        <v>-3.2399999999999949</v>
      </c>
      <c r="D2606" s="12">
        <f t="shared" si="122"/>
        <v>-129599.9999999998</v>
      </c>
      <c r="E2606" s="7"/>
      <c r="F2606" s="8">
        <f t="shared" si="123"/>
        <v>299479.99999999988</v>
      </c>
    </row>
    <row r="2607" spans="1:6" x14ac:dyDescent="0.25">
      <c r="A2607" s="2">
        <v>39822</v>
      </c>
      <c r="B2607" s="3">
        <v>40.83</v>
      </c>
      <c r="C2607" s="33">
        <f t="shared" si="124"/>
        <v>-0.87000000000000455</v>
      </c>
      <c r="D2607" s="12">
        <f t="shared" si="122"/>
        <v>-34800.000000000182</v>
      </c>
      <c r="E2607" s="7"/>
      <c r="F2607" s="8">
        <f t="shared" si="123"/>
        <v>299479.99999999988</v>
      </c>
    </row>
    <row r="2608" spans="1:6" x14ac:dyDescent="0.25">
      <c r="A2608" s="2">
        <v>39821</v>
      </c>
      <c r="B2608" s="3">
        <v>41.7</v>
      </c>
      <c r="C2608" s="33">
        <f t="shared" si="124"/>
        <v>-0.92999999999999972</v>
      </c>
      <c r="D2608" s="12">
        <f t="shared" si="122"/>
        <v>-37199.999999999985</v>
      </c>
      <c r="E2608" s="7"/>
      <c r="F2608" s="8">
        <f t="shared" si="123"/>
        <v>299479.99999999988</v>
      </c>
    </row>
    <row r="2609" spans="1:6" x14ac:dyDescent="0.25">
      <c r="A2609" s="2">
        <v>39820</v>
      </c>
      <c r="B2609" s="3">
        <v>42.63</v>
      </c>
      <c r="C2609" s="33">
        <f t="shared" si="124"/>
        <v>-5.9499999999999957</v>
      </c>
      <c r="D2609" s="12">
        <f t="shared" si="122"/>
        <v>-237999.99999999983</v>
      </c>
      <c r="E2609" s="7"/>
      <c r="F2609" s="8">
        <f t="shared" si="123"/>
        <v>299479.99999999988</v>
      </c>
    </row>
    <row r="2610" spans="1:6" x14ac:dyDescent="0.25">
      <c r="A2610" s="2">
        <v>39819</v>
      </c>
      <c r="B2610" s="3">
        <v>48.58</v>
      </c>
      <c r="C2610" s="33">
        <f t="shared" si="124"/>
        <v>-0.23000000000000398</v>
      </c>
      <c r="D2610" s="12">
        <f t="shared" si="122"/>
        <v>-9200.0000000001601</v>
      </c>
      <c r="E2610" s="7"/>
      <c r="F2610" s="8">
        <f t="shared" si="123"/>
        <v>299479.99999999988</v>
      </c>
    </row>
    <row r="2611" spans="1:6" x14ac:dyDescent="0.25">
      <c r="A2611" s="2">
        <v>39818</v>
      </c>
      <c r="B2611" s="3">
        <v>48.81</v>
      </c>
      <c r="C2611" s="33">
        <f t="shared" si="124"/>
        <v>2.4699999999999989</v>
      </c>
      <c r="D2611" s="12">
        <f t="shared" si="122"/>
        <v>98799.999999999956</v>
      </c>
      <c r="E2611" s="7"/>
      <c r="F2611" s="8">
        <f t="shared" si="123"/>
        <v>299479.99999999988</v>
      </c>
    </row>
    <row r="2612" spans="1:6" x14ac:dyDescent="0.25">
      <c r="A2612" s="2">
        <v>39815</v>
      </c>
      <c r="B2612" s="3">
        <v>46.34</v>
      </c>
      <c r="C2612" s="33">
        <f t="shared" si="124"/>
        <v>1.740000000000002</v>
      </c>
      <c r="D2612" s="12">
        <f t="shared" si="122"/>
        <v>69600.000000000073</v>
      </c>
      <c r="E2612" s="7"/>
      <c r="F2612" s="8">
        <f t="shared" si="123"/>
        <v>299479.99999999988</v>
      </c>
    </row>
    <row r="2613" spans="1:6" x14ac:dyDescent="0.25">
      <c r="A2613" s="2">
        <v>39814</v>
      </c>
      <c r="B2613" s="3">
        <v>44.6</v>
      </c>
      <c r="C2613" s="33">
        <f t="shared" si="124"/>
        <v>0</v>
      </c>
      <c r="D2613" s="12">
        <f t="shared" si="122"/>
        <v>0</v>
      </c>
      <c r="E2613" s="7"/>
      <c r="F2613" s="8">
        <f t="shared" si="123"/>
        <v>299479.99999999988</v>
      </c>
    </row>
    <row r="2614" spans="1:6" x14ac:dyDescent="0.25">
      <c r="A2614" s="2">
        <v>39813</v>
      </c>
      <c r="B2614" s="3">
        <v>44.6</v>
      </c>
      <c r="C2614" s="33">
        <f t="shared" si="124"/>
        <v>5.57</v>
      </c>
      <c r="D2614" s="12">
        <f t="shared" si="122"/>
        <v>222800</v>
      </c>
      <c r="E2614" s="7"/>
      <c r="F2614" s="8">
        <f t="shared" si="123"/>
        <v>299479.99999999988</v>
      </c>
    </row>
    <row r="2615" spans="1:6" x14ac:dyDescent="0.25">
      <c r="A2615" s="2">
        <v>39812</v>
      </c>
      <c r="B2615" s="3">
        <v>39.03</v>
      </c>
      <c r="C2615" s="33">
        <f t="shared" si="124"/>
        <v>-0.99000000000000199</v>
      </c>
      <c r="D2615" s="12">
        <f t="shared" si="122"/>
        <v>-39600.00000000008</v>
      </c>
      <c r="E2615" s="7"/>
      <c r="F2615" s="8">
        <f t="shared" si="123"/>
        <v>299479.99999999988</v>
      </c>
    </row>
    <row r="2616" spans="1:6" x14ac:dyDescent="0.25">
      <c r="A2616" s="2">
        <v>39811</v>
      </c>
      <c r="B2616" s="3">
        <v>40.020000000000003</v>
      </c>
      <c r="C2616" s="33">
        <f t="shared" si="124"/>
        <v>2.3100000000000023</v>
      </c>
      <c r="D2616" s="12">
        <f t="shared" si="122"/>
        <v>92400.000000000087</v>
      </c>
      <c r="E2616" s="7"/>
      <c r="F2616" s="8">
        <f t="shared" si="123"/>
        <v>299479.99999999988</v>
      </c>
    </row>
    <row r="2617" spans="1:6" x14ac:dyDescent="0.25">
      <c r="A2617" s="2">
        <v>39808</v>
      </c>
      <c r="B2617" s="3">
        <v>37.71</v>
      </c>
      <c r="C2617" s="33">
        <f t="shared" si="124"/>
        <v>2.3599999999999994</v>
      </c>
      <c r="D2617" s="12">
        <f t="shared" si="122"/>
        <v>94399.999999999971</v>
      </c>
      <c r="E2617" s="7"/>
      <c r="F2617" s="8">
        <f t="shared" si="123"/>
        <v>299479.99999999988</v>
      </c>
    </row>
    <row r="2618" spans="1:6" x14ac:dyDescent="0.25">
      <c r="A2618" s="2">
        <v>39807</v>
      </c>
      <c r="B2618" s="3">
        <v>35.35</v>
      </c>
      <c r="C2618" s="33">
        <f t="shared" si="124"/>
        <v>0</v>
      </c>
      <c r="D2618" s="12">
        <f t="shared" si="122"/>
        <v>0</v>
      </c>
      <c r="E2618" s="7"/>
      <c r="F2618" s="8">
        <f t="shared" si="123"/>
        <v>299479.99999999988</v>
      </c>
    </row>
    <row r="2619" spans="1:6" x14ac:dyDescent="0.25">
      <c r="A2619" s="2">
        <v>39806</v>
      </c>
      <c r="B2619" s="3">
        <v>35.35</v>
      </c>
      <c r="C2619" s="33">
        <f t="shared" si="124"/>
        <v>-3.6299999999999955</v>
      </c>
      <c r="D2619" s="12">
        <f t="shared" si="122"/>
        <v>-145199.99999999983</v>
      </c>
      <c r="E2619" s="7"/>
      <c r="F2619" s="8">
        <f t="shared" si="123"/>
        <v>299479.99999999988</v>
      </c>
    </row>
    <row r="2620" spans="1:6" x14ac:dyDescent="0.25">
      <c r="A2620" s="2">
        <v>39805</v>
      </c>
      <c r="B2620" s="3">
        <v>38.979999999999997</v>
      </c>
      <c r="C2620" s="33">
        <f t="shared" si="124"/>
        <v>-0.92999999999999972</v>
      </c>
      <c r="D2620" s="12">
        <f t="shared" si="122"/>
        <v>-37199.999999999985</v>
      </c>
      <c r="E2620" s="7"/>
      <c r="F2620" s="8">
        <f t="shared" si="123"/>
        <v>299479.99999999988</v>
      </c>
    </row>
    <row r="2621" spans="1:6" x14ac:dyDescent="0.25">
      <c r="A2621" s="2">
        <v>39804</v>
      </c>
      <c r="B2621" s="3">
        <v>39.909999999999997</v>
      </c>
      <c r="C2621" s="33">
        <f t="shared" si="124"/>
        <v>6.0399999999999991</v>
      </c>
      <c r="D2621" s="12">
        <f t="shared" si="122"/>
        <v>241599.99999999997</v>
      </c>
      <c r="E2621" s="7"/>
      <c r="F2621" s="8">
        <f t="shared" si="123"/>
        <v>299479.99999999988</v>
      </c>
    </row>
    <row r="2622" spans="1:6" x14ac:dyDescent="0.25">
      <c r="A2622" s="2">
        <v>39801</v>
      </c>
      <c r="B2622" s="3">
        <v>33.869999999999997</v>
      </c>
      <c r="C2622" s="33">
        <f t="shared" si="124"/>
        <v>-2.3500000000000014</v>
      </c>
      <c r="D2622" s="12">
        <f t="shared" si="122"/>
        <v>-94000.000000000058</v>
      </c>
      <c r="E2622" s="7"/>
      <c r="F2622" s="8">
        <f t="shared" si="123"/>
        <v>299479.99999999988</v>
      </c>
    </row>
    <row r="2623" spans="1:6" x14ac:dyDescent="0.25">
      <c r="A2623" s="2">
        <v>39800</v>
      </c>
      <c r="B2623" s="3">
        <v>36.22</v>
      </c>
      <c r="C2623" s="33">
        <f t="shared" si="124"/>
        <v>-3.8400000000000034</v>
      </c>
      <c r="D2623" s="12">
        <f t="shared" si="122"/>
        <v>-153600.00000000015</v>
      </c>
      <c r="E2623" s="7"/>
      <c r="F2623" s="8">
        <f t="shared" si="123"/>
        <v>299479.99999999988</v>
      </c>
    </row>
    <row r="2624" spans="1:6" x14ac:dyDescent="0.25">
      <c r="A2624" s="2">
        <v>39799</v>
      </c>
      <c r="B2624" s="3">
        <v>40.06</v>
      </c>
      <c r="C2624" s="33">
        <f t="shared" si="124"/>
        <v>-3.5399999999999991</v>
      </c>
      <c r="D2624" s="12">
        <f t="shared" si="122"/>
        <v>-141599.99999999997</v>
      </c>
      <c r="E2624" s="7"/>
      <c r="F2624" s="8">
        <f t="shared" si="123"/>
        <v>299479.99999999988</v>
      </c>
    </row>
    <row r="2625" spans="1:6" x14ac:dyDescent="0.25">
      <c r="A2625" s="2">
        <v>39798</v>
      </c>
      <c r="B2625" s="3">
        <v>43.6</v>
      </c>
      <c r="C2625" s="33">
        <f t="shared" si="124"/>
        <v>-0.90999999999999659</v>
      </c>
      <c r="D2625" s="12">
        <f t="shared" si="122"/>
        <v>-36399.999999999862</v>
      </c>
      <c r="E2625" s="7"/>
      <c r="F2625" s="8">
        <f t="shared" si="123"/>
        <v>299479.99999999988</v>
      </c>
    </row>
    <row r="2626" spans="1:6" x14ac:dyDescent="0.25">
      <c r="A2626" s="2">
        <v>39797</v>
      </c>
      <c r="B2626" s="3">
        <v>44.51</v>
      </c>
      <c r="C2626" s="33">
        <f t="shared" si="124"/>
        <v>-1.7700000000000031</v>
      </c>
      <c r="D2626" s="12">
        <f t="shared" si="122"/>
        <v>-70800.000000000131</v>
      </c>
      <c r="E2626" s="7"/>
      <c r="F2626" s="8">
        <f t="shared" si="123"/>
        <v>299479.99999999988</v>
      </c>
    </row>
    <row r="2627" spans="1:6" x14ac:dyDescent="0.25">
      <c r="A2627" s="2">
        <v>39794</v>
      </c>
      <c r="B2627" s="3">
        <v>46.28</v>
      </c>
      <c r="C2627" s="33">
        <f t="shared" si="124"/>
        <v>-1.6999999999999957</v>
      </c>
      <c r="D2627" s="12">
        <f t="shared" si="122"/>
        <v>-67999.999999999825</v>
      </c>
      <c r="E2627" s="7"/>
      <c r="F2627" s="8">
        <f t="shared" si="123"/>
        <v>299479.99999999988</v>
      </c>
    </row>
    <row r="2628" spans="1:6" x14ac:dyDescent="0.25">
      <c r="A2628" s="2">
        <v>39793</v>
      </c>
      <c r="B2628" s="3">
        <v>47.98</v>
      </c>
      <c r="C2628" s="33">
        <f t="shared" si="124"/>
        <v>4.4599999999999937</v>
      </c>
      <c r="D2628" s="12">
        <f t="shared" si="122"/>
        <v>178399.99999999974</v>
      </c>
      <c r="E2628" s="7"/>
      <c r="F2628" s="8">
        <f t="shared" si="123"/>
        <v>299479.99999999988</v>
      </c>
    </row>
    <row r="2629" spans="1:6" x14ac:dyDescent="0.25">
      <c r="A2629" s="2">
        <v>39792</v>
      </c>
      <c r="B2629" s="3">
        <v>43.52</v>
      </c>
      <c r="C2629" s="33">
        <f t="shared" si="124"/>
        <v>1.4500000000000028</v>
      </c>
      <c r="D2629" s="12">
        <f t="shared" si="122"/>
        <v>58000.000000000116</v>
      </c>
      <c r="E2629" s="7"/>
      <c r="F2629" s="8">
        <f t="shared" si="123"/>
        <v>299479.99999999988</v>
      </c>
    </row>
    <row r="2630" spans="1:6" x14ac:dyDescent="0.25">
      <c r="A2630" s="2">
        <v>39791</v>
      </c>
      <c r="B2630" s="3">
        <v>42.07</v>
      </c>
      <c r="C2630" s="33">
        <f t="shared" si="124"/>
        <v>-1.6400000000000006</v>
      </c>
      <c r="D2630" s="12">
        <f t="shared" si="122"/>
        <v>-65600.000000000029</v>
      </c>
      <c r="E2630" s="7"/>
      <c r="F2630" s="8">
        <f t="shared" si="123"/>
        <v>299479.99999999988</v>
      </c>
    </row>
    <row r="2631" spans="1:6" x14ac:dyDescent="0.25">
      <c r="A2631" s="2">
        <v>39790</v>
      </c>
      <c r="B2631" s="3">
        <v>43.71</v>
      </c>
      <c r="C2631" s="33">
        <f t="shared" si="124"/>
        <v>2.8999999999999986</v>
      </c>
      <c r="D2631" s="12">
        <f t="shared" ref="D2631:D2694" si="125">C2631*$I$7</f>
        <v>115999.99999999994</v>
      </c>
      <c r="E2631" s="7"/>
      <c r="F2631" s="8">
        <f t="shared" ref="F2631:F2694" si="126">-PERCENTILE(D2631:D2892,1-$I$6)</f>
        <v>299479.99999999988</v>
      </c>
    </row>
    <row r="2632" spans="1:6" x14ac:dyDescent="0.25">
      <c r="A2632" s="2">
        <v>39787</v>
      </c>
      <c r="B2632" s="3">
        <v>40.81</v>
      </c>
      <c r="C2632" s="33">
        <f t="shared" ref="C2632:C2695" si="127">B2632-B2633</f>
        <v>-2.8599999999999994</v>
      </c>
      <c r="D2632" s="12">
        <f t="shared" si="125"/>
        <v>-114399.99999999997</v>
      </c>
      <c r="E2632" s="7"/>
      <c r="F2632" s="8">
        <f t="shared" si="126"/>
        <v>299479.99999999988</v>
      </c>
    </row>
    <row r="2633" spans="1:6" x14ac:dyDescent="0.25">
      <c r="A2633" s="2">
        <v>39786</v>
      </c>
      <c r="B2633" s="3">
        <v>43.67</v>
      </c>
      <c r="C2633" s="33">
        <f t="shared" si="127"/>
        <v>-3.1199999999999974</v>
      </c>
      <c r="D2633" s="12">
        <f t="shared" si="125"/>
        <v>-124799.9999999999</v>
      </c>
      <c r="E2633" s="7"/>
      <c r="F2633" s="8">
        <f t="shared" si="126"/>
        <v>299479.99999999988</v>
      </c>
    </row>
    <row r="2634" spans="1:6" x14ac:dyDescent="0.25">
      <c r="A2634" s="2">
        <v>39785</v>
      </c>
      <c r="B2634" s="3">
        <v>46.79</v>
      </c>
      <c r="C2634" s="33">
        <f t="shared" si="127"/>
        <v>-0.17000000000000171</v>
      </c>
      <c r="D2634" s="12">
        <f t="shared" si="125"/>
        <v>-6800.0000000000682</v>
      </c>
      <c r="E2634" s="7"/>
      <c r="F2634" s="8">
        <f t="shared" si="126"/>
        <v>299479.99999999988</v>
      </c>
    </row>
    <row r="2635" spans="1:6" x14ac:dyDescent="0.25">
      <c r="A2635" s="2">
        <v>39784</v>
      </c>
      <c r="B2635" s="3">
        <v>46.96</v>
      </c>
      <c r="C2635" s="33">
        <f t="shared" si="127"/>
        <v>-2.3200000000000003</v>
      </c>
      <c r="D2635" s="12">
        <f t="shared" si="125"/>
        <v>-92800.000000000015</v>
      </c>
      <c r="E2635" s="7"/>
      <c r="F2635" s="8">
        <f t="shared" si="126"/>
        <v>299479.99999999988</v>
      </c>
    </row>
    <row r="2636" spans="1:6" x14ac:dyDescent="0.25">
      <c r="A2636" s="2">
        <v>39783</v>
      </c>
      <c r="B2636" s="3">
        <v>49.28</v>
      </c>
      <c r="C2636" s="33">
        <f t="shared" si="127"/>
        <v>-5.1499999999999986</v>
      </c>
      <c r="D2636" s="12">
        <f t="shared" si="125"/>
        <v>-205999.99999999994</v>
      </c>
      <c r="E2636" s="7"/>
      <c r="F2636" s="8">
        <f t="shared" si="126"/>
        <v>299479.99999999988</v>
      </c>
    </row>
    <row r="2637" spans="1:6" x14ac:dyDescent="0.25">
      <c r="A2637" s="2">
        <v>39780</v>
      </c>
      <c r="B2637" s="3">
        <v>54.43</v>
      </c>
      <c r="C2637" s="33">
        <f t="shared" si="127"/>
        <v>-9.9999999999980105E-3</v>
      </c>
      <c r="D2637" s="12">
        <f t="shared" si="125"/>
        <v>-399.99999999992042</v>
      </c>
      <c r="E2637" s="7"/>
      <c r="F2637" s="8">
        <f t="shared" si="126"/>
        <v>299479.99999999988</v>
      </c>
    </row>
    <row r="2638" spans="1:6" x14ac:dyDescent="0.25">
      <c r="A2638" s="2">
        <v>39779</v>
      </c>
      <c r="B2638" s="3">
        <v>54.44</v>
      </c>
      <c r="C2638" s="33">
        <f t="shared" si="127"/>
        <v>0</v>
      </c>
      <c r="D2638" s="12">
        <f t="shared" si="125"/>
        <v>0</v>
      </c>
      <c r="E2638" s="7"/>
      <c r="F2638" s="8">
        <f t="shared" si="126"/>
        <v>299479.99999999988</v>
      </c>
    </row>
    <row r="2639" spans="1:6" x14ac:dyDescent="0.25">
      <c r="A2639" s="2">
        <v>39778</v>
      </c>
      <c r="B2639" s="3">
        <v>54.44</v>
      </c>
      <c r="C2639" s="33">
        <f t="shared" si="127"/>
        <v>3.6699999999999946</v>
      </c>
      <c r="D2639" s="12">
        <f t="shared" si="125"/>
        <v>146799.9999999998</v>
      </c>
      <c r="E2639" s="7"/>
      <c r="F2639" s="8">
        <f t="shared" si="126"/>
        <v>299479.99999999988</v>
      </c>
    </row>
    <row r="2640" spans="1:6" x14ac:dyDescent="0.25">
      <c r="A2640" s="2">
        <v>39777</v>
      </c>
      <c r="B2640" s="3">
        <v>50.77</v>
      </c>
      <c r="C2640" s="33">
        <f t="shared" si="127"/>
        <v>-3.7299999999999969</v>
      </c>
      <c r="D2640" s="12">
        <f t="shared" si="125"/>
        <v>-149199.99999999988</v>
      </c>
      <c r="E2640" s="7"/>
      <c r="F2640" s="8">
        <f t="shared" si="126"/>
        <v>299479.99999999988</v>
      </c>
    </row>
    <row r="2641" spans="1:6" x14ac:dyDescent="0.25">
      <c r="A2641" s="2">
        <v>39776</v>
      </c>
      <c r="B2641" s="3">
        <v>54.5</v>
      </c>
      <c r="C2641" s="33">
        <f t="shared" si="127"/>
        <v>4.57</v>
      </c>
      <c r="D2641" s="12">
        <f t="shared" si="125"/>
        <v>182800</v>
      </c>
      <c r="E2641" s="7"/>
      <c r="F2641" s="8">
        <f t="shared" si="126"/>
        <v>299479.99999999988</v>
      </c>
    </row>
    <row r="2642" spans="1:6" x14ac:dyDescent="0.25">
      <c r="A2642" s="2">
        <v>39773</v>
      </c>
      <c r="B2642" s="3">
        <v>49.93</v>
      </c>
      <c r="C2642" s="33">
        <f t="shared" si="127"/>
        <v>0.31000000000000227</v>
      </c>
      <c r="D2642" s="12">
        <f t="shared" si="125"/>
        <v>12400.000000000091</v>
      </c>
      <c r="E2642" s="7"/>
      <c r="F2642" s="8">
        <f t="shared" si="126"/>
        <v>299479.99999999988</v>
      </c>
    </row>
    <row r="2643" spans="1:6" x14ac:dyDescent="0.25">
      <c r="A2643" s="2">
        <v>39772</v>
      </c>
      <c r="B2643" s="3">
        <v>49.62</v>
      </c>
      <c r="C2643" s="33">
        <f t="shared" si="127"/>
        <v>-4</v>
      </c>
      <c r="D2643" s="12">
        <f t="shared" si="125"/>
        <v>-160000</v>
      </c>
      <c r="E2643" s="7"/>
      <c r="F2643" s="8">
        <f t="shared" si="126"/>
        <v>299479.99999999988</v>
      </c>
    </row>
    <row r="2644" spans="1:6" x14ac:dyDescent="0.25">
      <c r="A2644" s="2">
        <v>39771</v>
      </c>
      <c r="B2644" s="3">
        <v>53.62</v>
      </c>
      <c r="C2644" s="33">
        <f t="shared" si="127"/>
        <v>-0.77000000000000313</v>
      </c>
      <c r="D2644" s="12">
        <f t="shared" si="125"/>
        <v>-30800.000000000124</v>
      </c>
      <c r="E2644" s="7"/>
      <c r="F2644" s="8">
        <f t="shared" si="126"/>
        <v>299479.99999999988</v>
      </c>
    </row>
    <row r="2645" spans="1:6" x14ac:dyDescent="0.25">
      <c r="A2645" s="2">
        <v>39770</v>
      </c>
      <c r="B2645" s="3">
        <v>54.39</v>
      </c>
      <c r="C2645" s="33">
        <f t="shared" si="127"/>
        <v>-0.56000000000000227</v>
      </c>
      <c r="D2645" s="12">
        <f t="shared" si="125"/>
        <v>-22400.000000000091</v>
      </c>
      <c r="E2645" s="7"/>
      <c r="F2645" s="8">
        <f t="shared" si="126"/>
        <v>299479.99999999988</v>
      </c>
    </row>
    <row r="2646" spans="1:6" x14ac:dyDescent="0.25">
      <c r="A2646" s="2">
        <v>39769</v>
      </c>
      <c r="B2646" s="3">
        <v>54.95</v>
      </c>
      <c r="C2646" s="33">
        <f t="shared" si="127"/>
        <v>-2.0899999999999963</v>
      </c>
      <c r="D2646" s="12">
        <f t="shared" si="125"/>
        <v>-83599.999999999854</v>
      </c>
      <c r="E2646" s="7"/>
      <c r="F2646" s="8">
        <f t="shared" si="126"/>
        <v>299479.99999999988</v>
      </c>
    </row>
    <row r="2647" spans="1:6" x14ac:dyDescent="0.25">
      <c r="A2647" s="2">
        <v>39766</v>
      </c>
      <c r="B2647" s="3">
        <v>57.04</v>
      </c>
      <c r="C2647" s="33">
        <f t="shared" si="127"/>
        <v>-1.2000000000000028</v>
      </c>
      <c r="D2647" s="12">
        <f t="shared" si="125"/>
        <v>-48000.000000000116</v>
      </c>
      <c r="E2647" s="7"/>
      <c r="F2647" s="8">
        <f t="shared" si="126"/>
        <v>299479.99999999988</v>
      </c>
    </row>
    <row r="2648" spans="1:6" x14ac:dyDescent="0.25">
      <c r="A2648" s="2">
        <v>39765</v>
      </c>
      <c r="B2648" s="3">
        <v>58.24</v>
      </c>
      <c r="C2648" s="33">
        <f t="shared" si="127"/>
        <v>2.0800000000000054</v>
      </c>
      <c r="D2648" s="12">
        <f t="shared" si="125"/>
        <v>83200.000000000218</v>
      </c>
      <c r="E2648" s="7"/>
      <c r="F2648" s="8">
        <f t="shared" si="126"/>
        <v>299479.99999999988</v>
      </c>
    </row>
    <row r="2649" spans="1:6" x14ac:dyDescent="0.25">
      <c r="A2649" s="2">
        <v>39764</v>
      </c>
      <c r="B2649" s="3">
        <v>56.16</v>
      </c>
      <c r="C2649" s="33">
        <f t="shared" si="127"/>
        <v>-3.1700000000000017</v>
      </c>
      <c r="D2649" s="12">
        <f t="shared" si="125"/>
        <v>-126800.00000000007</v>
      </c>
      <c r="E2649" s="7"/>
      <c r="F2649" s="8">
        <f t="shared" si="126"/>
        <v>299479.99999999988</v>
      </c>
    </row>
    <row r="2650" spans="1:6" x14ac:dyDescent="0.25">
      <c r="A2650" s="2">
        <v>39763</v>
      </c>
      <c r="B2650" s="3">
        <v>59.33</v>
      </c>
      <c r="C2650" s="33">
        <f t="shared" si="127"/>
        <v>-3.0799999999999983</v>
      </c>
      <c r="D2650" s="12">
        <f t="shared" si="125"/>
        <v>-123199.99999999993</v>
      </c>
      <c r="E2650" s="7"/>
      <c r="F2650" s="8">
        <f t="shared" si="126"/>
        <v>299479.99999999988</v>
      </c>
    </row>
    <row r="2651" spans="1:6" x14ac:dyDescent="0.25">
      <c r="A2651" s="2">
        <v>39762</v>
      </c>
      <c r="B2651" s="3">
        <v>62.41</v>
      </c>
      <c r="C2651" s="33">
        <f t="shared" si="127"/>
        <v>1.3699999999999974</v>
      </c>
      <c r="D2651" s="12">
        <f t="shared" si="125"/>
        <v>54799.999999999898</v>
      </c>
      <c r="E2651" s="7"/>
      <c r="F2651" s="8">
        <f t="shared" si="126"/>
        <v>299479.99999999988</v>
      </c>
    </row>
    <row r="2652" spans="1:6" x14ac:dyDescent="0.25">
      <c r="A2652" s="2">
        <v>39759</v>
      </c>
      <c r="B2652" s="3">
        <v>61.04</v>
      </c>
      <c r="C2652" s="33">
        <f t="shared" si="127"/>
        <v>0.26999999999999602</v>
      </c>
      <c r="D2652" s="12">
        <f t="shared" si="125"/>
        <v>10799.99999999984</v>
      </c>
      <c r="E2652" s="7"/>
      <c r="F2652" s="8">
        <f t="shared" si="126"/>
        <v>299479.99999999988</v>
      </c>
    </row>
    <row r="2653" spans="1:6" x14ac:dyDescent="0.25">
      <c r="A2653" s="2">
        <v>39758</v>
      </c>
      <c r="B2653" s="3">
        <v>60.77</v>
      </c>
      <c r="C2653" s="33">
        <f t="shared" si="127"/>
        <v>-4.529999999999994</v>
      </c>
      <c r="D2653" s="12">
        <f t="shared" si="125"/>
        <v>-181199.99999999977</v>
      </c>
      <c r="E2653" s="7"/>
      <c r="F2653" s="8">
        <f t="shared" si="126"/>
        <v>299479.99999999988</v>
      </c>
    </row>
    <row r="2654" spans="1:6" x14ac:dyDescent="0.25">
      <c r="A2654" s="2">
        <v>39757</v>
      </c>
      <c r="B2654" s="3">
        <v>65.3</v>
      </c>
      <c r="C2654" s="33">
        <f t="shared" si="127"/>
        <v>-5.230000000000004</v>
      </c>
      <c r="D2654" s="12">
        <f t="shared" si="125"/>
        <v>-209200.00000000015</v>
      </c>
      <c r="E2654" s="7"/>
      <c r="F2654" s="8">
        <f t="shared" si="126"/>
        <v>299479.99999999988</v>
      </c>
    </row>
    <row r="2655" spans="1:6" x14ac:dyDescent="0.25">
      <c r="A2655" s="2">
        <v>39756</v>
      </c>
      <c r="B2655" s="3">
        <v>70.53</v>
      </c>
      <c r="C2655" s="33">
        <f t="shared" si="127"/>
        <v>6.6200000000000045</v>
      </c>
      <c r="D2655" s="12">
        <f t="shared" si="125"/>
        <v>264800.00000000017</v>
      </c>
      <c r="E2655" s="7"/>
      <c r="F2655" s="8">
        <f t="shared" si="126"/>
        <v>299479.99999999988</v>
      </c>
    </row>
    <row r="2656" spans="1:6" x14ac:dyDescent="0.25">
      <c r="A2656" s="2">
        <v>39755</v>
      </c>
      <c r="B2656" s="3">
        <v>63.91</v>
      </c>
      <c r="C2656" s="33">
        <f t="shared" si="127"/>
        <v>-3.9000000000000057</v>
      </c>
      <c r="D2656" s="12">
        <f t="shared" si="125"/>
        <v>-156000.00000000023</v>
      </c>
      <c r="E2656" s="7"/>
      <c r="F2656" s="8">
        <f t="shared" si="126"/>
        <v>299479.99999999988</v>
      </c>
    </row>
    <row r="2657" spans="1:6" x14ac:dyDescent="0.25">
      <c r="A2657" s="2">
        <v>39752</v>
      </c>
      <c r="B2657" s="3">
        <v>67.81</v>
      </c>
      <c r="C2657" s="33">
        <f t="shared" si="127"/>
        <v>1.8500000000000085</v>
      </c>
      <c r="D2657" s="12">
        <f t="shared" si="125"/>
        <v>74000.000000000335</v>
      </c>
      <c r="E2657" s="7"/>
      <c r="F2657" s="8">
        <f t="shared" si="126"/>
        <v>299479.99999999988</v>
      </c>
    </row>
    <row r="2658" spans="1:6" x14ac:dyDescent="0.25">
      <c r="A2658" s="2">
        <v>39751</v>
      </c>
      <c r="B2658" s="3">
        <v>65.959999999999994</v>
      </c>
      <c r="C2658" s="33">
        <f t="shared" si="127"/>
        <v>-1.5400000000000063</v>
      </c>
      <c r="D2658" s="12">
        <f t="shared" si="125"/>
        <v>-61600.000000000247</v>
      </c>
      <c r="E2658" s="7"/>
      <c r="F2658" s="8">
        <f t="shared" si="126"/>
        <v>299479.99999999988</v>
      </c>
    </row>
    <row r="2659" spans="1:6" x14ac:dyDescent="0.25">
      <c r="A2659" s="2">
        <v>39750</v>
      </c>
      <c r="B2659" s="3">
        <v>67.5</v>
      </c>
      <c r="C2659" s="33">
        <f t="shared" si="127"/>
        <v>4.7700000000000031</v>
      </c>
      <c r="D2659" s="12">
        <f t="shared" si="125"/>
        <v>190800.00000000012</v>
      </c>
      <c r="E2659" s="7"/>
      <c r="F2659" s="8">
        <f t="shared" si="126"/>
        <v>299479.99999999988</v>
      </c>
    </row>
    <row r="2660" spans="1:6" x14ac:dyDescent="0.25">
      <c r="A2660" s="2">
        <v>39749</v>
      </c>
      <c r="B2660" s="3">
        <v>62.73</v>
      </c>
      <c r="C2660" s="33">
        <f t="shared" si="127"/>
        <v>-0.49000000000000199</v>
      </c>
      <c r="D2660" s="12">
        <f t="shared" si="125"/>
        <v>-19600.00000000008</v>
      </c>
      <c r="E2660" s="7"/>
      <c r="F2660" s="8">
        <f t="shared" si="126"/>
        <v>299479.99999999988</v>
      </c>
    </row>
    <row r="2661" spans="1:6" x14ac:dyDescent="0.25">
      <c r="A2661" s="2">
        <v>39748</v>
      </c>
      <c r="B2661" s="3">
        <v>63.22</v>
      </c>
      <c r="C2661" s="33">
        <f t="shared" si="127"/>
        <v>-0.93000000000000682</v>
      </c>
      <c r="D2661" s="12">
        <f t="shared" si="125"/>
        <v>-37200.000000000276</v>
      </c>
      <c r="E2661" s="7"/>
      <c r="F2661" s="8">
        <f t="shared" si="126"/>
        <v>299479.99999999988</v>
      </c>
    </row>
    <row r="2662" spans="1:6" x14ac:dyDescent="0.25">
      <c r="A2662" s="2">
        <v>39745</v>
      </c>
      <c r="B2662" s="3">
        <v>64.150000000000006</v>
      </c>
      <c r="C2662" s="33">
        <f t="shared" si="127"/>
        <v>-3.6899999999999977</v>
      </c>
      <c r="D2662" s="12">
        <f t="shared" si="125"/>
        <v>-147599.99999999991</v>
      </c>
      <c r="E2662" s="7"/>
      <c r="F2662" s="8">
        <f t="shared" si="126"/>
        <v>299479.99999999988</v>
      </c>
    </row>
    <row r="2663" spans="1:6" x14ac:dyDescent="0.25">
      <c r="A2663" s="2">
        <v>39744</v>
      </c>
      <c r="B2663" s="3">
        <v>67.84</v>
      </c>
      <c r="C2663" s="33">
        <f t="shared" si="127"/>
        <v>1.0900000000000034</v>
      </c>
      <c r="D2663" s="12">
        <f t="shared" si="125"/>
        <v>43600.000000000138</v>
      </c>
      <c r="E2663" s="7"/>
      <c r="F2663" s="8">
        <f t="shared" si="126"/>
        <v>299479.99999999988</v>
      </c>
    </row>
    <row r="2664" spans="1:6" x14ac:dyDescent="0.25">
      <c r="A2664" s="2">
        <v>39743</v>
      </c>
      <c r="B2664" s="3">
        <v>66.75</v>
      </c>
      <c r="C2664" s="33">
        <f t="shared" si="127"/>
        <v>-4.1400000000000006</v>
      </c>
      <c r="D2664" s="12">
        <f t="shared" si="125"/>
        <v>-165600.00000000003</v>
      </c>
      <c r="E2664" s="7"/>
      <c r="F2664" s="8">
        <f t="shared" si="126"/>
        <v>299479.99999999988</v>
      </c>
    </row>
    <row r="2665" spans="1:6" x14ac:dyDescent="0.25">
      <c r="A2665" s="2">
        <v>39742</v>
      </c>
      <c r="B2665" s="3">
        <v>70.89</v>
      </c>
      <c r="C2665" s="33">
        <f t="shared" si="127"/>
        <v>-3.3599999999999994</v>
      </c>
      <c r="D2665" s="12">
        <f t="shared" si="125"/>
        <v>-134399.99999999997</v>
      </c>
      <c r="E2665" s="7"/>
      <c r="F2665" s="8">
        <f t="shared" si="126"/>
        <v>299479.99999999988</v>
      </c>
    </row>
    <row r="2666" spans="1:6" x14ac:dyDescent="0.25">
      <c r="A2666" s="2">
        <v>39741</v>
      </c>
      <c r="B2666" s="3">
        <v>74.25</v>
      </c>
      <c r="C2666" s="33">
        <f t="shared" si="127"/>
        <v>2.4000000000000057</v>
      </c>
      <c r="D2666" s="12">
        <f t="shared" si="125"/>
        <v>96000.000000000233</v>
      </c>
      <c r="E2666" s="7"/>
      <c r="F2666" s="8">
        <f t="shared" si="126"/>
        <v>299479.99999999988</v>
      </c>
    </row>
    <row r="2667" spans="1:6" x14ac:dyDescent="0.25">
      <c r="A2667" s="2">
        <v>39738</v>
      </c>
      <c r="B2667" s="3">
        <v>71.849999999999994</v>
      </c>
      <c r="C2667" s="33">
        <f t="shared" si="127"/>
        <v>2</v>
      </c>
      <c r="D2667" s="12">
        <f t="shared" si="125"/>
        <v>80000</v>
      </c>
      <c r="E2667" s="7"/>
      <c r="F2667" s="8">
        <f t="shared" si="126"/>
        <v>299479.99999999988</v>
      </c>
    </row>
    <row r="2668" spans="1:6" x14ac:dyDescent="0.25">
      <c r="A2668" s="2">
        <v>39737</v>
      </c>
      <c r="B2668" s="3">
        <v>69.849999999999994</v>
      </c>
      <c r="C2668" s="33">
        <f t="shared" si="127"/>
        <v>-4.6900000000000119</v>
      </c>
      <c r="D2668" s="12">
        <f t="shared" si="125"/>
        <v>-187600.00000000047</v>
      </c>
      <c r="E2668" s="7"/>
      <c r="F2668" s="8">
        <f t="shared" si="126"/>
        <v>299479.99999999988</v>
      </c>
    </row>
    <row r="2669" spans="1:6" x14ac:dyDescent="0.25">
      <c r="A2669" s="2">
        <v>39736</v>
      </c>
      <c r="B2669" s="3">
        <v>74.540000000000006</v>
      </c>
      <c r="C2669" s="33">
        <f t="shared" si="127"/>
        <v>-4.0899999999999892</v>
      </c>
      <c r="D2669" s="12">
        <f t="shared" si="125"/>
        <v>-163599.99999999956</v>
      </c>
      <c r="E2669" s="7"/>
      <c r="F2669" s="8">
        <f t="shared" si="126"/>
        <v>299479.99999999988</v>
      </c>
    </row>
    <row r="2670" spans="1:6" x14ac:dyDescent="0.25">
      <c r="A2670" s="2">
        <v>39735</v>
      </c>
      <c r="B2670" s="3">
        <v>78.63</v>
      </c>
      <c r="C2670" s="33">
        <f t="shared" si="127"/>
        <v>-2.5600000000000023</v>
      </c>
      <c r="D2670" s="12">
        <f t="shared" si="125"/>
        <v>-102400.00000000009</v>
      </c>
      <c r="E2670" s="7"/>
      <c r="F2670" s="8">
        <f t="shared" si="126"/>
        <v>299479.99999999988</v>
      </c>
    </row>
    <row r="2671" spans="1:6" x14ac:dyDescent="0.25">
      <c r="A2671" s="2">
        <v>39734</v>
      </c>
      <c r="B2671" s="3">
        <v>81.19</v>
      </c>
      <c r="C2671" s="33">
        <f t="shared" si="127"/>
        <v>3.4899999999999949</v>
      </c>
      <c r="D2671" s="12">
        <f t="shared" si="125"/>
        <v>139599.9999999998</v>
      </c>
      <c r="E2671" s="7"/>
      <c r="F2671" s="8">
        <f t="shared" si="126"/>
        <v>299479.99999999988</v>
      </c>
    </row>
    <row r="2672" spans="1:6" x14ac:dyDescent="0.25">
      <c r="A2672" s="2">
        <v>39731</v>
      </c>
      <c r="B2672" s="3">
        <v>77.7</v>
      </c>
      <c r="C2672" s="33">
        <f t="shared" si="127"/>
        <v>-8.89</v>
      </c>
      <c r="D2672" s="12">
        <f t="shared" si="125"/>
        <v>-355600</v>
      </c>
      <c r="E2672" s="7"/>
      <c r="F2672" s="8">
        <f t="shared" si="126"/>
        <v>299479.99999999988</v>
      </c>
    </row>
    <row r="2673" spans="1:6" x14ac:dyDescent="0.25">
      <c r="A2673" s="2">
        <v>39730</v>
      </c>
      <c r="B2673" s="3">
        <v>86.59</v>
      </c>
      <c r="C2673" s="33">
        <f t="shared" si="127"/>
        <v>-2.3599999999999994</v>
      </c>
      <c r="D2673" s="12">
        <f t="shared" si="125"/>
        <v>-94399.999999999971</v>
      </c>
      <c r="E2673" s="7"/>
      <c r="F2673" s="8">
        <f t="shared" si="126"/>
        <v>259939.99999999997</v>
      </c>
    </row>
    <row r="2674" spans="1:6" x14ac:dyDescent="0.25">
      <c r="A2674" s="2">
        <v>39729</v>
      </c>
      <c r="B2674" s="3">
        <v>88.95</v>
      </c>
      <c r="C2674" s="33">
        <f t="shared" si="127"/>
        <v>-1.1099999999999994</v>
      </c>
      <c r="D2674" s="12">
        <f t="shared" si="125"/>
        <v>-44399.999999999978</v>
      </c>
      <c r="E2674" s="7"/>
      <c r="F2674" s="8">
        <f t="shared" si="126"/>
        <v>259939.99999999997</v>
      </c>
    </row>
    <row r="2675" spans="1:6" x14ac:dyDescent="0.25">
      <c r="A2675" s="2">
        <v>39728</v>
      </c>
      <c r="B2675" s="3">
        <v>90.06</v>
      </c>
      <c r="C2675" s="33">
        <f t="shared" si="127"/>
        <v>2.25</v>
      </c>
      <c r="D2675" s="12">
        <f t="shared" si="125"/>
        <v>90000</v>
      </c>
      <c r="E2675" s="7"/>
      <c r="F2675" s="8">
        <f t="shared" si="126"/>
        <v>259939.99999999997</v>
      </c>
    </row>
    <row r="2676" spans="1:6" x14ac:dyDescent="0.25">
      <c r="A2676" s="2">
        <v>39727</v>
      </c>
      <c r="B2676" s="3">
        <v>87.81</v>
      </c>
      <c r="C2676" s="33">
        <f t="shared" si="127"/>
        <v>-6.0699999999999932</v>
      </c>
      <c r="D2676" s="12">
        <f t="shared" si="125"/>
        <v>-242799.99999999974</v>
      </c>
      <c r="E2676" s="7"/>
      <c r="F2676" s="8">
        <f t="shared" si="126"/>
        <v>259939.99999999997</v>
      </c>
    </row>
    <row r="2677" spans="1:6" x14ac:dyDescent="0.25">
      <c r="A2677" s="2">
        <v>39724</v>
      </c>
      <c r="B2677" s="3">
        <v>93.88</v>
      </c>
      <c r="C2677" s="33">
        <f t="shared" si="127"/>
        <v>-9.0000000000003411E-2</v>
      </c>
      <c r="D2677" s="12">
        <f t="shared" si="125"/>
        <v>-3600.0000000001364</v>
      </c>
      <c r="E2677" s="7"/>
      <c r="F2677" s="8">
        <f t="shared" si="126"/>
        <v>259939.99999999997</v>
      </c>
    </row>
    <row r="2678" spans="1:6" x14ac:dyDescent="0.25">
      <c r="A2678" s="2">
        <v>39723</v>
      </c>
      <c r="B2678" s="3">
        <v>93.97</v>
      </c>
      <c r="C2678" s="33">
        <f t="shared" si="127"/>
        <v>-4.5600000000000023</v>
      </c>
      <c r="D2678" s="12">
        <f t="shared" si="125"/>
        <v>-182400.00000000009</v>
      </c>
      <c r="E2678" s="7"/>
      <c r="F2678" s="8">
        <f t="shared" si="126"/>
        <v>259939.99999999997</v>
      </c>
    </row>
    <row r="2679" spans="1:6" x14ac:dyDescent="0.25">
      <c r="A2679" s="2">
        <v>39722</v>
      </c>
      <c r="B2679" s="3">
        <v>98.53</v>
      </c>
      <c r="C2679" s="33">
        <f t="shared" si="127"/>
        <v>-2.1099999999999994</v>
      </c>
      <c r="D2679" s="12">
        <f t="shared" si="125"/>
        <v>-84399.999999999971</v>
      </c>
      <c r="E2679" s="7"/>
      <c r="F2679" s="8">
        <f t="shared" si="126"/>
        <v>259939.99999999997</v>
      </c>
    </row>
    <row r="2680" spans="1:6" x14ac:dyDescent="0.25">
      <c r="A2680" s="2">
        <v>39721</v>
      </c>
      <c r="B2680" s="3">
        <v>100.64</v>
      </c>
      <c r="C2680" s="33">
        <f t="shared" si="127"/>
        <v>4.269999999999996</v>
      </c>
      <c r="D2680" s="12">
        <f t="shared" si="125"/>
        <v>170799.99999999985</v>
      </c>
      <c r="E2680" s="7"/>
      <c r="F2680" s="8">
        <f t="shared" si="126"/>
        <v>259939.99999999997</v>
      </c>
    </row>
    <row r="2681" spans="1:6" x14ac:dyDescent="0.25">
      <c r="A2681" s="2">
        <v>39720</v>
      </c>
      <c r="B2681" s="3">
        <v>96.37</v>
      </c>
      <c r="C2681" s="33">
        <f t="shared" si="127"/>
        <v>-10.519999999999996</v>
      </c>
      <c r="D2681" s="12">
        <f t="shared" si="125"/>
        <v>-420799.99999999983</v>
      </c>
      <c r="E2681" s="7"/>
      <c r="F2681" s="8">
        <f t="shared" si="126"/>
        <v>259939.99999999997</v>
      </c>
    </row>
    <row r="2682" spans="1:6" x14ac:dyDescent="0.25">
      <c r="A2682" s="2">
        <v>39717</v>
      </c>
      <c r="B2682" s="3">
        <v>106.89</v>
      </c>
      <c r="C2682" s="33">
        <f t="shared" si="127"/>
        <v>-1.1299999999999955</v>
      </c>
      <c r="D2682" s="12">
        <f t="shared" si="125"/>
        <v>-45199.999999999818</v>
      </c>
      <c r="E2682" s="7"/>
      <c r="F2682" s="8">
        <f t="shared" si="126"/>
        <v>240763.99999999991</v>
      </c>
    </row>
    <row r="2683" spans="1:6" x14ac:dyDescent="0.25">
      <c r="A2683" s="2">
        <v>39716</v>
      </c>
      <c r="B2683" s="3">
        <v>108.02</v>
      </c>
      <c r="C2683" s="33">
        <f t="shared" si="127"/>
        <v>2.289999999999992</v>
      </c>
      <c r="D2683" s="12">
        <f t="shared" si="125"/>
        <v>91599.99999999968</v>
      </c>
      <c r="E2683" s="7"/>
      <c r="F2683" s="8">
        <f t="shared" si="126"/>
        <v>240763.99999999991</v>
      </c>
    </row>
    <row r="2684" spans="1:6" x14ac:dyDescent="0.25">
      <c r="A2684" s="2">
        <v>39715</v>
      </c>
      <c r="B2684" s="3">
        <v>105.73</v>
      </c>
      <c r="C2684" s="33">
        <f t="shared" si="127"/>
        <v>-0.87999999999999545</v>
      </c>
      <c r="D2684" s="12">
        <f t="shared" si="125"/>
        <v>-35199.999999999818</v>
      </c>
      <c r="E2684" s="7"/>
      <c r="F2684" s="8">
        <f t="shared" si="126"/>
        <v>240763.99999999991</v>
      </c>
    </row>
    <row r="2685" spans="1:6" x14ac:dyDescent="0.25">
      <c r="A2685" s="2">
        <v>39714</v>
      </c>
      <c r="B2685" s="3">
        <v>106.61</v>
      </c>
      <c r="C2685" s="33">
        <f t="shared" si="127"/>
        <v>-14.310000000000002</v>
      </c>
      <c r="D2685" s="12">
        <f t="shared" si="125"/>
        <v>-572400.00000000012</v>
      </c>
      <c r="E2685" s="7"/>
      <c r="F2685" s="8">
        <f t="shared" si="126"/>
        <v>240763.99999999991</v>
      </c>
    </row>
    <row r="2686" spans="1:6" x14ac:dyDescent="0.25">
      <c r="A2686" s="2">
        <v>39713</v>
      </c>
      <c r="B2686" s="3">
        <v>120.92</v>
      </c>
      <c r="C2686" s="33">
        <f t="shared" si="127"/>
        <v>16.370000000000005</v>
      </c>
      <c r="D2686" s="12">
        <f t="shared" si="125"/>
        <v>654800.00000000023</v>
      </c>
      <c r="E2686" s="7"/>
      <c r="F2686" s="8">
        <f t="shared" si="126"/>
        <v>223168.00000000029</v>
      </c>
    </row>
    <row r="2687" spans="1:6" x14ac:dyDescent="0.25">
      <c r="A2687" s="2">
        <v>39710</v>
      </c>
      <c r="B2687" s="3">
        <v>104.55</v>
      </c>
      <c r="C2687" s="33">
        <f t="shared" si="127"/>
        <v>6.6700000000000017</v>
      </c>
      <c r="D2687" s="12">
        <f t="shared" si="125"/>
        <v>266800.00000000006</v>
      </c>
      <c r="E2687" s="7"/>
      <c r="F2687" s="8">
        <f t="shared" si="126"/>
        <v>223168.00000000029</v>
      </c>
    </row>
    <row r="2688" spans="1:6" x14ac:dyDescent="0.25">
      <c r="A2688" s="2">
        <v>39709</v>
      </c>
      <c r="B2688" s="3">
        <v>97.88</v>
      </c>
      <c r="C2688" s="33">
        <f t="shared" si="127"/>
        <v>0.71999999999999886</v>
      </c>
      <c r="D2688" s="12">
        <f t="shared" si="125"/>
        <v>28799.999999999956</v>
      </c>
      <c r="E2688" s="7"/>
      <c r="F2688" s="8">
        <f t="shared" si="126"/>
        <v>223168.00000000029</v>
      </c>
    </row>
    <row r="2689" spans="1:6" x14ac:dyDescent="0.25">
      <c r="A2689" s="2">
        <v>39708</v>
      </c>
      <c r="B2689" s="3">
        <v>97.16</v>
      </c>
      <c r="C2689" s="33">
        <f t="shared" si="127"/>
        <v>6.0099999999999909</v>
      </c>
      <c r="D2689" s="12">
        <f t="shared" si="125"/>
        <v>240399.99999999965</v>
      </c>
      <c r="E2689" s="7"/>
      <c r="F2689" s="8">
        <f t="shared" si="126"/>
        <v>223168.00000000029</v>
      </c>
    </row>
    <row r="2690" spans="1:6" x14ac:dyDescent="0.25">
      <c r="A2690" s="2">
        <v>39707</v>
      </c>
      <c r="B2690" s="3">
        <v>91.15</v>
      </c>
      <c r="C2690" s="33">
        <f t="shared" si="127"/>
        <v>-4.5599999999999881</v>
      </c>
      <c r="D2690" s="12">
        <f t="shared" si="125"/>
        <v>-182399.99999999953</v>
      </c>
      <c r="E2690" s="7"/>
      <c r="F2690" s="8">
        <f t="shared" si="126"/>
        <v>223168.00000000029</v>
      </c>
    </row>
    <row r="2691" spans="1:6" x14ac:dyDescent="0.25">
      <c r="A2691" s="2">
        <v>39706</v>
      </c>
      <c r="B2691" s="3">
        <v>95.71</v>
      </c>
      <c r="C2691" s="33">
        <f t="shared" si="127"/>
        <v>-5.4700000000000131</v>
      </c>
      <c r="D2691" s="12">
        <f t="shared" si="125"/>
        <v>-218800.00000000052</v>
      </c>
      <c r="E2691" s="7"/>
      <c r="F2691" s="8">
        <f t="shared" si="126"/>
        <v>223168.00000000029</v>
      </c>
    </row>
    <row r="2692" spans="1:6" x14ac:dyDescent="0.25">
      <c r="A2692" s="2">
        <v>39703</v>
      </c>
      <c r="B2692" s="3">
        <v>101.18</v>
      </c>
      <c r="C2692" s="33">
        <f t="shared" si="127"/>
        <v>0.31000000000000227</v>
      </c>
      <c r="D2692" s="12">
        <f t="shared" si="125"/>
        <v>12400.000000000091</v>
      </c>
      <c r="E2692" s="7"/>
      <c r="F2692" s="8">
        <f t="shared" si="126"/>
        <v>219752.00000000026</v>
      </c>
    </row>
    <row r="2693" spans="1:6" x14ac:dyDescent="0.25">
      <c r="A2693" s="2">
        <v>39702</v>
      </c>
      <c r="B2693" s="3">
        <v>100.87</v>
      </c>
      <c r="C2693" s="33">
        <f t="shared" si="127"/>
        <v>-1.7099999999999937</v>
      </c>
      <c r="D2693" s="12">
        <f t="shared" si="125"/>
        <v>-68399.999999999753</v>
      </c>
      <c r="E2693" s="7"/>
      <c r="F2693" s="8">
        <f t="shared" si="126"/>
        <v>219752.00000000026</v>
      </c>
    </row>
    <row r="2694" spans="1:6" x14ac:dyDescent="0.25">
      <c r="A2694" s="2">
        <v>39701</v>
      </c>
      <c r="B2694" s="3">
        <v>102.58</v>
      </c>
      <c r="C2694" s="33">
        <f t="shared" si="127"/>
        <v>-0.68000000000000682</v>
      </c>
      <c r="D2694" s="12">
        <f t="shared" si="125"/>
        <v>-27200.000000000273</v>
      </c>
      <c r="E2694" s="7"/>
      <c r="F2694" s="8">
        <f t="shared" si="126"/>
        <v>219752.00000000026</v>
      </c>
    </row>
    <row r="2695" spans="1:6" x14ac:dyDescent="0.25">
      <c r="A2695" s="2">
        <v>39700</v>
      </c>
      <c r="B2695" s="3">
        <v>103.26</v>
      </c>
      <c r="C2695" s="33">
        <f t="shared" si="127"/>
        <v>-3.0799999999999983</v>
      </c>
      <c r="D2695" s="12">
        <f t="shared" ref="D2695:D2758" si="128">C2695*$I$7</f>
        <v>-123199.99999999993</v>
      </c>
      <c r="E2695" s="7"/>
      <c r="F2695" s="8">
        <f t="shared" ref="F2695:F2758" si="129">-PERCENTILE(D2695:D2956,1-$I$6)</f>
        <v>219752.00000000026</v>
      </c>
    </row>
    <row r="2696" spans="1:6" x14ac:dyDescent="0.25">
      <c r="A2696" s="2">
        <v>39699</v>
      </c>
      <c r="B2696" s="3">
        <v>106.34</v>
      </c>
      <c r="C2696" s="33">
        <f t="shared" ref="C2696:C2759" si="130">B2696-B2697</f>
        <v>0.10999999999999943</v>
      </c>
      <c r="D2696" s="12">
        <f t="shared" si="128"/>
        <v>4399.9999999999773</v>
      </c>
      <c r="E2696" s="7"/>
      <c r="F2696" s="8">
        <f t="shared" si="129"/>
        <v>219752.00000000026</v>
      </c>
    </row>
    <row r="2697" spans="1:6" x14ac:dyDescent="0.25">
      <c r="A2697" s="2">
        <v>39696</v>
      </c>
      <c r="B2697" s="3">
        <v>106.23</v>
      </c>
      <c r="C2697" s="33">
        <f t="shared" si="130"/>
        <v>-1.6599999999999966</v>
      </c>
      <c r="D2697" s="12">
        <f t="shared" si="128"/>
        <v>-66399.999999999869</v>
      </c>
      <c r="E2697" s="7"/>
      <c r="F2697" s="8">
        <f t="shared" si="129"/>
        <v>219752.00000000026</v>
      </c>
    </row>
    <row r="2698" spans="1:6" x14ac:dyDescent="0.25">
      <c r="A2698" s="2">
        <v>39695</v>
      </c>
      <c r="B2698" s="3">
        <v>107.89</v>
      </c>
      <c r="C2698" s="33">
        <f t="shared" si="130"/>
        <v>-1.4599999999999937</v>
      </c>
      <c r="D2698" s="12">
        <f t="shared" si="128"/>
        <v>-58399.999999999753</v>
      </c>
      <c r="E2698" s="7"/>
      <c r="F2698" s="8">
        <f t="shared" si="129"/>
        <v>219752.00000000026</v>
      </c>
    </row>
    <row r="2699" spans="1:6" x14ac:dyDescent="0.25">
      <c r="A2699" s="2">
        <v>39694</v>
      </c>
      <c r="B2699" s="3">
        <v>109.35</v>
      </c>
      <c r="C2699" s="33">
        <f t="shared" si="130"/>
        <v>-0.35999999999999943</v>
      </c>
      <c r="D2699" s="12">
        <f t="shared" si="128"/>
        <v>-14399.999999999978</v>
      </c>
      <c r="E2699" s="7"/>
      <c r="F2699" s="8">
        <f t="shared" si="129"/>
        <v>219752.00000000026</v>
      </c>
    </row>
    <row r="2700" spans="1:6" x14ac:dyDescent="0.25">
      <c r="A2700" s="2">
        <v>39693</v>
      </c>
      <c r="B2700" s="3">
        <v>109.71</v>
      </c>
      <c r="C2700" s="33">
        <f t="shared" si="130"/>
        <v>-5.75</v>
      </c>
      <c r="D2700" s="12">
        <f t="shared" si="128"/>
        <v>-230000</v>
      </c>
      <c r="E2700" s="7"/>
      <c r="F2700" s="8">
        <f t="shared" si="129"/>
        <v>219752.00000000026</v>
      </c>
    </row>
    <row r="2701" spans="1:6" x14ac:dyDescent="0.25">
      <c r="A2701" s="2">
        <v>39692</v>
      </c>
      <c r="B2701" s="3">
        <v>115.46</v>
      </c>
      <c r="C2701" s="33">
        <f t="shared" si="130"/>
        <v>0</v>
      </c>
      <c r="D2701" s="12">
        <f t="shared" si="128"/>
        <v>0</v>
      </c>
      <c r="E2701" s="7"/>
      <c r="F2701" s="8">
        <f t="shared" si="129"/>
        <v>212712.00000000023</v>
      </c>
    </row>
    <row r="2702" spans="1:6" x14ac:dyDescent="0.25">
      <c r="A2702" s="2">
        <v>39689</v>
      </c>
      <c r="B2702" s="3">
        <v>115.46</v>
      </c>
      <c r="C2702" s="33">
        <f t="shared" si="130"/>
        <v>-0.13000000000000966</v>
      </c>
      <c r="D2702" s="12">
        <f t="shared" si="128"/>
        <v>-5200.0000000003865</v>
      </c>
      <c r="E2702" s="7"/>
      <c r="F2702" s="8">
        <f t="shared" si="129"/>
        <v>212712.00000000023</v>
      </c>
    </row>
    <row r="2703" spans="1:6" x14ac:dyDescent="0.25">
      <c r="A2703" s="2">
        <v>39688</v>
      </c>
      <c r="B2703" s="3">
        <v>115.59</v>
      </c>
      <c r="C2703" s="33">
        <f t="shared" si="130"/>
        <v>-2.5600000000000023</v>
      </c>
      <c r="D2703" s="12">
        <f t="shared" si="128"/>
        <v>-102400.00000000009</v>
      </c>
      <c r="E2703" s="7"/>
      <c r="F2703" s="8">
        <f t="shared" si="129"/>
        <v>212712.00000000023</v>
      </c>
    </row>
    <row r="2704" spans="1:6" x14ac:dyDescent="0.25">
      <c r="A2704" s="2">
        <v>39687</v>
      </c>
      <c r="B2704" s="3">
        <v>118.15</v>
      </c>
      <c r="C2704" s="33">
        <f t="shared" si="130"/>
        <v>1.8800000000000097</v>
      </c>
      <c r="D2704" s="12">
        <f t="shared" si="128"/>
        <v>75200.000000000393</v>
      </c>
      <c r="E2704" s="7"/>
      <c r="F2704" s="8">
        <f t="shared" si="129"/>
        <v>212712.00000000023</v>
      </c>
    </row>
    <row r="2705" spans="1:6" x14ac:dyDescent="0.25">
      <c r="A2705" s="2">
        <v>39686</v>
      </c>
      <c r="B2705" s="3">
        <v>116.27</v>
      </c>
      <c r="C2705" s="33">
        <f t="shared" si="130"/>
        <v>1.1599999999999966</v>
      </c>
      <c r="D2705" s="12">
        <f t="shared" si="128"/>
        <v>46399.999999999862</v>
      </c>
      <c r="E2705" s="7"/>
      <c r="F2705" s="8">
        <f t="shared" si="129"/>
        <v>212712.00000000023</v>
      </c>
    </row>
    <row r="2706" spans="1:6" x14ac:dyDescent="0.25">
      <c r="A2706" s="2">
        <v>39685</v>
      </c>
      <c r="B2706" s="3">
        <v>115.11</v>
      </c>
      <c r="C2706" s="33">
        <f t="shared" si="130"/>
        <v>0.51999999999999602</v>
      </c>
      <c r="D2706" s="12">
        <f t="shared" si="128"/>
        <v>20799.99999999984</v>
      </c>
      <c r="E2706" s="7"/>
      <c r="F2706" s="8">
        <f t="shared" si="129"/>
        <v>212712.00000000023</v>
      </c>
    </row>
    <row r="2707" spans="1:6" x14ac:dyDescent="0.25">
      <c r="A2707" s="2">
        <v>39682</v>
      </c>
      <c r="B2707" s="3">
        <v>114.59</v>
      </c>
      <c r="C2707" s="33">
        <f t="shared" si="130"/>
        <v>-6.5900000000000034</v>
      </c>
      <c r="D2707" s="12">
        <f t="shared" si="128"/>
        <v>-263600.00000000012</v>
      </c>
      <c r="E2707" s="7"/>
      <c r="F2707" s="8">
        <f t="shared" si="129"/>
        <v>212712.00000000023</v>
      </c>
    </row>
    <row r="2708" spans="1:6" x14ac:dyDescent="0.25">
      <c r="A2708" s="2">
        <v>39681</v>
      </c>
      <c r="B2708" s="3">
        <v>121.18</v>
      </c>
      <c r="C2708" s="33">
        <f t="shared" si="130"/>
        <v>6.2000000000000028</v>
      </c>
      <c r="D2708" s="12">
        <f t="shared" si="128"/>
        <v>248000.00000000012</v>
      </c>
      <c r="E2708" s="7"/>
      <c r="F2708" s="8">
        <f t="shared" si="129"/>
        <v>203371.99999999994</v>
      </c>
    </row>
    <row r="2709" spans="1:6" x14ac:dyDescent="0.25">
      <c r="A2709" s="2">
        <v>39680</v>
      </c>
      <c r="B2709" s="3">
        <v>114.98</v>
      </c>
      <c r="C2709" s="33">
        <f t="shared" si="130"/>
        <v>0.45000000000000284</v>
      </c>
      <c r="D2709" s="12">
        <f t="shared" si="128"/>
        <v>18000.000000000113</v>
      </c>
      <c r="E2709" s="7"/>
      <c r="F2709" s="8">
        <f t="shared" si="129"/>
        <v>203371.99999999994</v>
      </c>
    </row>
    <row r="2710" spans="1:6" x14ac:dyDescent="0.25">
      <c r="A2710" s="2">
        <v>39679</v>
      </c>
      <c r="B2710" s="3">
        <v>114.53</v>
      </c>
      <c r="C2710" s="33">
        <f t="shared" si="130"/>
        <v>1.6599999999999966</v>
      </c>
      <c r="D2710" s="12">
        <f t="shared" si="128"/>
        <v>66399.999999999869</v>
      </c>
      <c r="E2710" s="7"/>
      <c r="F2710" s="8">
        <f t="shared" si="129"/>
        <v>203371.99999999994</v>
      </c>
    </row>
    <row r="2711" spans="1:6" x14ac:dyDescent="0.25">
      <c r="A2711" s="2">
        <v>39678</v>
      </c>
      <c r="B2711" s="3">
        <v>112.87</v>
      </c>
      <c r="C2711" s="33">
        <f t="shared" si="130"/>
        <v>-0.89999999999999147</v>
      </c>
      <c r="D2711" s="12">
        <f t="shared" si="128"/>
        <v>-35999.999999999658</v>
      </c>
      <c r="E2711" s="7"/>
      <c r="F2711" s="8">
        <f t="shared" si="129"/>
        <v>203371.99999999994</v>
      </c>
    </row>
    <row r="2712" spans="1:6" x14ac:dyDescent="0.25">
      <c r="A2712" s="2">
        <v>39675</v>
      </c>
      <c r="B2712" s="3">
        <v>113.77</v>
      </c>
      <c r="C2712" s="33">
        <f t="shared" si="130"/>
        <v>-1.2400000000000091</v>
      </c>
      <c r="D2712" s="12">
        <f t="shared" si="128"/>
        <v>-49600.000000000364</v>
      </c>
      <c r="E2712" s="7"/>
      <c r="F2712" s="8">
        <f t="shared" si="129"/>
        <v>203371.99999999994</v>
      </c>
    </row>
    <row r="2713" spans="1:6" x14ac:dyDescent="0.25">
      <c r="A2713" s="2">
        <v>39674</v>
      </c>
      <c r="B2713" s="3">
        <v>115.01</v>
      </c>
      <c r="C2713" s="33">
        <f t="shared" si="130"/>
        <v>-0.98999999999999488</v>
      </c>
      <c r="D2713" s="12">
        <f t="shared" si="128"/>
        <v>-39599.999999999796</v>
      </c>
      <c r="E2713" s="7"/>
      <c r="F2713" s="8">
        <f t="shared" si="129"/>
        <v>203371.99999999994</v>
      </c>
    </row>
    <row r="2714" spans="1:6" x14ac:dyDescent="0.25">
      <c r="A2714" s="2">
        <v>39673</v>
      </c>
      <c r="B2714" s="3">
        <v>116</v>
      </c>
      <c r="C2714" s="33">
        <f t="shared" si="130"/>
        <v>2.9899999999999949</v>
      </c>
      <c r="D2714" s="12">
        <f t="shared" si="128"/>
        <v>119599.9999999998</v>
      </c>
      <c r="E2714" s="7"/>
      <c r="F2714" s="8">
        <f t="shared" si="129"/>
        <v>203371.99999999994</v>
      </c>
    </row>
    <row r="2715" spans="1:6" x14ac:dyDescent="0.25">
      <c r="A2715" s="2">
        <v>39672</v>
      </c>
      <c r="B2715" s="3">
        <v>113.01</v>
      </c>
      <c r="C2715" s="33">
        <f t="shared" si="130"/>
        <v>-1.4399999999999977</v>
      </c>
      <c r="D2715" s="12">
        <f t="shared" si="128"/>
        <v>-57599.999999999913</v>
      </c>
      <c r="E2715" s="7"/>
      <c r="F2715" s="8">
        <f t="shared" si="129"/>
        <v>203371.99999999994</v>
      </c>
    </row>
    <row r="2716" spans="1:6" x14ac:dyDescent="0.25">
      <c r="A2716" s="2">
        <v>39671</v>
      </c>
      <c r="B2716" s="3">
        <v>114.45</v>
      </c>
      <c r="C2716" s="33">
        <f t="shared" si="130"/>
        <v>-0.75</v>
      </c>
      <c r="D2716" s="12">
        <f t="shared" si="128"/>
        <v>-30000</v>
      </c>
      <c r="E2716" s="7"/>
      <c r="F2716" s="8">
        <f t="shared" si="129"/>
        <v>203371.99999999994</v>
      </c>
    </row>
    <row r="2717" spans="1:6" x14ac:dyDescent="0.25">
      <c r="A2717" s="2">
        <v>39668</v>
      </c>
      <c r="B2717" s="3">
        <v>115.2</v>
      </c>
      <c r="C2717" s="33">
        <f t="shared" si="130"/>
        <v>-4.8199999999999932</v>
      </c>
      <c r="D2717" s="12">
        <f t="shared" si="128"/>
        <v>-192799.99999999974</v>
      </c>
      <c r="E2717" s="7"/>
      <c r="F2717" s="8">
        <f t="shared" si="129"/>
        <v>203371.99999999994</v>
      </c>
    </row>
    <row r="2718" spans="1:6" x14ac:dyDescent="0.25">
      <c r="A2718" s="2">
        <v>39667</v>
      </c>
      <c r="B2718" s="3">
        <v>120.02</v>
      </c>
      <c r="C2718" s="33">
        <f t="shared" si="130"/>
        <v>1.4399999999999977</v>
      </c>
      <c r="D2718" s="12">
        <f t="shared" si="128"/>
        <v>57599.999999999913</v>
      </c>
      <c r="E2718" s="7"/>
      <c r="F2718" s="8">
        <f t="shared" si="129"/>
        <v>203371.99999999994</v>
      </c>
    </row>
    <row r="2719" spans="1:6" x14ac:dyDescent="0.25">
      <c r="A2719" s="2">
        <v>39666</v>
      </c>
      <c r="B2719" s="3">
        <v>118.58</v>
      </c>
      <c r="C2719" s="33">
        <f t="shared" si="130"/>
        <v>-0.59000000000000341</v>
      </c>
      <c r="D2719" s="12">
        <f t="shared" si="128"/>
        <v>-23600.000000000138</v>
      </c>
      <c r="E2719" s="7"/>
      <c r="F2719" s="8">
        <f t="shared" si="129"/>
        <v>203371.99999999994</v>
      </c>
    </row>
    <row r="2720" spans="1:6" x14ac:dyDescent="0.25">
      <c r="A2720" s="2">
        <v>39665</v>
      </c>
      <c r="B2720" s="3">
        <v>119.17</v>
      </c>
      <c r="C2720" s="33">
        <f t="shared" si="130"/>
        <v>-2.2399999999999949</v>
      </c>
      <c r="D2720" s="12">
        <f t="shared" si="128"/>
        <v>-89599.999999999796</v>
      </c>
      <c r="E2720" s="7"/>
      <c r="F2720" s="8">
        <f t="shared" si="129"/>
        <v>203371.99999999994</v>
      </c>
    </row>
    <row r="2721" spans="1:6" x14ac:dyDescent="0.25">
      <c r="A2721" s="2">
        <v>39664</v>
      </c>
      <c r="B2721" s="3">
        <v>121.41</v>
      </c>
      <c r="C2721" s="33">
        <f t="shared" si="130"/>
        <v>-3.6899999999999977</v>
      </c>
      <c r="D2721" s="12">
        <f t="shared" si="128"/>
        <v>-147599.99999999991</v>
      </c>
      <c r="E2721" s="7"/>
      <c r="F2721" s="8">
        <f t="shared" si="129"/>
        <v>203371.99999999994</v>
      </c>
    </row>
    <row r="2722" spans="1:6" x14ac:dyDescent="0.25">
      <c r="A2722" s="2">
        <v>39661</v>
      </c>
      <c r="B2722" s="3">
        <v>125.1</v>
      </c>
      <c r="C2722" s="33">
        <f t="shared" si="130"/>
        <v>1.019999999999996</v>
      </c>
      <c r="D2722" s="12">
        <f t="shared" si="128"/>
        <v>40799.99999999984</v>
      </c>
      <c r="E2722" s="7"/>
      <c r="F2722" s="8">
        <f t="shared" si="129"/>
        <v>203371.99999999994</v>
      </c>
    </row>
    <row r="2723" spans="1:6" x14ac:dyDescent="0.25">
      <c r="A2723" s="2">
        <v>39660</v>
      </c>
      <c r="B2723" s="3">
        <v>124.08</v>
      </c>
      <c r="C2723" s="33">
        <f t="shared" si="130"/>
        <v>-2.6899999999999977</v>
      </c>
      <c r="D2723" s="12">
        <f t="shared" si="128"/>
        <v>-107599.99999999991</v>
      </c>
      <c r="E2723" s="7"/>
      <c r="F2723" s="8">
        <f t="shared" si="129"/>
        <v>203371.99999999994</v>
      </c>
    </row>
    <row r="2724" spans="1:6" x14ac:dyDescent="0.25">
      <c r="A2724" s="2">
        <v>39659</v>
      </c>
      <c r="B2724" s="3">
        <v>126.77</v>
      </c>
      <c r="C2724" s="33">
        <f t="shared" si="130"/>
        <v>4.5799999999999983</v>
      </c>
      <c r="D2724" s="12">
        <f t="shared" si="128"/>
        <v>183199.99999999994</v>
      </c>
      <c r="E2724" s="7"/>
      <c r="F2724" s="8">
        <f t="shared" si="129"/>
        <v>203371.99999999994</v>
      </c>
    </row>
    <row r="2725" spans="1:6" x14ac:dyDescent="0.25">
      <c r="A2725" s="2">
        <v>39658</v>
      </c>
      <c r="B2725" s="3">
        <v>122.19</v>
      </c>
      <c r="C2725" s="33">
        <f t="shared" si="130"/>
        <v>-2.5400000000000063</v>
      </c>
      <c r="D2725" s="12">
        <f t="shared" si="128"/>
        <v>-101600.00000000025</v>
      </c>
      <c r="E2725" s="7"/>
      <c r="F2725" s="8">
        <f t="shared" si="129"/>
        <v>203371.99999999994</v>
      </c>
    </row>
    <row r="2726" spans="1:6" x14ac:dyDescent="0.25">
      <c r="A2726" s="2">
        <v>39657</v>
      </c>
      <c r="B2726" s="3">
        <v>124.73</v>
      </c>
      <c r="C2726" s="33">
        <f t="shared" si="130"/>
        <v>1.4699999999999989</v>
      </c>
      <c r="D2726" s="12">
        <f t="shared" si="128"/>
        <v>58799.999999999956</v>
      </c>
      <c r="E2726" s="7"/>
      <c r="F2726" s="8">
        <f t="shared" si="129"/>
        <v>203371.99999999994</v>
      </c>
    </row>
    <row r="2727" spans="1:6" x14ac:dyDescent="0.25">
      <c r="A2727" s="2">
        <v>39654</v>
      </c>
      <c r="B2727" s="3">
        <v>123.26</v>
      </c>
      <c r="C2727" s="33">
        <f t="shared" si="130"/>
        <v>-2.2299999999999898</v>
      </c>
      <c r="D2727" s="12">
        <f t="shared" si="128"/>
        <v>-89199.999999999593</v>
      </c>
      <c r="E2727" s="7"/>
      <c r="F2727" s="8">
        <f t="shared" si="129"/>
        <v>203371.99999999994</v>
      </c>
    </row>
    <row r="2728" spans="1:6" x14ac:dyDescent="0.25">
      <c r="A2728" s="2">
        <v>39653</v>
      </c>
      <c r="B2728" s="3">
        <v>125.49</v>
      </c>
      <c r="C2728" s="33">
        <f t="shared" si="130"/>
        <v>1.0499999999999972</v>
      </c>
      <c r="D2728" s="12">
        <f t="shared" si="128"/>
        <v>41999.999999999884</v>
      </c>
      <c r="E2728" s="7"/>
      <c r="F2728" s="8">
        <f t="shared" si="129"/>
        <v>203371.99999999994</v>
      </c>
    </row>
    <row r="2729" spans="1:6" x14ac:dyDescent="0.25">
      <c r="A2729" s="2">
        <v>39652</v>
      </c>
      <c r="B2729" s="3">
        <v>124.44</v>
      </c>
      <c r="C2729" s="33">
        <f t="shared" si="130"/>
        <v>-3.5100000000000051</v>
      </c>
      <c r="D2729" s="12">
        <f t="shared" si="128"/>
        <v>-140400.0000000002</v>
      </c>
      <c r="E2729" s="7"/>
      <c r="F2729" s="8">
        <f t="shared" si="129"/>
        <v>203371.99999999994</v>
      </c>
    </row>
    <row r="2730" spans="1:6" x14ac:dyDescent="0.25">
      <c r="A2730" s="2">
        <v>39651</v>
      </c>
      <c r="B2730" s="3">
        <v>127.95</v>
      </c>
      <c r="C2730" s="33">
        <f t="shared" si="130"/>
        <v>-3.0899999999999892</v>
      </c>
      <c r="D2730" s="12">
        <f t="shared" si="128"/>
        <v>-123599.99999999956</v>
      </c>
      <c r="E2730" s="7"/>
      <c r="F2730" s="8">
        <f t="shared" si="129"/>
        <v>203371.99999999994</v>
      </c>
    </row>
    <row r="2731" spans="1:6" x14ac:dyDescent="0.25">
      <c r="A2731" s="2">
        <v>39650</v>
      </c>
      <c r="B2731" s="3">
        <v>131.04</v>
      </c>
      <c r="C2731" s="33">
        <f t="shared" si="130"/>
        <v>2.1599999999999966</v>
      </c>
      <c r="D2731" s="12">
        <f t="shared" si="128"/>
        <v>86399.999999999869</v>
      </c>
      <c r="E2731" s="7"/>
      <c r="F2731" s="8">
        <f t="shared" si="129"/>
        <v>203371.99999999994</v>
      </c>
    </row>
    <row r="2732" spans="1:6" x14ac:dyDescent="0.25">
      <c r="A2732" s="2">
        <v>39647</v>
      </c>
      <c r="B2732" s="3">
        <v>128.88</v>
      </c>
      <c r="C2732" s="33">
        <f t="shared" si="130"/>
        <v>-0.40999999999999659</v>
      </c>
      <c r="D2732" s="12">
        <f t="shared" si="128"/>
        <v>-16399.999999999862</v>
      </c>
      <c r="E2732" s="7"/>
      <c r="F2732" s="8">
        <f t="shared" si="129"/>
        <v>203371.99999999994</v>
      </c>
    </row>
    <row r="2733" spans="1:6" x14ac:dyDescent="0.25">
      <c r="A2733" s="2">
        <v>39646</v>
      </c>
      <c r="B2733" s="3">
        <v>129.29</v>
      </c>
      <c r="C2733" s="33">
        <f t="shared" si="130"/>
        <v>-5.3100000000000023</v>
      </c>
      <c r="D2733" s="12">
        <f t="shared" si="128"/>
        <v>-212400.00000000009</v>
      </c>
      <c r="E2733" s="7"/>
      <c r="F2733" s="8">
        <f t="shared" si="129"/>
        <v>203371.99999999994</v>
      </c>
    </row>
    <row r="2734" spans="1:6" x14ac:dyDescent="0.25">
      <c r="A2734" s="2">
        <v>39645</v>
      </c>
      <c r="B2734" s="3">
        <v>134.6</v>
      </c>
      <c r="C2734" s="33">
        <f t="shared" si="130"/>
        <v>-4.1400000000000148</v>
      </c>
      <c r="D2734" s="12">
        <f t="shared" si="128"/>
        <v>-165600.00000000058</v>
      </c>
      <c r="E2734" s="7"/>
      <c r="F2734" s="8">
        <f t="shared" si="129"/>
        <v>192963.99999999994</v>
      </c>
    </row>
    <row r="2735" spans="1:6" x14ac:dyDescent="0.25">
      <c r="A2735" s="2">
        <v>39644</v>
      </c>
      <c r="B2735" s="3">
        <v>138.74</v>
      </c>
      <c r="C2735" s="33">
        <f t="shared" si="130"/>
        <v>-6.4399999999999977</v>
      </c>
      <c r="D2735" s="12">
        <f t="shared" si="128"/>
        <v>-257599.99999999991</v>
      </c>
      <c r="E2735" s="7"/>
      <c r="F2735" s="8">
        <f t="shared" si="129"/>
        <v>192963.99999999994</v>
      </c>
    </row>
    <row r="2736" spans="1:6" x14ac:dyDescent="0.25">
      <c r="A2736" s="2">
        <v>39643</v>
      </c>
      <c r="B2736" s="3">
        <v>145.18</v>
      </c>
      <c r="C2736" s="33">
        <f t="shared" si="130"/>
        <v>9.9999999999994316E-2</v>
      </c>
      <c r="D2736" s="12">
        <f t="shared" si="128"/>
        <v>3999.9999999997726</v>
      </c>
      <c r="E2736" s="7"/>
      <c r="F2736" s="8">
        <f t="shared" si="129"/>
        <v>184631.99999999965</v>
      </c>
    </row>
    <row r="2737" spans="1:6" x14ac:dyDescent="0.25">
      <c r="A2737" s="2">
        <v>39640</v>
      </c>
      <c r="B2737" s="3">
        <v>145.08000000000001</v>
      </c>
      <c r="C2737" s="33">
        <f t="shared" si="130"/>
        <v>3.4300000000000068</v>
      </c>
      <c r="D2737" s="12">
        <f t="shared" si="128"/>
        <v>137200.00000000026</v>
      </c>
      <c r="E2737" s="7"/>
      <c r="F2737" s="8">
        <f t="shared" si="129"/>
        <v>184631.99999999965</v>
      </c>
    </row>
    <row r="2738" spans="1:6" x14ac:dyDescent="0.25">
      <c r="A2738" s="2">
        <v>39639</v>
      </c>
      <c r="B2738" s="3">
        <v>141.65</v>
      </c>
      <c r="C2738" s="33">
        <f t="shared" si="130"/>
        <v>5.5999999999999943</v>
      </c>
      <c r="D2738" s="12">
        <f t="shared" si="128"/>
        <v>223999.99999999977</v>
      </c>
      <c r="E2738" s="7"/>
      <c r="F2738" s="8">
        <f t="shared" si="129"/>
        <v>184631.99999999965</v>
      </c>
    </row>
    <row r="2739" spans="1:6" x14ac:dyDescent="0.25">
      <c r="A2739" s="2">
        <v>39638</v>
      </c>
      <c r="B2739" s="3">
        <v>136.05000000000001</v>
      </c>
      <c r="C2739" s="33">
        <f t="shared" si="130"/>
        <v>1.0000000000019327E-2</v>
      </c>
      <c r="D2739" s="12">
        <f t="shared" si="128"/>
        <v>400.00000000077307</v>
      </c>
      <c r="E2739" s="7"/>
      <c r="F2739" s="8">
        <f t="shared" si="129"/>
        <v>184631.99999999965</v>
      </c>
    </row>
    <row r="2740" spans="1:6" x14ac:dyDescent="0.25">
      <c r="A2740" s="2">
        <v>39637</v>
      </c>
      <c r="B2740" s="3">
        <v>136.04</v>
      </c>
      <c r="C2740" s="33">
        <f t="shared" si="130"/>
        <v>-5.3300000000000125</v>
      </c>
      <c r="D2740" s="12">
        <f t="shared" si="128"/>
        <v>-213200.00000000049</v>
      </c>
      <c r="E2740" s="7"/>
      <c r="F2740" s="8">
        <f t="shared" si="129"/>
        <v>184631.99999999965</v>
      </c>
    </row>
    <row r="2741" spans="1:6" x14ac:dyDescent="0.25">
      <c r="A2741" s="2">
        <v>39636</v>
      </c>
      <c r="B2741" s="3">
        <v>141.37</v>
      </c>
      <c r="C2741" s="33">
        <f t="shared" si="130"/>
        <v>-3.9199999999999875</v>
      </c>
      <c r="D2741" s="12">
        <f t="shared" si="128"/>
        <v>-156799.99999999951</v>
      </c>
      <c r="E2741" s="7"/>
      <c r="F2741" s="8">
        <f t="shared" si="129"/>
        <v>178271.99999999971</v>
      </c>
    </row>
    <row r="2742" spans="1:6" x14ac:dyDescent="0.25">
      <c r="A2742" s="2">
        <v>39633</v>
      </c>
      <c r="B2742" s="3">
        <v>145.29</v>
      </c>
      <c r="C2742" s="33">
        <f t="shared" si="130"/>
        <v>0</v>
      </c>
      <c r="D2742" s="12">
        <f t="shared" si="128"/>
        <v>0</v>
      </c>
      <c r="E2742" s="7"/>
      <c r="F2742" s="8">
        <f t="shared" si="129"/>
        <v>178271.99999999971</v>
      </c>
    </row>
    <row r="2743" spans="1:6" x14ac:dyDescent="0.25">
      <c r="A2743" s="2">
        <v>39632</v>
      </c>
      <c r="B2743" s="3">
        <v>145.29</v>
      </c>
      <c r="C2743" s="33">
        <f t="shared" si="130"/>
        <v>1.7199999999999989</v>
      </c>
      <c r="D2743" s="12">
        <f t="shared" si="128"/>
        <v>68799.999999999956</v>
      </c>
      <c r="E2743" s="7"/>
      <c r="F2743" s="8">
        <f t="shared" si="129"/>
        <v>178271.99999999971</v>
      </c>
    </row>
    <row r="2744" spans="1:6" x14ac:dyDescent="0.25">
      <c r="A2744" s="2">
        <v>39631</v>
      </c>
      <c r="B2744" s="3">
        <v>143.57</v>
      </c>
      <c r="C2744" s="33">
        <f t="shared" si="130"/>
        <v>2.5999999999999943</v>
      </c>
      <c r="D2744" s="12">
        <f t="shared" si="128"/>
        <v>103999.99999999977</v>
      </c>
      <c r="E2744" s="7"/>
      <c r="F2744" s="8">
        <f t="shared" si="129"/>
        <v>178271.99999999971</v>
      </c>
    </row>
    <row r="2745" spans="1:6" x14ac:dyDescent="0.25">
      <c r="A2745" s="2">
        <v>39630</v>
      </c>
      <c r="B2745" s="3">
        <v>140.97</v>
      </c>
      <c r="C2745" s="33">
        <f t="shared" si="130"/>
        <v>0.96999999999999886</v>
      </c>
      <c r="D2745" s="12">
        <f t="shared" si="128"/>
        <v>38799.999999999956</v>
      </c>
      <c r="E2745" s="7"/>
      <c r="F2745" s="8">
        <f t="shared" si="129"/>
        <v>178271.99999999971</v>
      </c>
    </row>
    <row r="2746" spans="1:6" x14ac:dyDescent="0.25">
      <c r="A2746" s="2">
        <v>39629</v>
      </c>
      <c r="B2746" s="3">
        <v>140</v>
      </c>
      <c r="C2746" s="33">
        <f t="shared" si="130"/>
        <v>-0.21000000000000796</v>
      </c>
      <c r="D2746" s="12">
        <f t="shared" si="128"/>
        <v>-8400.0000000003183</v>
      </c>
      <c r="E2746" s="7"/>
      <c r="F2746" s="8">
        <f t="shared" si="129"/>
        <v>178271.99999999971</v>
      </c>
    </row>
    <row r="2747" spans="1:6" x14ac:dyDescent="0.25">
      <c r="A2747" s="2">
        <v>39626</v>
      </c>
      <c r="B2747" s="3">
        <v>140.21</v>
      </c>
      <c r="C2747" s="33">
        <f t="shared" si="130"/>
        <v>0.5700000000000216</v>
      </c>
      <c r="D2747" s="12">
        <f t="shared" si="128"/>
        <v>22800.000000000866</v>
      </c>
      <c r="E2747" s="7"/>
      <c r="F2747" s="8">
        <f t="shared" si="129"/>
        <v>178271.99999999971</v>
      </c>
    </row>
    <row r="2748" spans="1:6" x14ac:dyDescent="0.25">
      <c r="A2748" s="2">
        <v>39625</v>
      </c>
      <c r="B2748" s="3">
        <v>139.63999999999999</v>
      </c>
      <c r="C2748" s="33">
        <f t="shared" si="130"/>
        <v>5.089999999999975</v>
      </c>
      <c r="D2748" s="12">
        <f t="shared" si="128"/>
        <v>203599.99999999901</v>
      </c>
      <c r="E2748" s="7"/>
      <c r="F2748" s="8">
        <f t="shared" si="129"/>
        <v>178271.99999999971</v>
      </c>
    </row>
    <row r="2749" spans="1:6" x14ac:dyDescent="0.25">
      <c r="A2749" s="2">
        <v>39624</v>
      </c>
      <c r="B2749" s="3">
        <v>134.55000000000001</v>
      </c>
      <c r="C2749" s="33">
        <f t="shared" si="130"/>
        <v>-2.4499999999999886</v>
      </c>
      <c r="D2749" s="12">
        <f t="shared" si="128"/>
        <v>-97999.999999999549</v>
      </c>
      <c r="E2749" s="7"/>
      <c r="F2749" s="8">
        <f t="shared" si="129"/>
        <v>178271.99999999971</v>
      </c>
    </row>
    <row r="2750" spans="1:6" x14ac:dyDescent="0.25">
      <c r="A2750" s="2">
        <v>39623</v>
      </c>
      <c r="B2750" s="3">
        <v>137</v>
      </c>
      <c r="C2750" s="33">
        <f t="shared" si="130"/>
        <v>0.25999999999999091</v>
      </c>
      <c r="D2750" s="12">
        <f t="shared" si="128"/>
        <v>10399.999999999636</v>
      </c>
      <c r="E2750" s="7"/>
      <c r="F2750" s="8">
        <f t="shared" si="129"/>
        <v>178271.99999999971</v>
      </c>
    </row>
    <row r="2751" spans="1:6" x14ac:dyDescent="0.25">
      <c r="A2751" s="2">
        <v>39622</v>
      </c>
      <c r="B2751" s="3">
        <v>136.74</v>
      </c>
      <c r="C2751" s="33">
        <f t="shared" si="130"/>
        <v>2.1200000000000045</v>
      </c>
      <c r="D2751" s="12">
        <f t="shared" si="128"/>
        <v>84800.000000000175</v>
      </c>
      <c r="E2751" s="7"/>
      <c r="F2751" s="8">
        <f t="shared" si="129"/>
        <v>178271.99999999971</v>
      </c>
    </row>
    <row r="2752" spans="1:6" x14ac:dyDescent="0.25">
      <c r="A2752" s="2">
        <v>39619</v>
      </c>
      <c r="B2752" s="3">
        <v>134.62</v>
      </c>
      <c r="C2752" s="33">
        <f t="shared" si="130"/>
        <v>2.6899999999999977</v>
      </c>
      <c r="D2752" s="12">
        <f t="shared" si="128"/>
        <v>107599.99999999991</v>
      </c>
      <c r="E2752" s="7"/>
      <c r="F2752" s="8">
        <f t="shared" si="129"/>
        <v>178271.99999999971</v>
      </c>
    </row>
    <row r="2753" spans="1:6" x14ac:dyDescent="0.25">
      <c r="A2753" s="2">
        <v>39618</v>
      </c>
      <c r="B2753" s="3">
        <v>131.93</v>
      </c>
      <c r="C2753" s="33">
        <f t="shared" si="130"/>
        <v>-4.75</v>
      </c>
      <c r="D2753" s="12">
        <f t="shared" si="128"/>
        <v>-190000</v>
      </c>
      <c r="E2753" s="7"/>
      <c r="F2753" s="8">
        <f t="shared" si="129"/>
        <v>178271.99999999971</v>
      </c>
    </row>
    <row r="2754" spans="1:6" x14ac:dyDescent="0.25">
      <c r="A2754" s="2">
        <v>39617</v>
      </c>
      <c r="B2754" s="3">
        <v>136.68</v>
      </c>
      <c r="C2754" s="33">
        <f t="shared" si="130"/>
        <v>2.6700000000000159</v>
      </c>
      <c r="D2754" s="12">
        <f t="shared" si="128"/>
        <v>106800.00000000064</v>
      </c>
      <c r="E2754" s="7"/>
      <c r="F2754" s="8">
        <f t="shared" si="129"/>
        <v>171031.99999999988</v>
      </c>
    </row>
    <row r="2755" spans="1:6" x14ac:dyDescent="0.25">
      <c r="A2755" s="2">
        <v>39616</v>
      </c>
      <c r="B2755" s="3">
        <v>134.01</v>
      </c>
      <c r="C2755" s="33">
        <f t="shared" si="130"/>
        <v>-0.60000000000002274</v>
      </c>
      <c r="D2755" s="12">
        <f t="shared" si="128"/>
        <v>-24000.000000000909</v>
      </c>
      <c r="E2755" s="7"/>
      <c r="F2755" s="8">
        <f t="shared" si="129"/>
        <v>171031.99999999988</v>
      </c>
    </row>
    <row r="2756" spans="1:6" x14ac:dyDescent="0.25">
      <c r="A2756" s="2">
        <v>39615</v>
      </c>
      <c r="B2756" s="3">
        <v>134.61000000000001</v>
      </c>
      <c r="C2756" s="33">
        <f t="shared" si="130"/>
        <v>-0.25</v>
      </c>
      <c r="D2756" s="12">
        <f t="shared" si="128"/>
        <v>-10000</v>
      </c>
      <c r="E2756" s="7"/>
      <c r="F2756" s="8">
        <f t="shared" si="129"/>
        <v>171031.99999999988</v>
      </c>
    </row>
    <row r="2757" spans="1:6" x14ac:dyDescent="0.25">
      <c r="A2757" s="2">
        <v>39612</v>
      </c>
      <c r="B2757" s="3">
        <v>134.86000000000001</v>
      </c>
      <c r="C2757" s="33">
        <f t="shared" si="130"/>
        <v>-1.8799999999999955</v>
      </c>
      <c r="D2757" s="12">
        <f t="shared" si="128"/>
        <v>-75199.999999999825</v>
      </c>
      <c r="E2757" s="7"/>
      <c r="F2757" s="8">
        <f t="shared" si="129"/>
        <v>171031.99999999988</v>
      </c>
    </row>
    <row r="2758" spans="1:6" x14ac:dyDescent="0.25">
      <c r="A2758" s="2">
        <v>39611</v>
      </c>
      <c r="B2758" s="3">
        <v>136.74</v>
      </c>
      <c r="C2758" s="33">
        <f t="shared" si="130"/>
        <v>0.36000000000001364</v>
      </c>
      <c r="D2758" s="12">
        <f t="shared" si="128"/>
        <v>14400.000000000546</v>
      </c>
      <c r="E2758" s="7"/>
      <c r="F2758" s="8">
        <f t="shared" si="129"/>
        <v>171031.99999999988</v>
      </c>
    </row>
    <row r="2759" spans="1:6" x14ac:dyDescent="0.25">
      <c r="A2759" s="2">
        <v>39610</v>
      </c>
      <c r="B2759" s="3">
        <v>136.38</v>
      </c>
      <c r="C2759" s="33">
        <f t="shared" si="130"/>
        <v>5.0699999999999932</v>
      </c>
      <c r="D2759" s="12">
        <f t="shared" ref="D2759:D2822" si="131">C2759*$I$7</f>
        <v>202799.99999999974</v>
      </c>
      <c r="E2759" s="7"/>
      <c r="F2759" s="8">
        <f t="shared" ref="F2759:F2822" si="132">-PERCENTILE(D2759:D3020,1-$I$6)</f>
        <v>171031.99999999988</v>
      </c>
    </row>
    <row r="2760" spans="1:6" x14ac:dyDescent="0.25">
      <c r="A2760" s="2">
        <v>39609</v>
      </c>
      <c r="B2760" s="3">
        <v>131.31</v>
      </c>
      <c r="C2760" s="33">
        <f t="shared" ref="C2760:C2823" si="133">B2760-B2761</f>
        <v>-3.039999999999992</v>
      </c>
      <c r="D2760" s="12">
        <f t="shared" si="131"/>
        <v>-121599.99999999968</v>
      </c>
      <c r="E2760" s="7"/>
      <c r="F2760" s="8">
        <f t="shared" si="132"/>
        <v>171031.99999999988</v>
      </c>
    </row>
    <row r="2761" spans="1:6" x14ac:dyDescent="0.25">
      <c r="A2761" s="2">
        <v>39608</v>
      </c>
      <c r="B2761" s="3">
        <v>134.35</v>
      </c>
      <c r="C2761" s="33">
        <f t="shared" si="133"/>
        <v>-4.1899999999999977</v>
      </c>
      <c r="D2761" s="12">
        <f t="shared" si="131"/>
        <v>-167599.99999999991</v>
      </c>
      <c r="E2761" s="7"/>
      <c r="F2761" s="8">
        <f t="shared" si="132"/>
        <v>171031.99999999988</v>
      </c>
    </row>
    <row r="2762" spans="1:6" x14ac:dyDescent="0.25">
      <c r="A2762" s="2">
        <v>39605</v>
      </c>
      <c r="B2762" s="3">
        <v>138.54</v>
      </c>
      <c r="C2762" s="33">
        <f t="shared" si="133"/>
        <v>10.749999999999986</v>
      </c>
      <c r="D2762" s="12">
        <f t="shared" si="131"/>
        <v>429999.99999999942</v>
      </c>
      <c r="E2762" s="7"/>
      <c r="F2762" s="8">
        <f t="shared" si="132"/>
        <v>167372.00000000006</v>
      </c>
    </row>
    <row r="2763" spans="1:6" x14ac:dyDescent="0.25">
      <c r="A2763" s="2">
        <v>39604</v>
      </c>
      <c r="B2763" s="3">
        <v>127.79</v>
      </c>
      <c r="C2763" s="33">
        <f t="shared" si="133"/>
        <v>5.4900000000000091</v>
      </c>
      <c r="D2763" s="12">
        <f t="shared" si="131"/>
        <v>219600.00000000035</v>
      </c>
      <c r="E2763" s="7"/>
      <c r="F2763" s="8">
        <f t="shared" si="132"/>
        <v>167372.00000000006</v>
      </c>
    </row>
    <row r="2764" spans="1:6" x14ac:dyDescent="0.25">
      <c r="A2764" s="2">
        <v>39603</v>
      </c>
      <c r="B2764" s="3">
        <v>122.3</v>
      </c>
      <c r="C2764" s="33">
        <f t="shared" si="133"/>
        <v>-2.0100000000000051</v>
      </c>
      <c r="D2764" s="12">
        <f t="shared" si="131"/>
        <v>-80400.000000000204</v>
      </c>
      <c r="E2764" s="7"/>
      <c r="F2764" s="8">
        <f t="shared" si="132"/>
        <v>167372.00000000006</v>
      </c>
    </row>
    <row r="2765" spans="1:6" x14ac:dyDescent="0.25">
      <c r="A2765" s="2">
        <v>39602</v>
      </c>
      <c r="B2765" s="3">
        <v>124.31</v>
      </c>
      <c r="C2765" s="33">
        <f t="shared" si="133"/>
        <v>-3.4500000000000028</v>
      </c>
      <c r="D2765" s="12">
        <f t="shared" si="131"/>
        <v>-138000.00000000012</v>
      </c>
      <c r="E2765" s="7"/>
      <c r="F2765" s="8">
        <f t="shared" si="132"/>
        <v>167372.00000000006</v>
      </c>
    </row>
    <row r="2766" spans="1:6" x14ac:dyDescent="0.25">
      <c r="A2766" s="2">
        <v>39601</v>
      </c>
      <c r="B2766" s="3">
        <v>127.76</v>
      </c>
      <c r="C2766" s="33">
        <f t="shared" si="133"/>
        <v>0.4100000000000108</v>
      </c>
      <c r="D2766" s="12">
        <f t="shared" si="131"/>
        <v>16400.000000000433</v>
      </c>
      <c r="E2766" s="7"/>
      <c r="F2766" s="8">
        <f t="shared" si="132"/>
        <v>167372.00000000006</v>
      </c>
    </row>
    <row r="2767" spans="1:6" x14ac:dyDescent="0.25">
      <c r="A2767" s="2">
        <v>39598</v>
      </c>
      <c r="B2767" s="3">
        <v>127.35</v>
      </c>
      <c r="C2767" s="33">
        <f t="shared" si="133"/>
        <v>0.72999999999998977</v>
      </c>
      <c r="D2767" s="12">
        <f t="shared" si="131"/>
        <v>29199.999999999593</v>
      </c>
      <c r="E2767" s="7"/>
      <c r="F2767" s="8">
        <f t="shared" si="132"/>
        <v>167372.00000000006</v>
      </c>
    </row>
    <row r="2768" spans="1:6" x14ac:dyDescent="0.25">
      <c r="A2768" s="2">
        <v>39597</v>
      </c>
      <c r="B2768" s="3">
        <v>126.62</v>
      </c>
      <c r="C2768" s="33">
        <f t="shared" si="133"/>
        <v>-4.4099999999999966</v>
      </c>
      <c r="D2768" s="12">
        <f t="shared" si="131"/>
        <v>-176399.99999999985</v>
      </c>
      <c r="E2768" s="7"/>
      <c r="F2768" s="8">
        <f t="shared" si="132"/>
        <v>167372.00000000006</v>
      </c>
    </row>
    <row r="2769" spans="1:6" x14ac:dyDescent="0.25">
      <c r="A2769" s="2">
        <v>39596</v>
      </c>
      <c r="B2769" s="3">
        <v>131.03</v>
      </c>
      <c r="C2769" s="33">
        <f t="shared" si="133"/>
        <v>2.1800000000000068</v>
      </c>
      <c r="D2769" s="12">
        <f t="shared" si="131"/>
        <v>87200.000000000276</v>
      </c>
      <c r="E2769" s="7"/>
      <c r="F2769" s="8">
        <f t="shared" si="132"/>
        <v>155744</v>
      </c>
    </row>
    <row r="2770" spans="1:6" x14ac:dyDescent="0.25">
      <c r="A2770" s="2">
        <v>39595</v>
      </c>
      <c r="B2770" s="3">
        <v>128.85</v>
      </c>
      <c r="C2770" s="33">
        <f t="shared" si="133"/>
        <v>-3.3400000000000034</v>
      </c>
      <c r="D2770" s="12">
        <f t="shared" si="131"/>
        <v>-133600.00000000015</v>
      </c>
      <c r="E2770" s="7"/>
      <c r="F2770" s="8">
        <f t="shared" si="132"/>
        <v>155744</v>
      </c>
    </row>
    <row r="2771" spans="1:6" x14ac:dyDescent="0.25">
      <c r="A2771" s="2">
        <v>39594</v>
      </c>
      <c r="B2771" s="3">
        <v>132.19</v>
      </c>
      <c r="C2771" s="33">
        <f t="shared" si="133"/>
        <v>0</v>
      </c>
      <c r="D2771" s="12">
        <f t="shared" si="131"/>
        <v>0</v>
      </c>
      <c r="E2771" s="7"/>
      <c r="F2771" s="8">
        <f t="shared" si="132"/>
        <v>155744</v>
      </c>
    </row>
    <row r="2772" spans="1:6" x14ac:dyDescent="0.25">
      <c r="A2772" s="2">
        <v>39591</v>
      </c>
      <c r="B2772" s="3">
        <v>132.19</v>
      </c>
      <c r="C2772" s="33">
        <f t="shared" si="133"/>
        <v>1.3799999999999955</v>
      </c>
      <c r="D2772" s="12">
        <f t="shared" si="131"/>
        <v>55199.999999999818</v>
      </c>
      <c r="E2772" s="7"/>
      <c r="F2772" s="8">
        <f t="shared" si="132"/>
        <v>155744</v>
      </c>
    </row>
    <row r="2773" spans="1:6" x14ac:dyDescent="0.25">
      <c r="A2773" s="2">
        <v>39590</v>
      </c>
      <c r="B2773" s="3">
        <v>130.81</v>
      </c>
      <c r="C2773" s="33">
        <f t="shared" si="133"/>
        <v>-2.3599999999999852</v>
      </c>
      <c r="D2773" s="12">
        <f t="shared" si="131"/>
        <v>-94399.999999999403</v>
      </c>
      <c r="E2773" s="7"/>
      <c r="F2773" s="8">
        <f t="shared" si="132"/>
        <v>155744</v>
      </c>
    </row>
    <row r="2774" spans="1:6" x14ac:dyDescent="0.25">
      <c r="A2774" s="2">
        <v>39589</v>
      </c>
      <c r="B2774" s="3">
        <v>133.16999999999999</v>
      </c>
      <c r="C2774" s="33">
        <f t="shared" si="133"/>
        <v>4.0999999999999943</v>
      </c>
      <c r="D2774" s="12">
        <f t="shared" si="131"/>
        <v>163999.99999999977</v>
      </c>
      <c r="E2774" s="7"/>
      <c r="F2774" s="8">
        <f t="shared" si="132"/>
        <v>155744</v>
      </c>
    </row>
    <row r="2775" spans="1:6" x14ac:dyDescent="0.25">
      <c r="A2775" s="2">
        <v>39588</v>
      </c>
      <c r="B2775" s="3">
        <v>129.07</v>
      </c>
      <c r="C2775" s="33">
        <f t="shared" si="133"/>
        <v>2.019999999999996</v>
      </c>
      <c r="D2775" s="12">
        <f t="shared" si="131"/>
        <v>80799.99999999984</v>
      </c>
      <c r="E2775" s="7"/>
      <c r="F2775" s="8">
        <f t="shared" si="132"/>
        <v>155744</v>
      </c>
    </row>
    <row r="2776" spans="1:6" x14ac:dyDescent="0.25">
      <c r="A2776" s="2">
        <v>39587</v>
      </c>
      <c r="B2776" s="3">
        <v>127.05</v>
      </c>
      <c r="C2776" s="33">
        <f t="shared" si="133"/>
        <v>0.75999999999999091</v>
      </c>
      <c r="D2776" s="12">
        <f t="shared" si="131"/>
        <v>30399.999999999636</v>
      </c>
      <c r="E2776" s="7"/>
      <c r="F2776" s="8">
        <f t="shared" si="132"/>
        <v>155744</v>
      </c>
    </row>
    <row r="2777" spans="1:6" x14ac:dyDescent="0.25">
      <c r="A2777" s="2">
        <v>39584</v>
      </c>
      <c r="B2777" s="3">
        <v>126.29</v>
      </c>
      <c r="C2777" s="33">
        <f t="shared" si="133"/>
        <v>2.1700000000000017</v>
      </c>
      <c r="D2777" s="12">
        <f t="shared" si="131"/>
        <v>86800.000000000073</v>
      </c>
      <c r="E2777" s="7"/>
      <c r="F2777" s="8">
        <f t="shared" si="132"/>
        <v>155744</v>
      </c>
    </row>
    <row r="2778" spans="1:6" x14ac:dyDescent="0.25">
      <c r="A2778" s="2">
        <v>39583</v>
      </c>
      <c r="B2778" s="3">
        <v>124.12</v>
      </c>
      <c r="C2778" s="33">
        <f t="shared" si="133"/>
        <v>-9.9999999999994316E-2</v>
      </c>
      <c r="D2778" s="12">
        <f t="shared" si="131"/>
        <v>-3999.9999999997726</v>
      </c>
      <c r="E2778" s="7"/>
      <c r="F2778" s="8">
        <f t="shared" si="132"/>
        <v>155744</v>
      </c>
    </row>
    <row r="2779" spans="1:6" x14ac:dyDescent="0.25">
      <c r="A2779" s="2">
        <v>39582</v>
      </c>
      <c r="B2779" s="3">
        <v>124.22</v>
      </c>
      <c r="C2779" s="33">
        <f t="shared" si="133"/>
        <v>-1.5799999999999983</v>
      </c>
      <c r="D2779" s="12">
        <f t="shared" si="131"/>
        <v>-63199.999999999935</v>
      </c>
      <c r="E2779" s="7"/>
      <c r="F2779" s="8">
        <f t="shared" si="132"/>
        <v>155744</v>
      </c>
    </row>
    <row r="2780" spans="1:6" x14ac:dyDescent="0.25">
      <c r="A2780" s="2">
        <v>39581</v>
      </c>
      <c r="B2780" s="3">
        <v>125.8</v>
      </c>
      <c r="C2780" s="33">
        <f t="shared" si="133"/>
        <v>1.5699999999999932</v>
      </c>
      <c r="D2780" s="12">
        <f t="shared" si="131"/>
        <v>62799.999999999724</v>
      </c>
      <c r="E2780" s="7"/>
      <c r="F2780" s="8">
        <f t="shared" si="132"/>
        <v>155744</v>
      </c>
    </row>
    <row r="2781" spans="1:6" x14ac:dyDescent="0.25">
      <c r="A2781" s="2">
        <v>39580</v>
      </c>
      <c r="B2781" s="3">
        <v>124.23</v>
      </c>
      <c r="C2781" s="33">
        <f t="shared" si="133"/>
        <v>-1.7299999999999898</v>
      </c>
      <c r="D2781" s="12">
        <f t="shared" si="131"/>
        <v>-69199.999999999593</v>
      </c>
      <c r="E2781" s="7"/>
      <c r="F2781" s="8">
        <f t="shared" si="132"/>
        <v>155744</v>
      </c>
    </row>
    <row r="2782" spans="1:6" x14ac:dyDescent="0.25">
      <c r="A2782" s="2">
        <v>39577</v>
      </c>
      <c r="B2782" s="3">
        <v>125.96</v>
      </c>
      <c r="C2782" s="33">
        <f t="shared" si="133"/>
        <v>2.269999999999996</v>
      </c>
      <c r="D2782" s="12">
        <f t="shared" si="131"/>
        <v>90799.99999999984</v>
      </c>
      <c r="E2782" s="7"/>
      <c r="F2782" s="8">
        <f t="shared" si="132"/>
        <v>155744</v>
      </c>
    </row>
    <row r="2783" spans="1:6" x14ac:dyDescent="0.25">
      <c r="A2783" s="2">
        <v>39576</v>
      </c>
      <c r="B2783" s="3">
        <v>123.69</v>
      </c>
      <c r="C2783" s="33">
        <f t="shared" si="133"/>
        <v>0.15999999999999659</v>
      </c>
      <c r="D2783" s="12">
        <f t="shared" si="131"/>
        <v>6399.9999999998636</v>
      </c>
      <c r="E2783" s="7"/>
      <c r="F2783" s="8">
        <f t="shared" si="132"/>
        <v>155744</v>
      </c>
    </row>
    <row r="2784" spans="1:6" x14ac:dyDescent="0.25">
      <c r="A2784" s="2">
        <v>39575</v>
      </c>
      <c r="B2784" s="3">
        <v>123.53</v>
      </c>
      <c r="C2784" s="33">
        <f t="shared" si="133"/>
        <v>1.6899999999999977</v>
      </c>
      <c r="D2784" s="12">
        <f t="shared" si="131"/>
        <v>67599.999999999913</v>
      </c>
      <c r="E2784" s="7"/>
      <c r="F2784" s="8">
        <f t="shared" si="132"/>
        <v>155744</v>
      </c>
    </row>
    <row r="2785" spans="1:6" x14ac:dyDescent="0.25">
      <c r="A2785" s="2">
        <v>39574</v>
      </c>
      <c r="B2785" s="3">
        <v>121.84</v>
      </c>
      <c r="C2785" s="33">
        <f t="shared" si="133"/>
        <v>1.8700000000000045</v>
      </c>
      <c r="D2785" s="12">
        <f t="shared" si="131"/>
        <v>74800.000000000175</v>
      </c>
      <c r="E2785" s="7"/>
      <c r="F2785" s="8">
        <f t="shared" si="132"/>
        <v>155744</v>
      </c>
    </row>
    <row r="2786" spans="1:6" x14ac:dyDescent="0.25">
      <c r="A2786" s="2">
        <v>39573</v>
      </c>
      <c r="B2786" s="3">
        <v>119.97</v>
      </c>
      <c r="C2786" s="33">
        <f t="shared" si="133"/>
        <v>3.6500000000000057</v>
      </c>
      <c r="D2786" s="12">
        <f t="shared" si="131"/>
        <v>146000.00000000023</v>
      </c>
      <c r="E2786" s="7"/>
      <c r="F2786" s="8">
        <f t="shared" si="132"/>
        <v>155744</v>
      </c>
    </row>
    <row r="2787" spans="1:6" x14ac:dyDescent="0.25">
      <c r="A2787" s="2">
        <v>39570</v>
      </c>
      <c r="B2787" s="3">
        <v>116.32</v>
      </c>
      <c r="C2787" s="33">
        <f t="shared" si="133"/>
        <v>3.7999999999999972</v>
      </c>
      <c r="D2787" s="12">
        <f t="shared" si="131"/>
        <v>151999.99999999988</v>
      </c>
      <c r="E2787" s="7"/>
      <c r="F2787" s="8">
        <f t="shared" si="132"/>
        <v>155744</v>
      </c>
    </row>
    <row r="2788" spans="1:6" x14ac:dyDescent="0.25">
      <c r="A2788" s="2">
        <v>39569</v>
      </c>
      <c r="B2788" s="3">
        <v>112.52</v>
      </c>
      <c r="C2788" s="33">
        <f t="shared" si="133"/>
        <v>-0.93999999999999773</v>
      </c>
      <c r="D2788" s="12">
        <f t="shared" si="131"/>
        <v>-37599.999999999913</v>
      </c>
      <c r="E2788" s="7"/>
      <c r="F2788" s="8">
        <f t="shared" si="132"/>
        <v>155744</v>
      </c>
    </row>
    <row r="2789" spans="1:6" x14ac:dyDescent="0.25">
      <c r="A2789" s="2">
        <v>39568</v>
      </c>
      <c r="B2789" s="3">
        <v>113.46</v>
      </c>
      <c r="C2789" s="33">
        <f t="shared" si="133"/>
        <v>-2.1700000000000017</v>
      </c>
      <c r="D2789" s="12">
        <f t="shared" si="131"/>
        <v>-86800.000000000073</v>
      </c>
      <c r="E2789" s="7"/>
      <c r="F2789" s="8">
        <f t="shared" si="132"/>
        <v>155744</v>
      </c>
    </row>
    <row r="2790" spans="1:6" x14ac:dyDescent="0.25">
      <c r="A2790" s="2">
        <v>39567</v>
      </c>
      <c r="B2790" s="3">
        <v>115.63</v>
      </c>
      <c r="C2790" s="33">
        <f t="shared" si="133"/>
        <v>-3.1200000000000045</v>
      </c>
      <c r="D2790" s="12">
        <f t="shared" si="131"/>
        <v>-124800.00000000017</v>
      </c>
      <c r="E2790" s="7"/>
      <c r="F2790" s="8">
        <f t="shared" si="132"/>
        <v>155744</v>
      </c>
    </row>
    <row r="2791" spans="1:6" x14ac:dyDescent="0.25">
      <c r="A2791" s="2">
        <v>39566</v>
      </c>
      <c r="B2791" s="3">
        <v>118.75</v>
      </c>
      <c r="C2791" s="33">
        <f t="shared" si="133"/>
        <v>0.23000000000000398</v>
      </c>
      <c r="D2791" s="12">
        <f t="shared" si="131"/>
        <v>9200.0000000001601</v>
      </c>
      <c r="E2791" s="7"/>
      <c r="F2791" s="8">
        <f t="shared" si="132"/>
        <v>155744</v>
      </c>
    </row>
    <row r="2792" spans="1:6" x14ac:dyDescent="0.25">
      <c r="A2792" s="2">
        <v>39563</v>
      </c>
      <c r="B2792" s="3">
        <v>118.52</v>
      </c>
      <c r="C2792" s="33">
        <f t="shared" si="133"/>
        <v>2.4599999999999937</v>
      </c>
      <c r="D2792" s="12">
        <f t="shared" si="131"/>
        <v>98399.999999999753</v>
      </c>
      <c r="E2792" s="7"/>
      <c r="F2792" s="8">
        <f t="shared" si="132"/>
        <v>155744</v>
      </c>
    </row>
    <row r="2793" spans="1:6" x14ac:dyDescent="0.25">
      <c r="A2793" s="2">
        <v>39562</v>
      </c>
      <c r="B2793" s="3">
        <v>116.06</v>
      </c>
      <c r="C2793" s="33">
        <f t="shared" si="133"/>
        <v>-2.2399999999999949</v>
      </c>
      <c r="D2793" s="12">
        <f t="shared" si="131"/>
        <v>-89599.999999999796</v>
      </c>
      <c r="E2793" s="7"/>
      <c r="F2793" s="8">
        <f t="shared" si="132"/>
        <v>155744</v>
      </c>
    </row>
    <row r="2794" spans="1:6" x14ac:dyDescent="0.25">
      <c r="A2794" s="2">
        <v>39561</v>
      </c>
      <c r="B2794" s="3">
        <v>118.3</v>
      </c>
      <c r="C2794" s="33">
        <f t="shared" si="133"/>
        <v>-1.0700000000000074</v>
      </c>
      <c r="D2794" s="12">
        <f t="shared" si="131"/>
        <v>-42800.000000000298</v>
      </c>
      <c r="E2794" s="7"/>
      <c r="F2794" s="8">
        <f t="shared" si="132"/>
        <v>155744</v>
      </c>
    </row>
    <row r="2795" spans="1:6" x14ac:dyDescent="0.25">
      <c r="A2795" s="2">
        <v>39560</v>
      </c>
      <c r="B2795" s="3">
        <v>119.37</v>
      </c>
      <c r="C2795" s="33">
        <f t="shared" si="133"/>
        <v>1.8900000000000006</v>
      </c>
      <c r="D2795" s="12">
        <f t="shared" si="131"/>
        <v>75600.000000000029</v>
      </c>
      <c r="E2795" s="7"/>
      <c r="F2795" s="8">
        <f t="shared" si="132"/>
        <v>155744</v>
      </c>
    </row>
    <row r="2796" spans="1:6" x14ac:dyDescent="0.25">
      <c r="A2796" s="2">
        <v>39559</v>
      </c>
      <c r="B2796" s="3">
        <v>117.48</v>
      </c>
      <c r="C2796" s="33">
        <f t="shared" si="133"/>
        <v>0.79000000000000625</v>
      </c>
      <c r="D2796" s="12">
        <f t="shared" si="131"/>
        <v>31600.000000000251</v>
      </c>
      <c r="E2796" s="7"/>
      <c r="F2796" s="8">
        <f t="shared" si="132"/>
        <v>155744</v>
      </c>
    </row>
    <row r="2797" spans="1:6" x14ac:dyDescent="0.25">
      <c r="A2797" s="2">
        <v>39556</v>
      </c>
      <c r="B2797" s="3">
        <v>116.69</v>
      </c>
      <c r="C2797" s="33">
        <f t="shared" si="133"/>
        <v>1.8299999999999983</v>
      </c>
      <c r="D2797" s="12">
        <f t="shared" si="131"/>
        <v>73199.999999999927</v>
      </c>
      <c r="E2797" s="7"/>
      <c r="F2797" s="8">
        <f t="shared" si="132"/>
        <v>155744</v>
      </c>
    </row>
    <row r="2798" spans="1:6" x14ac:dyDescent="0.25">
      <c r="A2798" s="2">
        <v>39555</v>
      </c>
      <c r="B2798" s="3">
        <v>114.86</v>
      </c>
      <c r="C2798" s="33">
        <f t="shared" si="133"/>
        <v>-7.000000000000739E-2</v>
      </c>
      <c r="D2798" s="12">
        <f t="shared" si="131"/>
        <v>-2800.0000000002956</v>
      </c>
      <c r="E2798" s="7"/>
      <c r="F2798" s="8">
        <f t="shared" si="132"/>
        <v>155744</v>
      </c>
    </row>
    <row r="2799" spans="1:6" x14ac:dyDescent="0.25">
      <c r="A2799" s="2">
        <v>39554</v>
      </c>
      <c r="B2799" s="3">
        <v>114.93</v>
      </c>
      <c r="C2799" s="33">
        <f t="shared" si="133"/>
        <v>1.1400000000000006</v>
      </c>
      <c r="D2799" s="12">
        <f t="shared" si="131"/>
        <v>45600.000000000022</v>
      </c>
      <c r="E2799" s="7"/>
      <c r="F2799" s="8">
        <f t="shared" si="132"/>
        <v>155744</v>
      </c>
    </row>
    <row r="2800" spans="1:6" x14ac:dyDescent="0.25">
      <c r="A2800" s="2">
        <v>39553</v>
      </c>
      <c r="B2800" s="3">
        <v>113.79</v>
      </c>
      <c r="C2800" s="33">
        <f t="shared" si="133"/>
        <v>2.0300000000000011</v>
      </c>
      <c r="D2800" s="12">
        <f t="shared" si="131"/>
        <v>81200.000000000044</v>
      </c>
      <c r="E2800" s="7"/>
      <c r="F2800" s="8">
        <f t="shared" si="132"/>
        <v>155744</v>
      </c>
    </row>
    <row r="2801" spans="1:6" x14ac:dyDescent="0.25">
      <c r="A2801" s="2">
        <v>39552</v>
      </c>
      <c r="B2801" s="3">
        <v>111.76</v>
      </c>
      <c r="C2801" s="33">
        <f t="shared" si="133"/>
        <v>1.6200000000000045</v>
      </c>
      <c r="D2801" s="12">
        <f t="shared" si="131"/>
        <v>64800.000000000182</v>
      </c>
      <c r="E2801" s="7"/>
      <c r="F2801" s="8">
        <f t="shared" si="132"/>
        <v>155744</v>
      </c>
    </row>
    <row r="2802" spans="1:6" x14ac:dyDescent="0.25">
      <c r="A2802" s="2">
        <v>39549</v>
      </c>
      <c r="B2802" s="3">
        <v>110.14</v>
      </c>
      <c r="C2802" s="33">
        <f t="shared" si="133"/>
        <v>3.0000000000001137E-2</v>
      </c>
      <c r="D2802" s="12">
        <f t="shared" si="131"/>
        <v>1200.0000000000455</v>
      </c>
      <c r="E2802" s="7"/>
      <c r="F2802" s="8">
        <f t="shared" si="132"/>
        <v>155744</v>
      </c>
    </row>
    <row r="2803" spans="1:6" x14ac:dyDescent="0.25">
      <c r="A2803" s="2">
        <v>39548</v>
      </c>
      <c r="B2803" s="3">
        <v>110.11</v>
      </c>
      <c r="C2803" s="33">
        <f t="shared" si="133"/>
        <v>-0.76000000000000512</v>
      </c>
      <c r="D2803" s="12">
        <f t="shared" si="131"/>
        <v>-30400.000000000204</v>
      </c>
      <c r="E2803" s="7"/>
      <c r="F2803" s="8">
        <f t="shared" si="132"/>
        <v>155744</v>
      </c>
    </row>
    <row r="2804" spans="1:6" x14ac:dyDescent="0.25">
      <c r="A2804" s="2">
        <v>39547</v>
      </c>
      <c r="B2804" s="3">
        <v>110.87</v>
      </c>
      <c r="C2804" s="33">
        <f t="shared" si="133"/>
        <v>2.3700000000000045</v>
      </c>
      <c r="D2804" s="12">
        <f t="shared" si="131"/>
        <v>94800.000000000175</v>
      </c>
      <c r="E2804" s="7"/>
      <c r="F2804" s="8">
        <f t="shared" si="132"/>
        <v>155744</v>
      </c>
    </row>
    <row r="2805" spans="1:6" x14ac:dyDescent="0.25">
      <c r="A2805" s="2">
        <v>39546</v>
      </c>
      <c r="B2805" s="3">
        <v>108.5</v>
      </c>
      <c r="C2805" s="33">
        <f t="shared" si="133"/>
        <v>-0.59000000000000341</v>
      </c>
      <c r="D2805" s="12">
        <f t="shared" si="131"/>
        <v>-23600.000000000138</v>
      </c>
      <c r="E2805" s="7"/>
      <c r="F2805" s="8">
        <f t="shared" si="132"/>
        <v>155744</v>
      </c>
    </row>
    <row r="2806" spans="1:6" x14ac:dyDescent="0.25">
      <c r="A2806" s="2">
        <v>39545</v>
      </c>
      <c r="B2806" s="3">
        <v>109.09</v>
      </c>
      <c r="C2806" s="33">
        <f t="shared" si="133"/>
        <v>2.8599999999999994</v>
      </c>
      <c r="D2806" s="12">
        <f t="shared" si="131"/>
        <v>114399.99999999997</v>
      </c>
      <c r="E2806" s="7"/>
      <c r="F2806" s="8">
        <f t="shared" si="132"/>
        <v>155744</v>
      </c>
    </row>
    <row r="2807" spans="1:6" x14ac:dyDescent="0.25">
      <c r="A2807" s="2">
        <v>39542</v>
      </c>
      <c r="B2807" s="3">
        <v>106.23</v>
      </c>
      <c r="C2807" s="33">
        <f t="shared" si="133"/>
        <v>2.4000000000000057</v>
      </c>
      <c r="D2807" s="12">
        <f t="shared" si="131"/>
        <v>96000.000000000233</v>
      </c>
      <c r="E2807" s="7"/>
      <c r="F2807" s="8">
        <f t="shared" si="132"/>
        <v>155744</v>
      </c>
    </row>
    <row r="2808" spans="1:6" x14ac:dyDescent="0.25">
      <c r="A2808" s="2">
        <v>39541</v>
      </c>
      <c r="B2808" s="3">
        <v>103.83</v>
      </c>
      <c r="C2808" s="33">
        <f t="shared" si="133"/>
        <v>-1</v>
      </c>
      <c r="D2808" s="12">
        <f t="shared" si="131"/>
        <v>-40000</v>
      </c>
      <c r="E2808" s="7"/>
      <c r="F2808" s="8">
        <f t="shared" si="132"/>
        <v>155744</v>
      </c>
    </row>
    <row r="2809" spans="1:6" x14ac:dyDescent="0.25">
      <c r="A2809" s="2">
        <v>39540</v>
      </c>
      <c r="B2809" s="3">
        <v>104.83</v>
      </c>
      <c r="C2809" s="33">
        <f t="shared" si="133"/>
        <v>3.8499999999999943</v>
      </c>
      <c r="D2809" s="12">
        <f t="shared" si="131"/>
        <v>153999.99999999977</v>
      </c>
      <c r="E2809" s="7"/>
      <c r="F2809" s="8">
        <f t="shared" si="132"/>
        <v>155744</v>
      </c>
    </row>
    <row r="2810" spans="1:6" x14ac:dyDescent="0.25">
      <c r="A2810" s="2">
        <v>39539</v>
      </c>
      <c r="B2810" s="3">
        <v>100.98</v>
      </c>
      <c r="C2810" s="33">
        <f t="shared" si="133"/>
        <v>-0.59999999999999432</v>
      </c>
      <c r="D2810" s="12">
        <f t="shared" si="131"/>
        <v>-23999.999999999774</v>
      </c>
      <c r="E2810" s="7"/>
      <c r="F2810" s="8">
        <f t="shared" si="132"/>
        <v>155744</v>
      </c>
    </row>
    <row r="2811" spans="1:6" x14ac:dyDescent="0.25">
      <c r="A2811" s="2">
        <v>39538</v>
      </c>
      <c r="B2811" s="3">
        <v>101.58</v>
      </c>
      <c r="C2811" s="33">
        <f t="shared" si="133"/>
        <v>-4.0400000000000063</v>
      </c>
      <c r="D2811" s="12">
        <f t="shared" si="131"/>
        <v>-161600.00000000026</v>
      </c>
      <c r="E2811" s="7"/>
      <c r="F2811" s="8">
        <f t="shared" si="132"/>
        <v>155744</v>
      </c>
    </row>
    <row r="2812" spans="1:6" x14ac:dyDescent="0.25">
      <c r="A2812" s="2">
        <v>39535</v>
      </c>
      <c r="B2812" s="3">
        <v>105.62</v>
      </c>
      <c r="C2812" s="33">
        <f t="shared" si="133"/>
        <v>-1.9599999999999937</v>
      </c>
      <c r="D2812" s="12">
        <f t="shared" si="131"/>
        <v>-78399.999999999753</v>
      </c>
      <c r="E2812" s="7"/>
      <c r="F2812" s="8">
        <f t="shared" si="132"/>
        <v>143460</v>
      </c>
    </row>
    <row r="2813" spans="1:6" x14ac:dyDescent="0.25">
      <c r="A2813" s="2">
        <v>39534</v>
      </c>
      <c r="B2813" s="3">
        <v>107.58</v>
      </c>
      <c r="C2813" s="33">
        <f t="shared" si="133"/>
        <v>1.6799999999999926</v>
      </c>
      <c r="D2813" s="12">
        <f t="shared" si="131"/>
        <v>67199.999999999709</v>
      </c>
      <c r="E2813" s="7"/>
      <c r="F2813" s="8">
        <f t="shared" si="132"/>
        <v>143460</v>
      </c>
    </row>
    <row r="2814" spans="1:6" x14ac:dyDescent="0.25">
      <c r="A2814" s="2">
        <v>39533</v>
      </c>
      <c r="B2814" s="3">
        <v>105.9</v>
      </c>
      <c r="C2814" s="33">
        <f t="shared" si="133"/>
        <v>4.6800000000000068</v>
      </c>
      <c r="D2814" s="12">
        <f t="shared" si="131"/>
        <v>187200.00000000026</v>
      </c>
      <c r="E2814" s="7"/>
      <c r="F2814" s="8">
        <f t="shared" si="132"/>
        <v>143460</v>
      </c>
    </row>
    <row r="2815" spans="1:6" x14ac:dyDescent="0.25">
      <c r="A2815" s="2">
        <v>39532</v>
      </c>
      <c r="B2815" s="3">
        <v>101.22</v>
      </c>
      <c r="C2815" s="33">
        <f t="shared" si="133"/>
        <v>0.35999999999999943</v>
      </c>
      <c r="D2815" s="12">
        <f t="shared" si="131"/>
        <v>14399.999999999978</v>
      </c>
      <c r="E2815" s="7"/>
      <c r="F2815" s="8">
        <f t="shared" si="132"/>
        <v>143460</v>
      </c>
    </row>
    <row r="2816" spans="1:6" x14ac:dyDescent="0.25">
      <c r="A2816" s="2">
        <v>39531</v>
      </c>
      <c r="B2816" s="3">
        <v>100.86</v>
      </c>
      <c r="C2816" s="33">
        <f t="shared" si="133"/>
        <v>-0.98000000000000398</v>
      </c>
      <c r="D2816" s="12">
        <f t="shared" si="131"/>
        <v>-39200.00000000016</v>
      </c>
      <c r="E2816" s="7"/>
      <c r="F2816" s="8">
        <f t="shared" si="132"/>
        <v>143460</v>
      </c>
    </row>
    <row r="2817" spans="1:6" x14ac:dyDescent="0.25">
      <c r="A2817" s="2">
        <v>39528</v>
      </c>
      <c r="B2817" s="3">
        <v>101.84</v>
      </c>
      <c r="C2817" s="33">
        <f t="shared" si="133"/>
        <v>0</v>
      </c>
      <c r="D2817" s="12">
        <f t="shared" si="131"/>
        <v>0</v>
      </c>
      <c r="E2817" s="7"/>
      <c r="F2817" s="8">
        <f t="shared" si="132"/>
        <v>143460</v>
      </c>
    </row>
    <row r="2818" spans="1:6" x14ac:dyDescent="0.25">
      <c r="A2818" s="2">
        <v>39527</v>
      </c>
      <c r="B2818" s="3">
        <v>101.84</v>
      </c>
      <c r="C2818" s="33">
        <f t="shared" si="133"/>
        <v>-2.6400000000000006</v>
      </c>
      <c r="D2818" s="12">
        <f t="shared" si="131"/>
        <v>-105600.00000000003</v>
      </c>
      <c r="E2818" s="7"/>
      <c r="F2818" s="8">
        <f t="shared" si="132"/>
        <v>143460</v>
      </c>
    </row>
    <row r="2819" spans="1:6" x14ac:dyDescent="0.25">
      <c r="A2819" s="2">
        <v>39526</v>
      </c>
      <c r="B2819" s="3">
        <v>104.48</v>
      </c>
      <c r="C2819" s="33">
        <f t="shared" si="133"/>
        <v>-4.9399999999999977</v>
      </c>
      <c r="D2819" s="12">
        <f t="shared" si="131"/>
        <v>-197599.99999999991</v>
      </c>
      <c r="E2819" s="7"/>
      <c r="F2819" s="8">
        <f t="shared" si="132"/>
        <v>143460</v>
      </c>
    </row>
    <row r="2820" spans="1:6" x14ac:dyDescent="0.25">
      <c r="A2820" s="2">
        <v>39525</v>
      </c>
      <c r="B2820" s="3">
        <v>109.42</v>
      </c>
      <c r="C2820" s="33">
        <f t="shared" si="133"/>
        <v>3.7399999999999949</v>
      </c>
      <c r="D2820" s="12">
        <f t="shared" si="131"/>
        <v>149599.9999999998</v>
      </c>
      <c r="E2820" s="7"/>
      <c r="F2820" s="8">
        <f t="shared" si="132"/>
        <v>137268.00000000009</v>
      </c>
    </row>
    <row r="2821" spans="1:6" x14ac:dyDescent="0.25">
      <c r="A2821" s="2">
        <v>39524</v>
      </c>
      <c r="B2821" s="3">
        <v>105.68</v>
      </c>
      <c r="C2821" s="33">
        <f t="shared" si="133"/>
        <v>-4.5299999999999869</v>
      </c>
      <c r="D2821" s="12">
        <f t="shared" si="131"/>
        <v>-181199.99999999948</v>
      </c>
      <c r="E2821" s="7"/>
      <c r="F2821" s="8">
        <f t="shared" si="132"/>
        <v>137268.00000000009</v>
      </c>
    </row>
    <row r="2822" spans="1:6" x14ac:dyDescent="0.25">
      <c r="A2822" s="2">
        <v>39521</v>
      </c>
      <c r="B2822" s="3">
        <v>110.21</v>
      </c>
      <c r="C2822" s="33">
        <f t="shared" si="133"/>
        <v>-0.12000000000000455</v>
      </c>
      <c r="D2822" s="12">
        <f t="shared" si="131"/>
        <v>-4800.0000000001819</v>
      </c>
      <c r="E2822" s="7"/>
      <c r="F2822" s="8">
        <f t="shared" si="132"/>
        <v>133384.00000000006</v>
      </c>
    </row>
    <row r="2823" spans="1:6" x14ac:dyDescent="0.25">
      <c r="A2823" s="2">
        <v>39520</v>
      </c>
      <c r="B2823" s="3">
        <v>110.33</v>
      </c>
      <c r="C2823" s="33">
        <f t="shared" si="133"/>
        <v>0.40999999999999659</v>
      </c>
      <c r="D2823" s="12">
        <f t="shared" ref="D2823:D2886" si="134">C2823*$I$7</f>
        <v>16399.999999999862</v>
      </c>
      <c r="E2823" s="7"/>
      <c r="F2823" s="8">
        <f t="shared" ref="F2823:F2886" si="135">-PERCENTILE(D2823:D3084,1-$I$6)</f>
        <v>133384.00000000006</v>
      </c>
    </row>
    <row r="2824" spans="1:6" x14ac:dyDescent="0.25">
      <c r="A2824" s="2">
        <v>39519</v>
      </c>
      <c r="B2824" s="3">
        <v>109.92</v>
      </c>
      <c r="C2824" s="33">
        <f t="shared" ref="C2824:C2887" si="136">B2824-B2825</f>
        <v>1.1700000000000017</v>
      </c>
      <c r="D2824" s="12">
        <f t="shared" si="134"/>
        <v>46800.000000000065</v>
      </c>
      <c r="E2824" s="7"/>
      <c r="F2824" s="8">
        <f t="shared" si="135"/>
        <v>133384.00000000006</v>
      </c>
    </row>
    <row r="2825" spans="1:6" x14ac:dyDescent="0.25">
      <c r="A2825" s="2">
        <v>39518</v>
      </c>
      <c r="B2825" s="3">
        <v>108.75</v>
      </c>
      <c r="C2825" s="33">
        <f t="shared" si="136"/>
        <v>0.84999999999999432</v>
      </c>
      <c r="D2825" s="12">
        <f t="shared" si="134"/>
        <v>33999.999999999774</v>
      </c>
      <c r="E2825" s="7"/>
      <c r="F2825" s="8">
        <f t="shared" si="135"/>
        <v>133384.00000000006</v>
      </c>
    </row>
    <row r="2826" spans="1:6" x14ac:dyDescent="0.25">
      <c r="A2826" s="2">
        <v>39517</v>
      </c>
      <c r="B2826" s="3">
        <v>107.9</v>
      </c>
      <c r="C2826" s="33">
        <f t="shared" si="136"/>
        <v>2.75</v>
      </c>
      <c r="D2826" s="12">
        <f t="shared" si="134"/>
        <v>110000</v>
      </c>
      <c r="E2826" s="7"/>
      <c r="F2826" s="8">
        <f t="shared" si="135"/>
        <v>133384.00000000006</v>
      </c>
    </row>
    <row r="2827" spans="1:6" x14ac:dyDescent="0.25">
      <c r="A2827" s="2">
        <v>39514</v>
      </c>
      <c r="B2827" s="3">
        <v>105.15</v>
      </c>
      <c r="C2827" s="33">
        <f t="shared" si="136"/>
        <v>-0.31999999999999318</v>
      </c>
      <c r="D2827" s="12">
        <f t="shared" si="134"/>
        <v>-12799.999999999727</v>
      </c>
      <c r="E2827" s="7"/>
      <c r="F2827" s="8">
        <f t="shared" si="135"/>
        <v>133384.00000000006</v>
      </c>
    </row>
    <row r="2828" spans="1:6" x14ac:dyDescent="0.25">
      <c r="A2828" s="2">
        <v>39513</v>
      </c>
      <c r="B2828" s="3">
        <v>105.47</v>
      </c>
      <c r="C2828" s="33">
        <f t="shared" si="136"/>
        <v>0.95000000000000284</v>
      </c>
      <c r="D2828" s="12">
        <f t="shared" si="134"/>
        <v>38000.000000000116</v>
      </c>
      <c r="E2828" s="7"/>
      <c r="F2828" s="8">
        <f t="shared" si="135"/>
        <v>133384.00000000006</v>
      </c>
    </row>
    <row r="2829" spans="1:6" x14ac:dyDescent="0.25">
      <c r="A2829" s="2">
        <v>39512</v>
      </c>
      <c r="B2829" s="3">
        <v>104.52</v>
      </c>
      <c r="C2829" s="33">
        <f t="shared" si="136"/>
        <v>5</v>
      </c>
      <c r="D2829" s="12">
        <f t="shared" si="134"/>
        <v>200000</v>
      </c>
      <c r="E2829" s="7"/>
      <c r="F2829" s="8">
        <f t="shared" si="135"/>
        <v>133384.00000000006</v>
      </c>
    </row>
    <row r="2830" spans="1:6" x14ac:dyDescent="0.25">
      <c r="A2830" s="2">
        <v>39511</v>
      </c>
      <c r="B2830" s="3">
        <v>99.52</v>
      </c>
      <c r="C2830" s="33">
        <f t="shared" si="136"/>
        <v>-2.9300000000000068</v>
      </c>
      <c r="D2830" s="12">
        <f t="shared" si="134"/>
        <v>-117200.00000000028</v>
      </c>
      <c r="E2830" s="7"/>
      <c r="F2830" s="8">
        <f t="shared" si="135"/>
        <v>133384.00000000006</v>
      </c>
    </row>
    <row r="2831" spans="1:6" x14ac:dyDescent="0.25">
      <c r="A2831" s="2">
        <v>39510</v>
      </c>
      <c r="B2831" s="3">
        <v>102.45</v>
      </c>
      <c r="C2831" s="33">
        <f t="shared" si="136"/>
        <v>0.60999999999999943</v>
      </c>
      <c r="D2831" s="12">
        <f t="shared" si="134"/>
        <v>24399.999999999978</v>
      </c>
      <c r="E2831" s="7"/>
      <c r="F2831" s="8">
        <f t="shared" si="135"/>
        <v>133384.00000000006</v>
      </c>
    </row>
    <row r="2832" spans="1:6" x14ac:dyDescent="0.25">
      <c r="A2832" s="2">
        <v>39507</v>
      </c>
      <c r="B2832" s="3">
        <v>101.84</v>
      </c>
      <c r="C2832" s="33">
        <f t="shared" si="136"/>
        <v>-0.75</v>
      </c>
      <c r="D2832" s="12">
        <f t="shared" si="134"/>
        <v>-30000</v>
      </c>
      <c r="E2832" s="7"/>
      <c r="F2832" s="8">
        <f t="shared" si="135"/>
        <v>133384.00000000006</v>
      </c>
    </row>
    <row r="2833" spans="1:6" x14ac:dyDescent="0.25">
      <c r="A2833" s="2">
        <v>39506</v>
      </c>
      <c r="B2833" s="3">
        <v>102.59</v>
      </c>
      <c r="C2833" s="33">
        <f t="shared" si="136"/>
        <v>2.9500000000000028</v>
      </c>
      <c r="D2833" s="12">
        <f t="shared" si="134"/>
        <v>118000.00000000012</v>
      </c>
      <c r="E2833" s="7"/>
      <c r="F2833" s="8">
        <f t="shared" si="135"/>
        <v>133384.00000000006</v>
      </c>
    </row>
    <row r="2834" spans="1:6" x14ac:dyDescent="0.25">
      <c r="A2834" s="2">
        <v>39505</v>
      </c>
      <c r="B2834" s="3">
        <v>99.64</v>
      </c>
      <c r="C2834" s="33">
        <f t="shared" si="136"/>
        <v>-1.2399999999999949</v>
      </c>
      <c r="D2834" s="12">
        <f t="shared" si="134"/>
        <v>-49599.999999999796</v>
      </c>
      <c r="E2834" s="7"/>
      <c r="F2834" s="8">
        <f t="shared" si="135"/>
        <v>133384.00000000006</v>
      </c>
    </row>
    <row r="2835" spans="1:6" x14ac:dyDescent="0.25">
      <c r="A2835" s="2">
        <v>39504</v>
      </c>
      <c r="B2835" s="3">
        <v>100.88</v>
      </c>
      <c r="C2835" s="33">
        <f t="shared" si="136"/>
        <v>1.6499999999999915</v>
      </c>
      <c r="D2835" s="12">
        <f t="shared" si="134"/>
        <v>65999.999999999665</v>
      </c>
      <c r="E2835" s="7"/>
      <c r="F2835" s="8">
        <f t="shared" si="135"/>
        <v>133384.00000000006</v>
      </c>
    </row>
    <row r="2836" spans="1:6" x14ac:dyDescent="0.25">
      <c r="A2836" s="2">
        <v>39503</v>
      </c>
      <c r="B2836" s="3">
        <v>99.23</v>
      </c>
      <c r="C2836" s="33">
        <f t="shared" si="136"/>
        <v>0.42000000000000171</v>
      </c>
      <c r="D2836" s="12">
        <f t="shared" si="134"/>
        <v>16800.000000000069</v>
      </c>
      <c r="E2836" s="7"/>
      <c r="F2836" s="8">
        <f t="shared" si="135"/>
        <v>133384.00000000006</v>
      </c>
    </row>
    <row r="2837" spans="1:6" x14ac:dyDescent="0.25">
      <c r="A2837" s="2">
        <v>39500</v>
      </c>
      <c r="B2837" s="3">
        <v>98.81</v>
      </c>
      <c r="C2837" s="33">
        <f t="shared" si="136"/>
        <v>0.57999999999999829</v>
      </c>
      <c r="D2837" s="12">
        <f t="shared" si="134"/>
        <v>23199.999999999931</v>
      </c>
      <c r="E2837" s="7"/>
      <c r="F2837" s="8">
        <f t="shared" si="135"/>
        <v>133384.00000000006</v>
      </c>
    </row>
    <row r="2838" spans="1:6" x14ac:dyDescent="0.25">
      <c r="A2838" s="2">
        <v>39499</v>
      </c>
      <c r="B2838" s="3">
        <v>98.23</v>
      </c>
      <c r="C2838" s="33">
        <f t="shared" si="136"/>
        <v>-2.5099999999999909</v>
      </c>
      <c r="D2838" s="12">
        <f t="shared" si="134"/>
        <v>-100399.99999999964</v>
      </c>
      <c r="E2838" s="7"/>
      <c r="F2838" s="8">
        <f t="shared" si="135"/>
        <v>133384.00000000006</v>
      </c>
    </row>
    <row r="2839" spans="1:6" x14ac:dyDescent="0.25">
      <c r="A2839" s="2">
        <v>39498</v>
      </c>
      <c r="B2839" s="3">
        <v>100.74</v>
      </c>
      <c r="C2839" s="33">
        <f t="shared" si="136"/>
        <v>0.72999999999998977</v>
      </c>
      <c r="D2839" s="12">
        <f t="shared" si="134"/>
        <v>29199.999999999593</v>
      </c>
      <c r="E2839" s="7"/>
      <c r="F2839" s="8">
        <f t="shared" si="135"/>
        <v>133384.00000000006</v>
      </c>
    </row>
    <row r="2840" spans="1:6" x14ac:dyDescent="0.25">
      <c r="A2840" s="2">
        <v>39497</v>
      </c>
      <c r="B2840" s="3">
        <v>100.01</v>
      </c>
      <c r="C2840" s="33">
        <f t="shared" si="136"/>
        <v>4.5100000000000051</v>
      </c>
      <c r="D2840" s="12">
        <f t="shared" si="134"/>
        <v>180400.0000000002</v>
      </c>
      <c r="E2840" s="7"/>
      <c r="F2840" s="8">
        <f t="shared" si="135"/>
        <v>133384.00000000006</v>
      </c>
    </row>
    <row r="2841" spans="1:6" x14ac:dyDescent="0.25">
      <c r="A2841" s="2">
        <v>39496</v>
      </c>
      <c r="B2841" s="3">
        <v>95.5</v>
      </c>
      <c r="C2841" s="33">
        <f t="shared" si="136"/>
        <v>0</v>
      </c>
      <c r="D2841" s="12">
        <f t="shared" si="134"/>
        <v>0</v>
      </c>
      <c r="E2841" s="7"/>
      <c r="F2841" s="8">
        <f t="shared" si="135"/>
        <v>133384.00000000006</v>
      </c>
    </row>
    <row r="2842" spans="1:6" x14ac:dyDescent="0.25">
      <c r="A2842" s="2">
        <v>39493</v>
      </c>
      <c r="B2842" s="3">
        <v>95.5</v>
      </c>
      <c r="C2842" s="33">
        <f t="shared" si="136"/>
        <v>4.0000000000006253E-2</v>
      </c>
      <c r="D2842" s="12">
        <f t="shared" si="134"/>
        <v>1600.0000000002501</v>
      </c>
      <c r="E2842" s="7"/>
      <c r="F2842" s="8">
        <f t="shared" si="135"/>
        <v>133384.00000000006</v>
      </c>
    </row>
    <row r="2843" spans="1:6" x14ac:dyDescent="0.25">
      <c r="A2843" s="2">
        <v>39492</v>
      </c>
      <c r="B2843" s="3">
        <v>95.46</v>
      </c>
      <c r="C2843" s="33">
        <f t="shared" si="136"/>
        <v>2.1899999999999977</v>
      </c>
      <c r="D2843" s="12">
        <f t="shared" si="134"/>
        <v>87599.999999999913</v>
      </c>
      <c r="E2843" s="7"/>
      <c r="F2843" s="8">
        <f t="shared" si="135"/>
        <v>133384.00000000006</v>
      </c>
    </row>
    <row r="2844" spans="1:6" x14ac:dyDescent="0.25">
      <c r="A2844" s="2">
        <v>39491</v>
      </c>
      <c r="B2844" s="3">
        <v>93.27</v>
      </c>
      <c r="C2844" s="33">
        <f t="shared" si="136"/>
        <v>0.48999999999999488</v>
      </c>
      <c r="D2844" s="12">
        <f t="shared" si="134"/>
        <v>19599.999999999796</v>
      </c>
      <c r="E2844" s="7"/>
      <c r="F2844" s="8">
        <f t="shared" si="135"/>
        <v>133384.00000000006</v>
      </c>
    </row>
    <row r="2845" spans="1:6" x14ac:dyDescent="0.25">
      <c r="A2845" s="2">
        <v>39490</v>
      </c>
      <c r="B2845" s="3">
        <v>92.78</v>
      </c>
      <c r="C2845" s="33">
        <f t="shared" si="136"/>
        <v>-0.81000000000000227</v>
      </c>
      <c r="D2845" s="12">
        <f t="shared" si="134"/>
        <v>-32400.000000000091</v>
      </c>
      <c r="E2845" s="7"/>
      <c r="F2845" s="8">
        <f t="shared" si="135"/>
        <v>133384.00000000006</v>
      </c>
    </row>
    <row r="2846" spans="1:6" x14ac:dyDescent="0.25">
      <c r="A2846" s="2">
        <v>39489</v>
      </c>
      <c r="B2846" s="3">
        <v>93.59</v>
      </c>
      <c r="C2846" s="33">
        <f t="shared" si="136"/>
        <v>1.8200000000000074</v>
      </c>
      <c r="D2846" s="12">
        <f t="shared" si="134"/>
        <v>72800.000000000291</v>
      </c>
      <c r="E2846" s="7"/>
      <c r="F2846" s="8">
        <f t="shared" si="135"/>
        <v>133384.00000000006</v>
      </c>
    </row>
    <row r="2847" spans="1:6" x14ac:dyDescent="0.25">
      <c r="A2847" s="2">
        <v>39486</v>
      </c>
      <c r="B2847" s="3">
        <v>91.77</v>
      </c>
      <c r="C2847" s="33">
        <f t="shared" si="136"/>
        <v>3.6599999999999966</v>
      </c>
      <c r="D2847" s="12">
        <f t="shared" si="134"/>
        <v>146399.99999999985</v>
      </c>
      <c r="E2847" s="7"/>
      <c r="F2847" s="8">
        <f t="shared" si="135"/>
        <v>133384.00000000006</v>
      </c>
    </row>
    <row r="2848" spans="1:6" x14ac:dyDescent="0.25">
      <c r="A2848" s="2">
        <v>39485</v>
      </c>
      <c r="B2848" s="3">
        <v>88.11</v>
      </c>
      <c r="C2848" s="33">
        <f t="shared" si="136"/>
        <v>0.96999999999999886</v>
      </c>
      <c r="D2848" s="12">
        <f t="shared" si="134"/>
        <v>38799.999999999956</v>
      </c>
      <c r="E2848" s="7"/>
      <c r="F2848" s="8">
        <f t="shared" si="135"/>
        <v>133384.00000000006</v>
      </c>
    </row>
    <row r="2849" spans="1:6" x14ac:dyDescent="0.25">
      <c r="A2849" s="2">
        <v>39484</v>
      </c>
      <c r="B2849" s="3">
        <v>87.14</v>
      </c>
      <c r="C2849" s="33">
        <f t="shared" si="136"/>
        <v>-1.269999999999996</v>
      </c>
      <c r="D2849" s="12">
        <f t="shared" si="134"/>
        <v>-50799.99999999984</v>
      </c>
      <c r="E2849" s="7"/>
      <c r="F2849" s="8">
        <f t="shared" si="135"/>
        <v>133384.00000000006</v>
      </c>
    </row>
    <row r="2850" spans="1:6" x14ac:dyDescent="0.25">
      <c r="A2850" s="2">
        <v>39483</v>
      </c>
      <c r="B2850" s="3">
        <v>88.41</v>
      </c>
      <c r="C2850" s="33">
        <f t="shared" si="136"/>
        <v>-1.6099999999999994</v>
      </c>
      <c r="D2850" s="12">
        <f t="shared" si="134"/>
        <v>-64399.999999999978</v>
      </c>
      <c r="E2850" s="7"/>
      <c r="F2850" s="8">
        <f t="shared" si="135"/>
        <v>133384.00000000006</v>
      </c>
    </row>
    <row r="2851" spans="1:6" x14ac:dyDescent="0.25">
      <c r="A2851" s="2">
        <v>39482</v>
      </c>
      <c r="B2851" s="3">
        <v>90.02</v>
      </c>
      <c r="C2851" s="33">
        <f t="shared" si="136"/>
        <v>1.0600000000000023</v>
      </c>
      <c r="D2851" s="12">
        <f t="shared" si="134"/>
        <v>42400.000000000087</v>
      </c>
      <c r="E2851" s="7"/>
      <c r="F2851" s="8">
        <f t="shared" si="135"/>
        <v>133384.00000000006</v>
      </c>
    </row>
    <row r="2852" spans="1:6" x14ac:dyDescent="0.25">
      <c r="A2852" s="2">
        <v>39479</v>
      </c>
      <c r="B2852" s="3">
        <v>88.96</v>
      </c>
      <c r="C2852" s="33">
        <f t="shared" si="136"/>
        <v>-2.7900000000000063</v>
      </c>
      <c r="D2852" s="12">
        <f t="shared" si="134"/>
        <v>-111600.00000000025</v>
      </c>
      <c r="E2852" s="7"/>
      <c r="F2852" s="8">
        <f t="shared" si="135"/>
        <v>133384.00000000006</v>
      </c>
    </row>
    <row r="2853" spans="1:6" x14ac:dyDescent="0.25">
      <c r="A2853" s="2">
        <v>39478</v>
      </c>
      <c r="B2853" s="3">
        <v>91.75</v>
      </c>
      <c r="C2853" s="33">
        <f t="shared" si="136"/>
        <v>-0.57999999999999829</v>
      </c>
      <c r="D2853" s="12">
        <f t="shared" si="134"/>
        <v>-23199.999999999931</v>
      </c>
      <c r="E2853" s="7"/>
      <c r="F2853" s="8">
        <f t="shared" si="135"/>
        <v>133384.00000000006</v>
      </c>
    </row>
    <row r="2854" spans="1:6" x14ac:dyDescent="0.25">
      <c r="A2854" s="2">
        <v>39477</v>
      </c>
      <c r="B2854" s="3">
        <v>92.33</v>
      </c>
      <c r="C2854" s="33">
        <f t="shared" si="136"/>
        <v>0.68999999999999773</v>
      </c>
      <c r="D2854" s="12">
        <f t="shared" si="134"/>
        <v>27599.999999999909</v>
      </c>
      <c r="E2854" s="7"/>
      <c r="F2854" s="8">
        <f t="shared" si="135"/>
        <v>133384.00000000006</v>
      </c>
    </row>
    <row r="2855" spans="1:6" x14ac:dyDescent="0.25">
      <c r="A2855" s="2">
        <v>39476</v>
      </c>
      <c r="B2855" s="3">
        <v>91.64</v>
      </c>
      <c r="C2855" s="33">
        <f t="shared" si="136"/>
        <v>0.65000000000000568</v>
      </c>
      <c r="D2855" s="12">
        <f t="shared" si="134"/>
        <v>26000.000000000226</v>
      </c>
      <c r="E2855" s="7"/>
      <c r="F2855" s="8">
        <f t="shared" si="135"/>
        <v>133384.00000000006</v>
      </c>
    </row>
    <row r="2856" spans="1:6" x14ac:dyDescent="0.25">
      <c r="A2856" s="2">
        <v>39475</v>
      </c>
      <c r="B2856" s="3">
        <v>90.99</v>
      </c>
      <c r="C2856" s="33">
        <f t="shared" si="136"/>
        <v>0.28000000000000114</v>
      </c>
      <c r="D2856" s="12">
        <f t="shared" si="134"/>
        <v>11200.000000000045</v>
      </c>
      <c r="E2856" s="7"/>
      <c r="F2856" s="8">
        <f t="shared" si="135"/>
        <v>133384.00000000006</v>
      </c>
    </row>
    <row r="2857" spans="1:6" x14ac:dyDescent="0.25">
      <c r="A2857" s="2">
        <v>39472</v>
      </c>
      <c r="B2857" s="3">
        <v>90.71</v>
      </c>
      <c r="C2857" s="33">
        <f t="shared" si="136"/>
        <v>1.2999999999999972</v>
      </c>
      <c r="D2857" s="12">
        <f t="shared" si="134"/>
        <v>51999.999999999884</v>
      </c>
      <c r="E2857" s="7"/>
      <c r="F2857" s="8">
        <f t="shared" si="135"/>
        <v>133384.00000000006</v>
      </c>
    </row>
    <row r="2858" spans="1:6" x14ac:dyDescent="0.25">
      <c r="A2858" s="2">
        <v>39471</v>
      </c>
      <c r="B2858" s="3">
        <v>89.41</v>
      </c>
      <c r="C2858" s="33">
        <f t="shared" si="136"/>
        <v>2.4200000000000017</v>
      </c>
      <c r="D2858" s="12">
        <f t="shared" si="134"/>
        <v>96800.000000000073</v>
      </c>
      <c r="E2858" s="7"/>
      <c r="F2858" s="8">
        <f t="shared" si="135"/>
        <v>133384.00000000006</v>
      </c>
    </row>
    <row r="2859" spans="1:6" x14ac:dyDescent="0.25">
      <c r="A2859" s="2">
        <v>39470</v>
      </c>
      <c r="B2859" s="3">
        <v>86.99</v>
      </c>
      <c r="C2859" s="33">
        <f t="shared" si="136"/>
        <v>-2.8599999999999994</v>
      </c>
      <c r="D2859" s="12">
        <f t="shared" si="134"/>
        <v>-114399.99999999997</v>
      </c>
      <c r="E2859" s="7"/>
      <c r="F2859" s="8">
        <f t="shared" si="135"/>
        <v>133384.00000000006</v>
      </c>
    </row>
    <row r="2860" spans="1:6" x14ac:dyDescent="0.25">
      <c r="A2860" s="2">
        <v>39469</v>
      </c>
      <c r="B2860" s="3">
        <v>89.85</v>
      </c>
      <c r="C2860" s="33">
        <f t="shared" si="136"/>
        <v>-0.71999999999999886</v>
      </c>
      <c r="D2860" s="12">
        <f t="shared" si="134"/>
        <v>-28799.999999999956</v>
      </c>
      <c r="E2860" s="7"/>
      <c r="F2860" s="8">
        <f t="shared" si="135"/>
        <v>133384.00000000006</v>
      </c>
    </row>
    <row r="2861" spans="1:6" x14ac:dyDescent="0.25">
      <c r="A2861" s="2">
        <v>39468</v>
      </c>
      <c r="B2861" s="3">
        <v>90.57</v>
      </c>
      <c r="C2861" s="33">
        <f t="shared" si="136"/>
        <v>0</v>
      </c>
      <c r="D2861" s="12">
        <f t="shared" si="134"/>
        <v>0</v>
      </c>
      <c r="E2861" s="7"/>
      <c r="F2861" s="8">
        <f t="shared" si="135"/>
        <v>133384.00000000006</v>
      </c>
    </row>
    <row r="2862" spans="1:6" x14ac:dyDescent="0.25">
      <c r="A2862" s="2">
        <v>39465</v>
      </c>
      <c r="B2862" s="3">
        <v>90.57</v>
      </c>
      <c r="C2862" s="33">
        <f t="shared" si="136"/>
        <v>0.43999999999999773</v>
      </c>
      <c r="D2862" s="12">
        <f t="shared" si="134"/>
        <v>17599.999999999909</v>
      </c>
      <c r="E2862" s="7"/>
      <c r="F2862" s="8">
        <f t="shared" si="135"/>
        <v>133384.00000000006</v>
      </c>
    </row>
    <row r="2863" spans="1:6" x14ac:dyDescent="0.25">
      <c r="A2863" s="2">
        <v>39464</v>
      </c>
      <c r="B2863" s="3">
        <v>90.13</v>
      </c>
      <c r="C2863" s="33">
        <f t="shared" si="136"/>
        <v>-0.71000000000000796</v>
      </c>
      <c r="D2863" s="12">
        <f t="shared" si="134"/>
        <v>-28400.00000000032</v>
      </c>
      <c r="E2863" s="7"/>
      <c r="F2863" s="8">
        <f t="shared" si="135"/>
        <v>133384.00000000006</v>
      </c>
    </row>
    <row r="2864" spans="1:6" x14ac:dyDescent="0.25">
      <c r="A2864" s="2">
        <v>39463</v>
      </c>
      <c r="B2864" s="3">
        <v>90.84</v>
      </c>
      <c r="C2864" s="33">
        <f t="shared" si="136"/>
        <v>-1.0600000000000023</v>
      </c>
      <c r="D2864" s="12">
        <f t="shared" si="134"/>
        <v>-42400.000000000087</v>
      </c>
      <c r="E2864" s="7"/>
      <c r="F2864" s="8">
        <f t="shared" si="135"/>
        <v>133384.00000000006</v>
      </c>
    </row>
    <row r="2865" spans="1:6" x14ac:dyDescent="0.25">
      <c r="A2865" s="2">
        <v>39462</v>
      </c>
      <c r="B2865" s="3">
        <v>91.9</v>
      </c>
      <c r="C2865" s="33">
        <f t="shared" si="136"/>
        <v>-2.2999999999999972</v>
      </c>
      <c r="D2865" s="12">
        <f t="shared" si="134"/>
        <v>-91999.999999999884</v>
      </c>
      <c r="E2865" s="7"/>
      <c r="F2865" s="8">
        <f t="shared" si="135"/>
        <v>133384.00000000006</v>
      </c>
    </row>
    <row r="2866" spans="1:6" x14ac:dyDescent="0.25">
      <c r="A2866" s="2">
        <v>39461</v>
      </c>
      <c r="B2866" s="3">
        <v>94.2</v>
      </c>
      <c r="C2866" s="33">
        <f t="shared" si="136"/>
        <v>1.5100000000000051</v>
      </c>
      <c r="D2866" s="12">
        <f t="shared" si="134"/>
        <v>60400.000000000204</v>
      </c>
      <c r="E2866" s="7"/>
      <c r="F2866" s="8">
        <f t="shared" si="135"/>
        <v>133384.00000000006</v>
      </c>
    </row>
    <row r="2867" spans="1:6" x14ac:dyDescent="0.25">
      <c r="A2867" s="2">
        <v>39458</v>
      </c>
      <c r="B2867" s="3">
        <v>92.69</v>
      </c>
      <c r="C2867" s="33">
        <f t="shared" si="136"/>
        <v>-1.019999999999996</v>
      </c>
      <c r="D2867" s="12">
        <f t="shared" si="134"/>
        <v>-40799.99999999984</v>
      </c>
      <c r="E2867" s="7"/>
      <c r="F2867" s="8">
        <f t="shared" si="135"/>
        <v>133384.00000000006</v>
      </c>
    </row>
    <row r="2868" spans="1:6" x14ac:dyDescent="0.25">
      <c r="A2868" s="2">
        <v>39457</v>
      </c>
      <c r="B2868" s="3">
        <v>93.71</v>
      </c>
      <c r="C2868" s="33">
        <f t="shared" si="136"/>
        <v>-1.960000000000008</v>
      </c>
      <c r="D2868" s="12">
        <f t="shared" si="134"/>
        <v>-78400.00000000032</v>
      </c>
      <c r="E2868" s="7"/>
      <c r="F2868" s="8">
        <f t="shared" si="135"/>
        <v>133384.00000000006</v>
      </c>
    </row>
    <row r="2869" spans="1:6" x14ac:dyDescent="0.25">
      <c r="A2869" s="2">
        <v>39456</v>
      </c>
      <c r="B2869" s="3">
        <v>95.67</v>
      </c>
      <c r="C2869" s="33">
        <f t="shared" si="136"/>
        <v>-0.65999999999999659</v>
      </c>
      <c r="D2869" s="12">
        <f t="shared" si="134"/>
        <v>-26399.999999999862</v>
      </c>
      <c r="E2869" s="7"/>
      <c r="F2869" s="8">
        <f t="shared" si="135"/>
        <v>133384.00000000006</v>
      </c>
    </row>
    <row r="2870" spans="1:6" x14ac:dyDescent="0.25">
      <c r="A2870" s="2">
        <v>39455</v>
      </c>
      <c r="B2870" s="3">
        <v>96.33</v>
      </c>
      <c r="C2870" s="33">
        <f t="shared" si="136"/>
        <v>1.2399999999999949</v>
      </c>
      <c r="D2870" s="12">
        <f t="shared" si="134"/>
        <v>49599.999999999796</v>
      </c>
      <c r="E2870" s="7"/>
      <c r="F2870" s="8">
        <f t="shared" si="135"/>
        <v>133384.00000000006</v>
      </c>
    </row>
    <row r="2871" spans="1:6" x14ac:dyDescent="0.25">
      <c r="A2871" s="2">
        <v>39454</v>
      </c>
      <c r="B2871" s="3">
        <v>95.09</v>
      </c>
      <c r="C2871" s="33">
        <f t="shared" si="136"/>
        <v>-2.8199999999999932</v>
      </c>
      <c r="D2871" s="12">
        <f t="shared" si="134"/>
        <v>-112799.99999999972</v>
      </c>
      <c r="E2871" s="7"/>
      <c r="F2871" s="8">
        <f t="shared" si="135"/>
        <v>133384.00000000006</v>
      </c>
    </row>
    <row r="2872" spans="1:6" x14ac:dyDescent="0.25">
      <c r="A2872" s="2">
        <v>39451</v>
      </c>
      <c r="B2872" s="3">
        <v>97.91</v>
      </c>
      <c r="C2872" s="33">
        <f t="shared" si="136"/>
        <v>-1.2700000000000102</v>
      </c>
      <c r="D2872" s="12">
        <f t="shared" si="134"/>
        <v>-50800.000000000407</v>
      </c>
      <c r="E2872" s="7"/>
      <c r="F2872" s="8">
        <f t="shared" si="135"/>
        <v>133384.00000000006</v>
      </c>
    </row>
    <row r="2873" spans="1:6" x14ac:dyDescent="0.25">
      <c r="A2873" s="2">
        <v>39450</v>
      </c>
      <c r="B2873" s="3">
        <v>99.18</v>
      </c>
      <c r="C2873" s="33">
        <f t="shared" si="136"/>
        <v>-0.43999999999999773</v>
      </c>
      <c r="D2873" s="12">
        <f t="shared" si="134"/>
        <v>-17599.999999999909</v>
      </c>
      <c r="E2873" s="7"/>
      <c r="F2873" s="8">
        <f t="shared" si="135"/>
        <v>133384.00000000006</v>
      </c>
    </row>
    <row r="2874" spans="1:6" x14ac:dyDescent="0.25">
      <c r="A2874" s="2">
        <v>39449</v>
      </c>
      <c r="B2874" s="3">
        <v>99.62</v>
      </c>
      <c r="C2874" s="33">
        <f t="shared" si="136"/>
        <v>3.6400000000000006</v>
      </c>
      <c r="D2874" s="12">
        <f t="shared" si="134"/>
        <v>145600.00000000003</v>
      </c>
      <c r="E2874" s="7"/>
      <c r="F2874" s="8">
        <f t="shared" si="135"/>
        <v>133384.00000000006</v>
      </c>
    </row>
    <row r="2875" spans="1:6" x14ac:dyDescent="0.25">
      <c r="A2875" s="2">
        <v>39448</v>
      </c>
      <c r="B2875" s="3">
        <v>95.98</v>
      </c>
      <c r="C2875" s="33">
        <f t="shared" si="136"/>
        <v>0</v>
      </c>
      <c r="D2875" s="12">
        <f t="shared" si="134"/>
        <v>0</v>
      </c>
      <c r="E2875" s="7"/>
      <c r="F2875" s="8">
        <f t="shared" si="135"/>
        <v>133384.00000000006</v>
      </c>
    </row>
    <row r="2876" spans="1:6" x14ac:dyDescent="0.25">
      <c r="A2876" s="2">
        <v>39447</v>
      </c>
      <c r="B2876" s="3">
        <v>95.98</v>
      </c>
      <c r="C2876" s="33">
        <f t="shared" si="136"/>
        <v>-1.9999999999996021E-2</v>
      </c>
      <c r="D2876" s="12">
        <f t="shared" si="134"/>
        <v>-799.99999999984084</v>
      </c>
      <c r="E2876" s="7"/>
      <c r="F2876" s="8">
        <f t="shared" si="135"/>
        <v>133384.00000000006</v>
      </c>
    </row>
    <row r="2877" spans="1:6" x14ac:dyDescent="0.25">
      <c r="A2877" s="2">
        <v>39444</v>
      </c>
      <c r="B2877" s="3">
        <v>96</v>
      </c>
      <c r="C2877" s="33">
        <f t="shared" si="136"/>
        <v>-0.62000000000000455</v>
      </c>
      <c r="D2877" s="12">
        <f t="shared" si="134"/>
        <v>-24800.000000000182</v>
      </c>
      <c r="E2877" s="7"/>
      <c r="F2877" s="8">
        <f t="shared" si="135"/>
        <v>133384.00000000006</v>
      </c>
    </row>
    <row r="2878" spans="1:6" x14ac:dyDescent="0.25">
      <c r="A2878" s="2">
        <v>39443</v>
      </c>
      <c r="B2878" s="3">
        <v>96.62</v>
      </c>
      <c r="C2878" s="33">
        <f t="shared" si="136"/>
        <v>0.65000000000000568</v>
      </c>
      <c r="D2878" s="12">
        <f t="shared" si="134"/>
        <v>26000.000000000226</v>
      </c>
      <c r="E2878" s="7"/>
      <c r="F2878" s="8">
        <f t="shared" si="135"/>
        <v>133384.00000000006</v>
      </c>
    </row>
    <row r="2879" spans="1:6" x14ac:dyDescent="0.25">
      <c r="A2879" s="2">
        <v>39442</v>
      </c>
      <c r="B2879" s="3">
        <v>95.97</v>
      </c>
      <c r="C2879" s="33">
        <f t="shared" si="136"/>
        <v>1.8400000000000034</v>
      </c>
      <c r="D2879" s="12">
        <f t="shared" si="134"/>
        <v>73600.000000000131</v>
      </c>
      <c r="E2879" s="7"/>
      <c r="F2879" s="8">
        <f t="shared" si="135"/>
        <v>133384.00000000006</v>
      </c>
    </row>
    <row r="2880" spans="1:6" x14ac:dyDescent="0.25">
      <c r="A2880" s="2">
        <v>39441</v>
      </c>
      <c r="B2880" s="3">
        <v>94.13</v>
      </c>
      <c r="C2880" s="33">
        <f t="shared" si="136"/>
        <v>0</v>
      </c>
      <c r="D2880" s="12">
        <f t="shared" si="134"/>
        <v>0</v>
      </c>
      <c r="E2880" s="7"/>
      <c r="F2880" s="8">
        <f t="shared" si="135"/>
        <v>133384.00000000006</v>
      </c>
    </row>
    <row r="2881" spans="1:6" x14ac:dyDescent="0.25">
      <c r="A2881" s="2">
        <v>39440</v>
      </c>
      <c r="B2881" s="3">
        <v>94.13</v>
      </c>
      <c r="C2881" s="33">
        <f t="shared" si="136"/>
        <v>0.81999999999999318</v>
      </c>
      <c r="D2881" s="12">
        <f t="shared" si="134"/>
        <v>32799.999999999724</v>
      </c>
      <c r="E2881" s="7"/>
      <c r="F2881" s="8">
        <f t="shared" si="135"/>
        <v>133384.00000000006</v>
      </c>
    </row>
    <row r="2882" spans="1:6" x14ac:dyDescent="0.25">
      <c r="A2882" s="2">
        <v>39437</v>
      </c>
      <c r="B2882" s="3">
        <v>93.31</v>
      </c>
      <c r="C2882" s="33">
        <f t="shared" si="136"/>
        <v>2.25</v>
      </c>
      <c r="D2882" s="12">
        <f t="shared" si="134"/>
        <v>90000</v>
      </c>
      <c r="E2882" s="7"/>
      <c r="F2882" s="8">
        <f t="shared" si="135"/>
        <v>133384.00000000006</v>
      </c>
    </row>
    <row r="2883" spans="1:6" x14ac:dyDescent="0.25">
      <c r="A2883" s="2">
        <v>39436</v>
      </c>
      <c r="B2883" s="3">
        <v>91.06</v>
      </c>
      <c r="C2883" s="33">
        <f t="shared" si="136"/>
        <v>-0.17999999999999261</v>
      </c>
      <c r="D2883" s="12">
        <f t="shared" si="134"/>
        <v>-7199.9999999997044</v>
      </c>
      <c r="E2883" s="7"/>
      <c r="F2883" s="8">
        <f t="shared" si="135"/>
        <v>133384.00000000006</v>
      </c>
    </row>
    <row r="2884" spans="1:6" x14ac:dyDescent="0.25">
      <c r="A2884" s="2">
        <v>39435</v>
      </c>
      <c r="B2884" s="3">
        <v>91.24</v>
      </c>
      <c r="C2884" s="33">
        <f t="shared" si="136"/>
        <v>0.75</v>
      </c>
      <c r="D2884" s="12">
        <f t="shared" si="134"/>
        <v>30000</v>
      </c>
      <c r="E2884" s="7"/>
      <c r="F2884" s="8">
        <f t="shared" si="135"/>
        <v>133384.00000000006</v>
      </c>
    </row>
    <row r="2885" spans="1:6" x14ac:dyDescent="0.25">
      <c r="A2885" s="2">
        <v>39434</v>
      </c>
      <c r="B2885" s="3">
        <v>90.49</v>
      </c>
      <c r="C2885" s="33">
        <f t="shared" si="136"/>
        <v>-0.14000000000000057</v>
      </c>
      <c r="D2885" s="12">
        <f t="shared" si="134"/>
        <v>-5600.0000000000227</v>
      </c>
      <c r="E2885" s="7"/>
      <c r="F2885" s="8">
        <f t="shared" si="135"/>
        <v>133384.00000000006</v>
      </c>
    </row>
    <row r="2886" spans="1:6" x14ac:dyDescent="0.25">
      <c r="A2886" s="2">
        <v>39433</v>
      </c>
      <c r="B2886" s="3">
        <v>90.63</v>
      </c>
      <c r="C2886" s="33">
        <f t="shared" si="136"/>
        <v>-0.64000000000000057</v>
      </c>
      <c r="D2886" s="12">
        <f t="shared" si="134"/>
        <v>-25600.000000000022</v>
      </c>
      <c r="E2886" s="7"/>
      <c r="F2886" s="8">
        <f t="shared" si="135"/>
        <v>133384.00000000006</v>
      </c>
    </row>
    <row r="2887" spans="1:6" x14ac:dyDescent="0.25">
      <c r="A2887" s="2">
        <v>39430</v>
      </c>
      <c r="B2887" s="3">
        <v>91.27</v>
      </c>
      <c r="C2887" s="33">
        <f t="shared" si="136"/>
        <v>-0.98000000000000398</v>
      </c>
      <c r="D2887" s="12">
        <f t="shared" ref="D2887:D2950" si="137">C2887*$I$7</f>
        <v>-39200.00000000016</v>
      </c>
      <c r="E2887" s="7"/>
      <c r="F2887" s="8">
        <f t="shared" ref="F2887:F2950" si="138">-PERCENTILE(D2887:D3148,1-$I$6)</f>
        <v>133384.00000000006</v>
      </c>
    </row>
    <row r="2888" spans="1:6" x14ac:dyDescent="0.25">
      <c r="A2888" s="2">
        <v>39429</v>
      </c>
      <c r="B2888" s="3">
        <v>92.25</v>
      </c>
      <c r="C2888" s="33">
        <f t="shared" ref="C2888:C2951" si="139">B2888-B2889</f>
        <v>-2.1400000000000006</v>
      </c>
      <c r="D2888" s="12">
        <f t="shared" si="137"/>
        <v>-85600.000000000029</v>
      </c>
      <c r="E2888" s="7"/>
      <c r="F2888" s="8">
        <f t="shared" si="138"/>
        <v>133384.00000000006</v>
      </c>
    </row>
    <row r="2889" spans="1:6" x14ac:dyDescent="0.25">
      <c r="A2889" s="2">
        <v>39428</v>
      </c>
      <c r="B2889" s="3">
        <v>94.39</v>
      </c>
      <c r="C2889" s="33">
        <f t="shared" si="139"/>
        <v>4.3700000000000045</v>
      </c>
      <c r="D2889" s="12">
        <f t="shared" si="137"/>
        <v>174800.00000000017</v>
      </c>
      <c r="E2889" s="7"/>
      <c r="F2889" s="8">
        <f t="shared" si="138"/>
        <v>133384.00000000006</v>
      </c>
    </row>
    <row r="2890" spans="1:6" x14ac:dyDescent="0.25">
      <c r="A2890" s="2">
        <v>39427</v>
      </c>
      <c r="B2890" s="3">
        <v>90.02</v>
      </c>
      <c r="C2890" s="33">
        <f t="shared" si="139"/>
        <v>2.1599999999999966</v>
      </c>
      <c r="D2890" s="12">
        <f t="shared" si="137"/>
        <v>86399.999999999869</v>
      </c>
      <c r="E2890" s="7"/>
      <c r="F2890" s="8">
        <f t="shared" si="138"/>
        <v>133384.00000000006</v>
      </c>
    </row>
    <row r="2891" spans="1:6" x14ac:dyDescent="0.25">
      <c r="A2891" s="2">
        <v>39426</v>
      </c>
      <c r="B2891" s="3">
        <v>87.86</v>
      </c>
      <c r="C2891" s="33">
        <f t="shared" si="139"/>
        <v>-0.42000000000000171</v>
      </c>
      <c r="D2891" s="12">
        <f t="shared" si="137"/>
        <v>-16800.000000000069</v>
      </c>
      <c r="E2891" s="7"/>
      <c r="F2891" s="8">
        <f t="shared" si="138"/>
        <v>133384.00000000006</v>
      </c>
    </row>
    <row r="2892" spans="1:6" x14ac:dyDescent="0.25">
      <c r="A2892" s="2">
        <v>39423</v>
      </c>
      <c r="B2892" s="3">
        <v>88.28</v>
      </c>
      <c r="C2892" s="33">
        <f t="shared" si="139"/>
        <v>-1.9500000000000028</v>
      </c>
      <c r="D2892" s="12">
        <f t="shared" si="137"/>
        <v>-78000.000000000116</v>
      </c>
      <c r="E2892" s="7"/>
      <c r="F2892" s="8">
        <f t="shared" si="138"/>
        <v>133384.00000000006</v>
      </c>
    </row>
    <row r="2893" spans="1:6" x14ac:dyDescent="0.25">
      <c r="A2893" s="2">
        <v>39422</v>
      </c>
      <c r="B2893" s="3">
        <v>90.23</v>
      </c>
      <c r="C2893" s="33">
        <f t="shared" si="139"/>
        <v>2.7400000000000091</v>
      </c>
      <c r="D2893" s="12">
        <f t="shared" si="137"/>
        <v>109600.00000000036</v>
      </c>
      <c r="E2893" s="7"/>
      <c r="F2893" s="8">
        <f t="shared" si="138"/>
        <v>133384.00000000006</v>
      </c>
    </row>
    <row r="2894" spans="1:6" x14ac:dyDescent="0.25">
      <c r="A2894" s="2">
        <v>39421</v>
      </c>
      <c r="B2894" s="3">
        <v>87.49</v>
      </c>
      <c r="C2894" s="33">
        <f t="shared" si="139"/>
        <v>-0.82999999999999829</v>
      </c>
      <c r="D2894" s="12">
        <f t="shared" si="137"/>
        <v>-33199.999999999935</v>
      </c>
      <c r="E2894" s="7"/>
      <c r="F2894" s="8">
        <f t="shared" si="138"/>
        <v>133384.00000000006</v>
      </c>
    </row>
    <row r="2895" spans="1:6" x14ac:dyDescent="0.25">
      <c r="A2895" s="2">
        <v>39420</v>
      </c>
      <c r="B2895" s="3">
        <v>88.32</v>
      </c>
      <c r="C2895" s="33">
        <f t="shared" si="139"/>
        <v>-0.99000000000000909</v>
      </c>
      <c r="D2895" s="12">
        <f t="shared" si="137"/>
        <v>-39600.000000000364</v>
      </c>
      <c r="E2895" s="7"/>
      <c r="F2895" s="8">
        <f t="shared" si="138"/>
        <v>133384.00000000006</v>
      </c>
    </row>
    <row r="2896" spans="1:6" x14ac:dyDescent="0.25">
      <c r="A2896" s="2">
        <v>39419</v>
      </c>
      <c r="B2896" s="3">
        <v>89.31</v>
      </c>
      <c r="C2896" s="33">
        <f t="shared" si="139"/>
        <v>0.60000000000000853</v>
      </c>
      <c r="D2896" s="12">
        <f t="shared" si="137"/>
        <v>24000.000000000342</v>
      </c>
      <c r="E2896" s="7"/>
      <c r="F2896" s="8">
        <f t="shared" si="138"/>
        <v>133384.00000000006</v>
      </c>
    </row>
    <row r="2897" spans="1:6" x14ac:dyDescent="0.25">
      <c r="A2897" s="2">
        <v>39416</v>
      </c>
      <c r="B2897" s="3">
        <v>88.71</v>
      </c>
      <c r="C2897" s="33">
        <f t="shared" si="139"/>
        <v>-2.3000000000000114</v>
      </c>
      <c r="D2897" s="12">
        <f t="shared" si="137"/>
        <v>-92000.000000000451</v>
      </c>
      <c r="E2897" s="7"/>
      <c r="F2897" s="8">
        <f t="shared" si="138"/>
        <v>133384.00000000006</v>
      </c>
    </row>
    <row r="2898" spans="1:6" x14ac:dyDescent="0.25">
      <c r="A2898" s="2">
        <v>39415</v>
      </c>
      <c r="B2898" s="3">
        <v>91.01</v>
      </c>
      <c r="C2898" s="33">
        <f t="shared" si="139"/>
        <v>0.39000000000000057</v>
      </c>
      <c r="D2898" s="12">
        <f t="shared" si="137"/>
        <v>15600.000000000022</v>
      </c>
      <c r="E2898" s="7"/>
      <c r="F2898" s="8">
        <f t="shared" si="138"/>
        <v>133384.00000000006</v>
      </c>
    </row>
    <row r="2899" spans="1:6" x14ac:dyDescent="0.25">
      <c r="A2899" s="2">
        <v>39414</v>
      </c>
      <c r="B2899" s="3">
        <v>90.62</v>
      </c>
      <c r="C2899" s="33">
        <f t="shared" si="139"/>
        <v>-3.7999999999999972</v>
      </c>
      <c r="D2899" s="12">
        <f t="shared" si="137"/>
        <v>-151999.99999999988</v>
      </c>
      <c r="E2899" s="7"/>
      <c r="F2899" s="8">
        <f t="shared" si="138"/>
        <v>133384.00000000006</v>
      </c>
    </row>
    <row r="2900" spans="1:6" x14ac:dyDescent="0.25">
      <c r="A2900" s="2">
        <v>39413</v>
      </c>
      <c r="B2900" s="3">
        <v>94.42</v>
      </c>
      <c r="C2900" s="33">
        <f t="shared" si="139"/>
        <v>-3.2800000000000011</v>
      </c>
      <c r="D2900" s="12">
        <f t="shared" si="137"/>
        <v>-131200.00000000006</v>
      </c>
      <c r="E2900" s="7"/>
      <c r="F2900" s="8">
        <f t="shared" si="138"/>
        <v>128028.00000000016</v>
      </c>
    </row>
    <row r="2901" spans="1:6" x14ac:dyDescent="0.25">
      <c r="A2901" s="2">
        <v>39412</v>
      </c>
      <c r="B2901" s="3">
        <v>97.7</v>
      </c>
      <c r="C2901" s="33">
        <f t="shared" si="139"/>
        <v>-0.48000000000000398</v>
      </c>
      <c r="D2901" s="12">
        <f t="shared" si="137"/>
        <v>-19200.00000000016</v>
      </c>
      <c r="E2901" s="7"/>
      <c r="F2901" s="8">
        <f t="shared" si="138"/>
        <v>116728.00000000015</v>
      </c>
    </row>
    <row r="2902" spans="1:6" x14ac:dyDescent="0.25">
      <c r="A2902" s="2">
        <v>39409</v>
      </c>
      <c r="B2902" s="3">
        <v>98.18</v>
      </c>
      <c r="C2902" s="33">
        <f t="shared" si="139"/>
        <v>0.89000000000000057</v>
      </c>
      <c r="D2902" s="12">
        <f t="shared" si="137"/>
        <v>35600.000000000022</v>
      </c>
      <c r="E2902" s="7"/>
      <c r="F2902" s="8">
        <f t="shared" si="138"/>
        <v>116728.00000000015</v>
      </c>
    </row>
    <row r="2903" spans="1:6" x14ac:dyDescent="0.25">
      <c r="A2903" s="2">
        <v>39408</v>
      </c>
      <c r="B2903" s="3">
        <v>97.29</v>
      </c>
      <c r="C2903" s="33">
        <f t="shared" si="139"/>
        <v>0</v>
      </c>
      <c r="D2903" s="12">
        <f t="shared" si="137"/>
        <v>0</v>
      </c>
      <c r="E2903" s="7"/>
      <c r="F2903" s="8">
        <f t="shared" si="138"/>
        <v>116728.00000000015</v>
      </c>
    </row>
    <row r="2904" spans="1:6" x14ac:dyDescent="0.25">
      <c r="A2904" s="2">
        <v>39407</v>
      </c>
      <c r="B2904" s="3">
        <v>97.29</v>
      </c>
      <c r="C2904" s="33">
        <f t="shared" si="139"/>
        <v>-0.73999999999999488</v>
      </c>
      <c r="D2904" s="12">
        <f t="shared" si="137"/>
        <v>-29599.999999999796</v>
      </c>
      <c r="E2904" s="7"/>
      <c r="F2904" s="8">
        <f t="shared" si="138"/>
        <v>116728.00000000015</v>
      </c>
    </row>
    <row r="2905" spans="1:6" x14ac:dyDescent="0.25">
      <c r="A2905" s="2">
        <v>39406</v>
      </c>
      <c r="B2905" s="3">
        <v>98.03</v>
      </c>
      <c r="C2905" s="33">
        <f t="shared" si="139"/>
        <v>3.3900000000000006</v>
      </c>
      <c r="D2905" s="12">
        <f t="shared" si="137"/>
        <v>135600.00000000003</v>
      </c>
      <c r="E2905" s="7"/>
      <c r="F2905" s="8">
        <f t="shared" si="138"/>
        <v>116728.00000000015</v>
      </c>
    </row>
    <row r="2906" spans="1:6" x14ac:dyDescent="0.25">
      <c r="A2906" s="2">
        <v>39405</v>
      </c>
      <c r="B2906" s="3">
        <v>94.64</v>
      </c>
      <c r="C2906" s="33">
        <f t="shared" si="139"/>
        <v>-0.45999999999999375</v>
      </c>
      <c r="D2906" s="12">
        <f t="shared" si="137"/>
        <v>-18399.999999999749</v>
      </c>
      <c r="E2906" s="7"/>
      <c r="F2906" s="8">
        <f t="shared" si="138"/>
        <v>116728.00000000015</v>
      </c>
    </row>
    <row r="2907" spans="1:6" x14ac:dyDescent="0.25">
      <c r="A2907" s="2">
        <v>39402</v>
      </c>
      <c r="B2907" s="3">
        <v>95.1</v>
      </c>
      <c r="C2907" s="33">
        <f t="shared" si="139"/>
        <v>1.6699999999999875</v>
      </c>
      <c r="D2907" s="12">
        <f t="shared" si="137"/>
        <v>66799.999999999505</v>
      </c>
      <c r="E2907" s="7"/>
      <c r="F2907" s="8">
        <f t="shared" si="138"/>
        <v>116728.00000000015</v>
      </c>
    </row>
    <row r="2908" spans="1:6" x14ac:dyDescent="0.25">
      <c r="A2908" s="2">
        <v>39401</v>
      </c>
      <c r="B2908" s="3">
        <v>93.43</v>
      </c>
      <c r="C2908" s="33">
        <f t="shared" si="139"/>
        <v>-0.65999999999999659</v>
      </c>
      <c r="D2908" s="12">
        <f t="shared" si="137"/>
        <v>-26399.999999999862</v>
      </c>
      <c r="E2908" s="7"/>
      <c r="F2908" s="8">
        <f t="shared" si="138"/>
        <v>116728.00000000015</v>
      </c>
    </row>
    <row r="2909" spans="1:6" x14ac:dyDescent="0.25">
      <c r="A2909" s="2">
        <v>39400</v>
      </c>
      <c r="B2909" s="3">
        <v>94.09</v>
      </c>
      <c r="C2909" s="33">
        <f t="shared" si="139"/>
        <v>2.9200000000000017</v>
      </c>
      <c r="D2909" s="12">
        <f t="shared" si="137"/>
        <v>116800.00000000007</v>
      </c>
      <c r="E2909" s="7"/>
      <c r="F2909" s="8">
        <f t="shared" si="138"/>
        <v>116728.00000000015</v>
      </c>
    </row>
    <row r="2910" spans="1:6" x14ac:dyDescent="0.25">
      <c r="A2910" s="2">
        <v>39399</v>
      </c>
      <c r="B2910" s="3">
        <v>91.17</v>
      </c>
      <c r="C2910" s="33">
        <f t="shared" si="139"/>
        <v>-3.4500000000000028</v>
      </c>
      <c r="D2910" s="12">
        <f t="shared" si="137"/>
        <v>-138000.00000000012</v>
      </c>
      <c r="E2910" s="7"/>
      <c r="F2910" s="8">
        <f t="shared" si="138"/>
        <v>116728.00000000015</v>
      </c>
    </row>
    <row r="2911" spans="1:6" x14ac:dyDescent="0.25">
      <c r="A2911" s="2">
        <v>39398</v>
      </c>
      <c r="B2911" s="3">
        <v>94.62</v>
      </c>
      <c r="C2911" s="33">
        <f t="shared" si="139"/>
        <v>-1.6999999999999886</v>
      </c>
      <c r="D2911" s="12">
        <f t="shared" si="137"/>
        <v>-67999.999999999549</v>
      </c>
      <c r="E2911" s="7"/>
      <c r="F2911" s="8">
        <f t="shared" si="138"/>
        <v>109823.99999999997</v>
      </c>
    </row>
    <row r="2912" spans="1:6" x14ac:dyDescent="0.25">
      <c r="A2912" s="2">
        <v>39395</v>
      </c>
      <c r="B2912" s="3">
        <v>96.32</v>
      </c>
      <c r="C2912" s="33">
        <f t="shared" si="139"/>
        <v>0.85999999999999943</v>
      </c>
      <c r="D2912" s="12">
        <f t="shared" si="137"/>
        <v>34399.999999999978</v>
      </c>
      <c r="E2912" s="7"/>
      <c r="F2912" s="8">
        <f t="shared" si="138"/>
        <v>109823.99999999997</v>
      </c>
    </row>
    <row r="2913" spans="1:6" x14ac:dyDescent="0.25">
      <c r="A2913" s="2">
        <v>39394</v>
      </c>
      <c r="B2913" s="3">
        <v>95.46</v>
      </c>
      <c r="C2913" s="33">
        <f t="shared" si="139"/>
        <v>-0.9100000000000108</v>
      </c>
      <c r="D2913" s="12">
        <f t="shared" si="137"/>
        <v>-36400.000000000429</v>
      </c>
      <c r="E2913" s="7"/>
      <c r="F2913" s="8">
        <f t="shared" si="138"/>
        <v>109823.99999999997</v>
      </c>
    </row>
    <row r="2914" spans="1:6" x14ac:dyDescent="0.25">
      <c r="A2914" s="2">
        <v>39393</v>
      </c>
      <c r="B2914" s="3">
        <v>96.37</v>
      </c>
      <c r="C2914" s="33">
        <f t="shared" si="139"/>
        <v>-0.32999999999999829</v>
      </c>
      <c r="D2914" s="12">
        <f t="shared" si="137"/>
        <v>-13199.999999999931</v>
      </c>
      <c r="E2914" s="7"/>
      <c r="F2914" s="8">
        <f t="shared" si="138"/>
        <v>109823.99999999997</v>
      </c>
    </row>
    <row r="2915" spans="1:6" x14ac:dyDescent="0.25">
      <c r="A2915" s="2">
        <v>39392</v>
      </c>
      <c r="B2915" s="3">
        <v>96.7</v>
      </c>
      <c r="C2915" s="33">
        <f t="shared" si="139"/>
        <v>2.7199999999999989</v>
      </c>
      <c r="D2915" s="12">
        <f t="shared" si="137"/>
        <v>108799.99999999996</v>
      </c>
      <c r="E2915" s="7"/>
      <c r="F2915" s="8">
        <f t="shared" si="138"/>
        <v>109823.99999999997</v>
      </c>
    </row>
    <row r="2916" spans="1:6" x14ac:dyDescent="0.25">
      <c r="A2916" s="2">
        <v>39391</v>
      </c>
      <c r="B2916" s="3">
        <v>93.98</v>
      </c>
      <c r="C2916" s="33">
        <f t="shared" si="139"/>
        <v>-1.9500000000000028</v>
      </c>
      <c r="D2916" s="12">
        <f t="shared" si="137"/>
        <v>-78000.000000000116</v>
      </c>
      <c r="E2916" s="7"/>
      <c r="F2916" s="8">
        <f t="shared" si="138"/>
        <v>109823.99999999997</v>
      </c>
    </row>
    <row r="2917" spans="1:6" x14ac:dyDescent="0.25">
      <c r="A2917" s="2">
        <v>39388</v>
      </c>
      <c r="B2917" s="3">
        <v>95.93</v>
      </c>
      <c r="C2917" s="33">
        <f t="shared" si="139"/>
        <v>2.4400000000000119</v>
      </c>
      <c r="D2917" s="12">
        <f t="shared" si="137"/>
        <v>97600.00000000048</v>
      </c>
      <c r="E2917" s="7"/>
      <c r="F2917" s="8">
        <f t="shared" si="138"/>
        <v>109823.99999999997</v>
      </c>
    </row>
    <row r="2918" spans="1:6" x14ac:dyDescent="0.25">
      <c r="A2918" s="2">
        <v>39387</v>
      </c>
      <c r="B2918" s="3">
        <v>93.49</v>
      </c>
      <c r="C2918" s="33">
        <f t="shared" si="139"/>
        <v>-1.0400000000000063</v>
      </c>
      <c r="D2918" s="12">
        <f t="shared" si="137"/>
        <v>-41600.000000000247</v>
      </c>
      <c r="E2918" s="7"/>
      <c r="F2918" s="8">
        <f t="shared" si="138"/>
        <v>109823.99999999997</v>
      </c>
    </row>
    <row r="2919" spans="1:6" x14ac:dyDescent="0.25">
      <c r="A2919" s="2">
        <v>39386</v>
      </c>
      <c r="B2919" s="3">
        <v>94.53</v>
      </c>
      <c r="C2919" s="33">
        <f t="shared" si="139"/>
        <v>4.1500000000000057</v>
      </c>
      <c r="D2919" s="12">
        <f t="shared" si="137"/>
        <v>166000.00000000023</v>
      </c>
      <c r="E2919" s="7"/>
      <c r="F2919" s="8">
        <f t="shared" si="138"/>
        <v>109823.99999999997</v>
      </c>
    </row>
    <row r="2920" spans="1:6" x14ac:dyDescent="0.25">
      <c r="A2920" s="2">
        <v>39385</v>
      </c>
      <c r="B2920" s="3">
        <v>90.38</v>
      </c>
      <c r="C2920" s="33">
        <f t="shared" si="139"/>
        <v>-3.1500000000000057</v>
      </c>
      <c r="D2920" s="12">
        <f t="shared" si="137"/>
        <v>-126000.00000000023</v>
      </c>
      <c r="E2920" s="7"/>
      <c r="F2920" s="8">
        <f t="shared" si="138"/>
        <v>109823.99999999997</v>
      </c>
    </row>
    <row r="2921" spans="1:6" x14ac:dyDescent="0.25">
      <c r="A2921" s="2">
        <v>39384</v>
      </c>
      <c r="B2921" s="3">
        <v>93.53</v>
      </c>
      <c r="C2921" s="33">
        <f t="shared" si="139"/>
        <v>1.6700000000000017</v>
      </c>
      <c r="D2921" s="12">
        <f t="shared" si="137"/>
        <v>66800.000000000073</v>
      </c>
      <c r="E2921" s="7"/>
      <c r="F2921" s="8">
        <f t="shared" si="138"/>
        <v>109199.99999999987</v>
      </c>
    </row>
    <row r="2922" spans="1:6" x14ac:dyDescent="0.25">
      <c r="A2922" s="2">
        <v>39381</v>
      </c>
      <c r="B2922" s="3">
        <v>91.86</v>
      </c>
      <c r="C2922" s="33">
        <f t="shared" si="139"/>
        <v>1.4000000000000057</v>
      </c>
      <c r="D2922" s="12">
        <f t="shared" si="137"/>
        <v>56000.000000000226</v>
      </c>
      <c r="E2922" s="7"/>
      <c r="F2922" s="8">
        <f t="shared" si="138"/>
        <v>109199.99999999987</v>
      </c>
    </row>
    <row r="2923" spans="1:6" x14ac:dyDescent="0.25">
      <c r="A2923" s="2">
        <v>39380</v>
      </c>
      <c r="B2923" s="3">
        <v>90.46</v>
      </c>
      <c r="C2923" s="33">
        <f t="shared" si="139"/>
        <v>3.3599999999999994</v>
      </c>
      <c r="D2923" s="12">
        <f t="shared" si="137"/>
        <v>134399.99999999997</v>
      </c>
      <c r="E2923" s="7"/>
      <c r="F2923" s="8">
        <f t="shared" si="138"/>
        <v>109199.99999999987</v>
      </c>
    </row>
    <row r="2924" spans="1:6" x14ac:dyDescent="0.25">
      <c r="A2924" s="2">
        <v>39379</v>
      </c>
      <c r="B2924" s="3">
        <v>87.1</v>
      </c>
      <c r="C2924" s="33">
        <f t="shared" si="139"/>
        <v>1.8299999999999983</v>
      </c>
      <c r="D2924" s="12">
        <f t="shared" si="137"/>
        <v>73199.999999999927</v>
      </c>
      <c r="E2924" s="7"/>
      <c r="F2924" s="8">
        <f t="shared" si="138"/>
        <v>109199.99999999987</v>
      </c>
    </row>
    <row r="2925" spans="1:6" x14ac:dyDescent="0.25">
      <c r="A2925" s="2">
        <v>39378</v>
      </c>
      <c r="B2925" s="3">
        <v>85.27</v>
      </c>
      <c r="C2925" s="33">
        <f t="shared" si="139"/>
        <v>-2.2900000000000063</v>
      </c>
      <c r="D2925" s="12">
        <f t="shared" si="137"/>
        <v>-91600.000000000247</v>
      </c>
      <c r="E2925" s="7"/>
      <c r="F2925" s="8">
        <f t="shared" si="138"/>
        <v>109199.99999999987</v>
      </c>
    </row>
    <row r="2926" spans="1:6" x14ac:dyDescent="0.25">
      <c r="A2926" s="2">
        <v>39377</v>
      </c>
      <c r="B2926" s="3">
        <v>87.56</v>
      </c>
      <c r="C2926" s="33">
        <f t="shared" si="139"/>
        <v>-1.039999999999992</v>
      </c>
      <c r="D2926" s="12">
        <f t="shared" si="137"/>
        <v>-41599.99999999968</v>
      </c>
      <c r="E2926" s="7"/>
      <c r="F2926" s="8">
        <f t="shared" si="138"/>
        <v>109199.99999999987</v>
      </c>
    </row>
    <row r="2927" spans="1:6" x14ac:dyDescent="0.25">
      <c r="A2927" s="2">
        <v>39374</v>
      </c>
      <c r="B2927" s="3">
        <v>88.6</v>
      </c>
      <c r="C2927" s="33">
        <f t="shared" si="139"/>
        <v>-0.87000000000000455</v>
      </c>
      <c r="D2927" s="12">
        <f t="shared" si="137"/>
        <v>-34800.000000000182</v>
      </c>
      <c r="E2927" s="7"/>
      <c r="F2927" s="8">
        <f t="shared" si="138"/>
        <v>109199.99999999987</v>
      </c>
    </row>
    <row r="2928" spans="1:6" x14ac:dyDescent="0.25">
      <c r="A2928" s="2">
        <v>39373</v>
      </c>
      <c r="B2928" s="3">
        <v>89.47</v>
      </c>
      <c r="C2928" s="33">
        <f t="shared" si="139"/>
        <v>2.0699999999999932</v>
      </c>
      <c r="D2928" s="12">
        <f t="shared" si="137"/>
        <v>82799.999999999724</v>
      </c>
      <c r="E2928" s="7"/>
      <c r="F2928" s="8">
        <f t="shared" si="138"/>
        <v>109199.99999999987</v>
      </c>
    </row>
    <row r="2929" spans="1:6" x14ac:dyDescent="0.25">
      <c r="A2929" s="2">
        <v>39372</v>
      </c>
      <c r="B2929" s="3">
        <v>87.4</v>
      </c>
      <c r="C2929" s="33">
        <f t="shared" si="139"/>
        <v>-0.20999999999999375</v>
      </c>
      <c r="D2929" s="12">
        <f t="shared" si="137"/>
        <v>-8399.999999999749</v>
      </c>
      <c r="E2929" s="7"/>
      <c r="F2929" s="8">
        <f t="shared" si="138"/>
        <v>109199.99999999987</v>
      </c>
    </row>
    <row r="2930" spans="1:6" x14ac:dyDescent="0.25">
      <c r="A2930" s="2">
        <v>39371</v>
      </c>
      <c r="B2930" s="3">
        <v>87.61</v>
      </c>
      <c r="C2930" s="33">
        <f t="shared" si="139"/>
        <v>1.480000000000004</v>
      </c>
      <c r="D2930" s="12">
        <f t="shared" si="137"/>
        <v>59200.00000000016</v>
      </c>
      <c r="E2930" s="7"/>
      <c r="F2930" s="8">
        <f t="shared" si="138"/>
        <v>109199.99999999987</v>
      </c>
    </row>
    <row r="2931" spans="1:6" x14ac:dyDescent="0.25">
      <c r="A2931" s="2">
        <v>39370</v>
      </c>
      <c r="B2931" s="3">
        <v>86.13</v>
      </c>
      <c r="C2931" s="33">
        <f t="shared" si="139"/>
        <v>2.4399999999999977</v>
      </c>
      <c r="D2931" s="12">
        <f t="shared" si="137"/>
        <v>97599.999999999913</v>
      </c>
      <c r="E2931" s="7"/>
      <c r="F2931" s="8">
        <f t="shared" si="138"/>
        <v>109199.99999999987</v>
      </c>
    </row>
    <row r="2932" spans="1:6" x14ac:dyDescent="0.25">
      <c r="A2932" s="2">
        <v>39367</v>
      </c>
      <c r="B2932" s="3">
        <v>83.69</v>
      </c>
      <c r="C2932" s="33">
        <f t="shared" si="139"/>
        <v>0.60999999999999943</v>
      </c>
      <c r="D2932" s="12">
        <f t="shared" si="137"/>
        <v>24399.999999999978</v>
      </c>
      <c r="E2932" s="7"/>
      <c r="F2932" s="8">
        <f t="shared" si="138"/>
        <v>109199.99999999987</v>
      </c>
    </row>
    <row r="2933" spans="1:6" x14ac:dyDescent="0.25">
      <c r="A2933" s="2">
        <v>39366</v>
      </c>
      <c r="B2933" s="3">
        <v>83.08</v>
      </c>
      <c r="C2933" s="33">
        <f t="shared" si="139"/>
        <v>1.7800000000000011</v>
      </c>
      <c r="D2933" s="12">
        <f t="shared" si="137"/>
        <v>71200.000000000044</v>
      </c>
      <c r="E2933" s="7"/>
      <c r="F2933" s="8">
        <f t="shared" si="138"/>
        <v>109199.99999999987</v>
      </c>
    </row>
    <row r="2934" spans="1:6" x14ac:dyDescent="0.25">
      <c r="A2934" s="2">
        <v>39365</v>
      </c>
      <c r="B2934" s="3">
        <v>81.3</v>
      </c>
      <c r="C2934" s="33">
        <f t="shared" si="139"/>
        <v>1.039999999999992</v>
      </c>
      <c r="D2934" s="12">
        <f t="shared" si="137"/>
        <v>41599.99999999968</v>
      </c>
      <c r="E2934" s="7"/>
      <c r="F2934" s="8">
        <f t="shared" si="138"/>
        <v>109199.99999999987</v>
      </c>
    </row>
    <row r="2935" spans="1:6" x14ac:dyDescent="0.25">
      <c r="A2935" s="2">
        <v>39364</v>
      </c>
      <c r="B2935" s="3">
        <v>80.260000000000005</v>
      </c>
      <c r="C2935" s="33">
        <f t="shared" si="139"/>
        <v>1.2400000000000091</v>
      </c>
      <c r="D2935" s="12">
        <f t="shared" si="137"/>
        <v>49600.000000000364</v>
      </c>
      <c r="E2935" s="7"/>
      <c r="F2935" s="8">
        <f t="shared" si="138"/>
        <v>109199.99999999987</v>
      </c>
    </row>
    <row r="2936" spans="1:6" x14ac:dyDescent="0.25">
      <c r="A2936" s="2">
        <v>39363</v>
      </c>
      <c r="B2936" s="3">
        <v>79.02</v>
      </c>
      <c r="C2936" s="33">
        <f t="shared" si="139"/>
        <v>-2.2000000000000028</v>
      </c>
      <c r="D2936" s="12">
        <f t="shared" si="137"/>
        <v>-88000.000000000116</v>
      </c>
      <c r="E2936" s="7"/>
      <c r="F2936" s="8">
        <f t="shared" si="138"/>
        <v>109199.99999999987</v>
      </c>
    </row>
    <row r="2937" spans="1:6" x14ac:dyDescent="0.25">
      <c r="A2937" s="2">
        <v>39360</v>
      </c>
      <c r="B2937" s="3">
        <v>81.22</v>
      </c>
      <c r="C2937" s="33">
        <f t="shared" si="139"/>
        <v>-0.21999999999999886</v>
      </c>
      <c r="D2937" s="12">
        <f t="shared" si="137"/>
        <v>-8799.9999999999545</v>
      </c>
      <c r="E2937" s="7"/>
      <c r="F2937" s="8">
        <f t="shared" si="138"/>
        <v>109199.99999999987</v>
      </c>
    </row>
    <row r="2938" spans="1:6" x14ac:dyDescent="0.25">
      <c r="A2938" s="2">
        <v>39359</v>
      </c>
      <c r="B2938" s="3">
        <v>81.44</v>
      </c>
      <c r="C2938" s="33">
        <f t="shared" si="139"/>
        <v>1.5</v>
      </c>
      <c r="D2938" s="12">
        <f t="shared" si="137"/>
        <v>60000</v>
      </c>
      <c r="E2938" s="7"/>
      <c r="F2938" s="8">
        <f t="shared" si="138"/>
        <v>109199.99999999987</v>
      </c>
    </row>
    <row r="2939" spans="1:6" x14ac:dyDescent="0.25">
      <c r="A2939" s="2">
        <v>39358</v>
      </c>
      <c r="B2939" s="3">
        <v>79.94</v>
      </c>
      <c r="C2939" s="33">
        <f t="shared" si="139"/>
        <v>-0.10999999999999943</v>
      </c>
      <c r="D2939" s="12">
        <f t="shared" si="137"/>
        <v>-4399.9999999999773</v>
      </c>
      <c r="E2939" s="7"/>
      <c r="F2939" s="8">
        <f t="shared" si="138"/>
        <v>109199.99999999987</v>
      </c>
    </row>
    <row r="2940" spans="1:6" x14ac:dyDescent="0.25">
      <c r="A2940" s="2">
        <v>39357</v>
      </c>
      <c r="B2940" s="3">
        <v>80.05</v>
      </c>
      <c r="C2940" s="33">
        <f t="shared" si="139"/>
        <v>-0.18999999999999773</v>
      </c>
      <c r="D2940" s="12">
        <f t="shared" si="137"/>
        <v>-7599.9999999999091</v>
      </c>
      <c r="E2940" s="7"/>
      <c r="F2940" s="8">
        <f t="shared" si="138"/>
        <v>109199.99999999987</v>
      </c>
    </row>
    <row r="2941" spans="1:6" x14ac:dyDescent="0.25">
      <c r="A2941" s="2">
        <v>39356</v>
      </c>
      <c r="B2941" s="3">
        <v>80.239999999999995</v>
      </c>
      <c r="C2941" s="33">
        <f t="shared" si="139"/>
        <v>-1.4200000000000017</v>
      </c>
      <c r="D2941" s="12">
        <f t="shared" si="137"/>
        <v>-56800.000000000065</v>
      </c>
      <c r="E2941" s="7"/>
      <c r="F2941" s="8">
        <f t="shared" si="138"/>
        <v>109199.99999999987</v>
      </c>
    </row>
    <row r="2942" spans="1:6" x14ac:dyDescent="0.25">
      <c r="A2942" s="2">
        <v>39353</v>
      </c>
      <c r="B2942" s="3">
        <v>81.66</v>
      </c>
      <c r="C2942" s="33">
        <f t="shared" si="139"/>
        <v>-1.2199999999999989</v>
      </c>
      <c r="D2942" s="12">
        <f t="shared" si="137"/>
        <v>-48799.999999999956</v>
      </c>
      <c r="E2942" s="7"/>
      <c r="F2942" s="8">
        <f t="shared" si="138"/>
        <v>109199.99999999987</v>
      </c>
    </row>
    <row r="2943" spans="1:6" x14ac:dyDescent="0.25">
      <c r="A2943" s="2">
        <v>39352</v>
      </c>
      <c r="B2943" s="3">
        <v>82.88</v>
      </c>
      <c r="C2943" s="33">
        <f t="shared" si="139"/>
        <v>2.5799999999999983</v>
      </c>
      <c r="D2943" s="12">
        <f t="shared" si="137"/>
        <v>103199.99999999993</v>
      </c>
      <c r="E2943" s="7"/>
      <c r="F2943" s="8">
        <f t="shared" si="138"/>
        <v>109199.99999999987</v>
      </c>
    </row>
    <row r="2944" spans="1:6" x14ac:dyDescent="0.25">
      <c r="A2944" s="2">
        <v>39351</v>
      </c>
      <c r="B2944" s="3">
        <v>80.3</v>
      </c>
      <c r="C2944" s="33">
        <f t="shared" si="139"/>
        <v>0.76999999999999602</v>
      </c>
      <c r="D2944" s="12">
        <f t="shared" si="137"/>
        <v>30799.99999999984</v>
      </c>
      <c r="E2944" s="7"/>
      <c r="F2944" s="8">
        <f t="shared" si="138"/>
        <v>109199.99999999987</v>
      </c>
    </row>
    <row r="2945" spans="1:6" x14ac:dyDescent="0.25">
      <c r="A2945" s="2">
        <v>39350</v>
      </c>
      <c r="B2945" s="3">
        <v>79.53</v>
      </c>
      <c r="C2945" s="33">
        <f t="shared" si="139"/>
        <v>-1.4200000000000017</v>
      </c>
      <c r="D2945" s="12">
        <f t="shared" si="137"/>
        <v>-56800.000000000065</v>
      </c>
      <c r="E2945" s="7"/>
      <c r="F2945" s="8">
        <f t="shared" si="138"/>
        <v>109199.99999999987</v>
      </c>
    </row>
    <row r="2946" spans="1:6" x14ac:dyDescent="0.25">
      <c r="A2946" s="2">
        <v>39349</v>
      </c>
      <c r="B2946" s="3">
        <v>80.95</v>
      </c>
      <c r="C2946" s="33">
        <f t="shared" si="139"/>
        <v>-0.67000000000000171</v>
      </c>
      <c r="D2946" s="12">
        <f t="shared" si="137"/>
        <v>-26800.000000000069</v>
      </c>
      <c r="E2946" s="7"/>
      <c r="F2946" s="8">
        <f t="shared" si="138"/>
        <v>109199.99999999987</v>
      </c>
    </row>
    <row r="2947" spans="1:6" x14ac:dyDescent="0.25">
      <c r="A2947" s="2">
        <v>39346</v>
      </c>
      <c r="B2947" s="3">
        <v>81.62</v>
      </c>
      <c r="C2947" s="33">
        <f t="shared" si="139"/>
        <v>-1.6999999999999886</v>
      </c>
      <c r="D2947" s="12">
        <f t="shared" si="137"/>
        <v>-67999.999999999549</v>
      </c>
      <c r="E2947" s="7"/>
      <c r="F2947" s="8">
        <f t="shared" si="138"/>
        <v>109199.99999999987</v>
      </c>
    </row>
    <row r="2948" spans="1:6" x14ac:dyDescent="0.25">
      <c r="A2948" s="2">
        <v>39345</v>
      </c>
      <c r="B2948" s="3">
        <v>83.32</v>
      </c>
      <c r="C2948" s="33">
        <f t="shared" si="139"/>
        <v>1.3899999999999864</v>
      </c>
      <c r="D2948" s="12">
        <f t="shared" si="137"/>
        <v>55599.999999999454</v>
      </c>
      <c r="E2948" s="7"/>
      <c r="F2948" s="8">
        <f t="shared" si="138"/>
        <v>109199.99999999987</v>
      </c>
    </row>
    <row r="2949" spans="1:6" x14ac:dyDescent="0.25">
      <c r="A2949" s="2">
        <v>39344</v>
      </c>
      <c r="B2949" s="3">
        <v>81.93</v>
      </c>
      <c r="C2949" s="33">
        <f t="shared" si="139"/>
        <v>0.42000000000000171</v>
      </c>
      <c r="D2949" s="12">
        <f t="shared" si="137"/>
        <v>16800.000000000069</v>
      </c>
      <c r="E2949" s="7"/>
      <c r="F2949" s="8">
        <f t="shared" si="138"/>
        <v>109199.99999999987</v>
      </c>
    </row>
    <row r="2950" spans="1:6" x14ac:dyDescent="0.25">
      <c r="A2950" s="2">
        <v>39343</v>
      </c>
      <c r="B2950" s="3">
        <v>81.510000000000005</v>
      </c>
      <c r="C2950" s="33">
        <f t="shared" si="139"/>
        <v>0.94000000000001194</v>
      </c>
      <c r="D2950" s="12">
        <f t="shared" si="137"/>
        <v>37600.00000000048</v>
      </c>
      <c r="E2950" s="7"/>
      <c r="F2950" s="8">
        <f t="shared" si="138"/>
        <v>109199.99999999987</v>
      </c>
    </row>
    <row r="2951" spans="1:6" x14ac:dyDescent="0.25">
      <c r="A2951" s="2">
        <v>39342</v>
      </c>
      <c r="B2951" s="3">
        <v>80.569999999999993</v>
      </c>
      <c r="C2951" s="33">
        <f t="shared" si="139"/>
        <v>1.4699999999999989</v>
      </c>
      <c r="D2951" s="12">
        <f t="shared" ref="D2951:D3014" si="140">C2951*$I$7</f>
        <v>58799.999999999956</v>
      </c>
      <c r="E2951" s="7"/>
      <c r="F2951" s="8">
        <f t="shared" ref="F2951:F3014" si="141">-PERCENTILE(D2951:D3212,1-$I$6)</f>
        <v>109199.99999999987</v>
      </c>
    </row>
    <row r="2952" spans="1:6" x14ac:dyDescent="0.25">
      <c r="A2952" s="2">
        <v>39339</v>
      </c>
      <c r="B2952" s="3">
        <v>79.099999999999994</v>
      </c>
      <c r="C2952" s="33">
        <f t="shared" ref="C2952:C3015" si="142">B2952-B2953</f>
        <v>-0.99000000000000909</v>
      </c>
      <c r="D2952" s="12">
        <f t="shared" si="140"/>
        <v>-39600.000000000364</v>
      </c>
      <c r="E2952" s="7"/>
      <c r="F2952" s="8">
        <f t="shared" si="141"/>
        <v>109199.99999999987</v>
      </c>
    </row>
    <row r="2953" spans="1:6" x14ac:dyDescent="0.25">
      <c r="A2953" s="2">
        <v>39338</v>
      </c>
      <c r="B2953" s="3">
        <v>80.09</v>
      </c>
      <c r="C2953" s="33">
        <f t="shared" si="142"/>
        <v>0.18000000000000682</v>
      </c>
      <c r="D2953" s="12">
        <f t="shared" si="140"/>
        <v>7200.0000000002728</v>
      </c>
      <c r="E2953" s="7"/>
      <c r="F2953" s="8">
        <f t="shared" si="141"/>
        <v>109199.99999999987</v>
      </c>
    </row>
    <row r="2954" spans="1:6" x14ac:dyDescent="0.25">
      <c r="A2954" s="2">
        <v>39337</v>
      </c>
      <c r="B2954" s="3">
        <v>79.91</v>
      </c>
      <c r="C2954" s="33">
        <f t="shared" si="142"/>
        <v>1.6799999999999926</v>
      </c>
      <c r="D2954" s="12">
        <f t="shared" si="140"/>
        <v>67199.999999999709</v>
      </c>
      <c r="E2954" s="7"/>
      <c r="F2954" s="8">
        <f t="shared" si="141"/>
        <v>109199.99999999987</v>
      </c>
    </row>
    <row r="2955" spans="1:6" x14ac:dyDescent="0.25">
      <c r="A2955" s="2">
        <v>39336</v>
      </c>
      <c r="B2955" s="3">
        <v>78.23</v>
      </c>
      <c r="C2955" s="33">
        <f t="shared" si="142"/>
        <v>0.74000000000000909</v>
      </c>
      <c r="D2955" s="12">
        <f t="shared" si="140"/>
        <v>29600.000000000364</v>
      </c>
      <c r="E2955" s="7"/>
      <c r="F2955" s="8">
        <f t="shared" si="141"/>
        <v>109199.99999999987</v>
      </c>
    </row>
    <row r="2956" spans="1:6" x14ac:dyDescent="0.25">
      <c r="A2956" s="2">
        <v>39335</v>
      </c>
      <c r="B2956" s="3">
        <v>77.489999999999995</v>
      </c>
      <c r="C2956" s="33">
        <f t="shared" si="142"/>
        <v>0.78999999999999204</v>
      </c>
      <c r="D2956" s="12">
        <f t="shared" si="140"/>
        <v>31599.99999999968</v>
      </c>
      <c r="E2956" s="7"/>
      <c r="F2956" s="8">
        <f t="shared" si="141"/>
        <v>109199.99999999987</v>
      </c>
    </row>
    <row r="2957" spans="1:6" x14ac:dyDescent="0.25">
      <c r="A2957" s="2">
        <v>39332</v>
      </c>
      <c r="B2957" s="3">
        <v>76.7</v>
      </c>
      <c r="C2957" s="33">
        <f t="shared" si="142"/>
        <v>0.40000000000000568</v>
      </c>
      <c r="D2957" s="12">
        <f t="shared" si="140"/>
        <v>16000.000000000227</v>
      </c>
      <c r="E2957" s="7"/>
      <c r="F2957" s="8">
        <f t="shared" si="141"/>
        <v>109199.99999999987</v>
      </c>
    </row>
    <row r="2958" spans="1:6" x14ac:dyDescent="0.25">
      <c r="A2958" s="2">
        <v>39331</v>
      </c>
      <c r="B2958" s="3">
        <v>76.3</v>
      </c>
      <c r="C2958" s="33">
        <f t="shared" si="142"/>
        <v>0.56999999999999318</v>
      </c>
      <c r="D2958" s="12">
        <f t="shared" si="140"/>
        <v>22799.999999999727</v>
      </c>
      <c r="E2958" s="7"/>
      <c r="F2958" s="8">
        <f t="shared" si="141"/>
        <v>109199.99999999987</v>
      </c>
    </row>
    <row r="2959" spans="1:6" x14ac:dyDescent="0.25">
      <c r="A2959" s="2">
        <v>39330</v>
      </c>
      <c r="B2959" s="3">
        <v>75.73</v>
      </c>
      <c r="C2959" s="33">
        <f t="shared" si="142"/>
        <v>0.65000000000000568</v>
      </c>
      <c r="D2959" s="12">
        <f t="shared" si="140"/>
        <v>26000.000000000226</v>
      </c>
      <c r="E2959" s="7"/>
      <c r="F2959" s="8">
        <f t="shared" si="141"/>
        <v>109199.99999999987</v>
      </c>
    </row>
    <row r="2960" spans="1:6" x14ac:dyDescent="0.25">
      <c r="A2960" s="2">
        <v>39329</v>
      </c>
      <c r="B2960" s="3">
        <v>75.08</v>
      </c>
      <c r="C2960" s="33">
        <f t="shared" si="142"/>
        <v>1.039999999999992</v>
      </c>
      <c r="D2960" s="12">
        <f t="shared" si="140"/>
        <v>41599.99999999968</v>
      </c>
      <c r="E2960" s="7"/>
      <c r="F2960" s="8">
        <f t="shared" si="141"/>
        <v>109199.99999999987</v>
      </c>
    </row>
    <row r="2961" spans="1:6" x14ac:dyDescent="0.25">
      <c r="A2961" s="2">
        <v>39328</v>
      </c>
      <c r="B2961" s="3">
        <v>74.040000000000006</v>
      </c>
      <c r="C2961" s="33">
        <f t="shared" si="142"/>
        <v>0</v>
      </c>
      <c r="D2961" s="12">
        <f t="shared" si="140"/>
        <v>0</v>
      </c>
      <c r="E2961" s="7"/>
      <c r="F2961" s="8">
        <f t="shared" si="141"/>
        <v>109199.99999999987</v>
      </c>
    </row>
    <row r="2962" spans="1:6" x14ac:dyDescent="0.25">
      <c r="A2962" s="2">
        <v>39325</v>
      </c>
      <c r="B2962" s="3">
        <v>74.040000000000006</v>
      </c>
      <c r="C2962" s="33">
        <f t="shared" si="142"/>
        <v>0.68000000000000682</v>
      </c>
      <c r="D2962" s="12">
        <f t="shared" si="140"/>
        <v>27200.000000000273</v>
      </c>
      <c r="E2962" s="7"/>
      <c r="F2962" s="8">
        <f t="shared" si="141"/>
        <v>109199.99999999987</v>
      </c>
    </row>
    <row r="2963" spans="1:6" x14ac:dyDescent="0.25">
      <c r="A2963" s="2">
        <v>39324</v>
      </c>
      <c r="B2963" s="3">
        <v>73.36</v>
      </c>
      <c r="C2963" s="33">
        <f t="shared" si="142"/>
        <v>-0.15000000000000568</v>
      </c>
      <c r="D2963" s="12">
        <f t="shared" si="140"/>
        <v>-6000.0000000002274</v>
      </c>
      <c r="E2963" s="7"/>
      <c r="F2963" s="8">
        <f t="shared" si="141"/>
        <v>109199.99999999987</v>
      </c>
    </row>
    <row r="2964" spans="1:6" x14ac:dyDescent="0.25">
      <c r="A2964" s="2">
        <v>39323</v>
      </c>
      <c r="B2964" s="3">
        <v>73.510000000000005</v>
      </c>
      <c r="C2964" s="33">
        <f t="shared" si="142"/>
        <v>1.7800000000000011</v>
      </c>
      <c r="D2964" s="12">
        <f t="shared" si="140"/>
        <v>71200.000000000044</v>
      </c>
      <c r="E2964" s="7"/>
      <c r="F2964" s="8">
        <f t="shared" si="141"/>
        <v>109199.99999999987</v>
      </c>
    </row>
    <row r="2965" spans="1:6" x14ac:dyDescent="0.25">
      <c r="A2965" s="2">
        <v>39322</v>
      </c>
      <c r="B2965" s="3">
        <v>71.73</v>
      </c>
      <c r="C2965" s="33">
        <f t="shared" si="142"/>
        <v>-0.23999999999999488</v>
      </c>
      <c r="D2965" s="12">
        <f t="shared" si="140"/>
        <v>-9599.9999999997963</v>
      </c>
      <c r="E2965" s="7"/>
      <c r="F2965" s="8">
        <f t="shared" si="141"/>
        <v>109199.99999999987</v>
      </c>
    </row>
    <row r="2966" spans="1:6" x14ac:dyDescent="0.25">
      <c r="A2966" s="2">
        <v>39321</v>
      </c>
      <c r="B2966" s="3">
        <v>71.97</v>
      </c>
      <c r="C2966" s="33">
        <f t="shared" si="142"/>
        <v>0.87999999999999545</v>
      </c>
      <c r="D2966" s="12">
        <f t="shared" si="140"/>
        <v>35199.999999999818</v>
      </c>
      <c r="E2966" s="7"/>
      <c r="F2966" s="8">
        <f t="shared" si="141"/>
        <v>109199.99999999987</v>
      </c>
    </row>
    <row r="2967" spans="1:6" x14ac:dyDescent="0.25">
      <c r="A2967" s="2">
        <v>39318</v>
      </c>
      <c r="B2967" s="3">
        <v>71.09</v>
      </c>
      <c r="C2967" s="33">
        <f t="shared" si="142"/>
        <v>1.2600000000000051</v>
      </c>
      <c r="D2967" s="12">
        <f t="shared" si="140"/>
        <v>50400.000000000204</v>
      </c>
      <c r="E2967" s="7"/>
      <c r="F2967" s="8">
        <f t="shared" si="141"/>
        <v>109199.99999999987</v>
      </c>
    </row>
    <row r="2968" spans="1:6" x14ac:dyDescent="0.25">
      <c r="A2968" s="2">
        <v>39317</v>
      </c>
      <c r="B2968" s="3">
        <v>69.83</v>
      </c>
      <c r="C2968" s="33">
        <f t="shared" si="142"/>
        <v>0.56999999999999318</v>
      </c>
      <c r="D2968" s="12">
        <f t="shared" si="140"/>
        <v>22799.999999999727</v>
      </c>
      <c r="E2968" s="7"/>
      <c r="F2968" s="8">
        <f t="shared" si="141"/>
        <v>109199.99999999987</v>
      </c>
    </row>
    <row r="2969" spans="1:6" x14ac:dyDescent="0.25">
      <c r="A2969" s="2">
        <v>39316</v>
      </c>
      <c r="B2969" s="3">
        <v>69.260000000000005</v>
      </c>
      <c r="C2969" s="33">
        <f t="shared" si="142"/>
        <v>-0.20999999999999375</v>
      </c>
      <c r="D2969" s="12">
        <f t="shared" si="140"/>
        <v>-8399.999999999749</v>
      </c>
      <c r="E2969" s="7"/>
      <c r="F2969" s="8">
        <f t="shared" si="141"/>
        <v>109199.99999999987</v>
      </c>
    </row>
    <row r="2970" spans="1:6" x14ac:dyDescent="0.25">
      <c r="A2970" s="2">
        <v>39315</v>
      </c>
      <c r="B2970" s="3">
        <v>69.47</v>
      </c>
      <c r="C2970" s="33">
        <f t="shared" si="142"/>
        <v>-1.6500000000000057</v>
      </c>
      <c r="D2970" s="12">
        <f t="shared" si="140"/>
        <v>-66000.000000000233</v>
      </c>
      <c r="E2970" s="7"/>
      <c r="F2970" s="8">
        <f t="shared" si="141"/>
        <v>109199.99999999987</v>
      </c>
    </row>
    <row r="2971" spans="1:6" x14ac:dyDescent="0.25">
      <c r="A2971" s="2">
        <v>39314</v>
      </c>
      <c r="B2971" s="3">
        <v>71.12</v>
      </c>
      <c r="C2971" s="33">
        <f t="shared" si="142"/>
        <v>-0.85999999999999943</v>
      </c>
      <c r="D2971" s="12">
        <f t="shared" si="140"/>
        <v>-34399.999999999978</v>
      </c>
      <c r="E2971" s="7"/>
      <c r="F2971" s="8">
        <f t="shared" si="141"/>
        <v>109199.99999999987</v>
      </c>
    </row>
    <row r="2972" spans="1:6" x14ac:dyDescent="0.25">
      <c r="A2972" s="2">
        <v>39311</v>
      </c>
      <c r="B2972" s="3">
        <v>71.98</v>
      </c>
      <c r="C2972" s="33">
        <f t="shared" si="142"/>
        <v>0.98000000000000398</v>
      </c>
      <c r="D2972" s="12">
        <f t="shared" si="140"/>
        <v>39200.00000000016</v>
      </c>
      <c r="E2972" s="7"/>
      <c r="F2972" s="8">
        <f t="shared" si="141"/>
        <v>109199.99999999987</v>
      </c>
    </row>
    <row r="2973" spans="1:6" x14ac:dyDescent="0.25">
      <c r="A2973" s="2">
        <v>39310</v>
      </c>
      <c r="B2973" s="3">
        <v>71</v>
      </c>
      <c r="C2973" s="33">
        <f t="shared" si="142"/>
        <v>-2.3299999999999983</v>
      </c>
      <c r="D2973" s="12">
        <f t="shared" si="140"/>
        <v>-93199.999999999927</v>
      </c>
      <c r="E2973" s="7"/>
      <c r="F2973" s="8">
        <f t="shared" si="141"/>
        <v>109199.99999999987</v>
      </c>
    </row>
    <row r="2974" spans="1:6" x14ac:dyDescent="0.25">
      <c r="A2974" s="2">
        <v>39309</v>
      </c>
      <c r="B2974" s="3">
        <v>73.33</v>
      </c>
      <c r="C2974" s="33">
        <f t="shared" si="142"/>
        <v>0.95000000000000284</v>
      </c>
      <c r="D2974" s="12">
        <f t="shared" si="140"/>
        <v>38000.000000000116</v>
      </c>
      <c r="E2974" s="7"/>
      <c r="F2974" s="8">
        <f t="shared" si="141"/>
        <v>109199.99999999987</v>
      </c>
    </row>
    <row r="2975" spans="1:6" x14ac:dyDescent="0.25">
      <c r="A2975" s="2">
        <v>39308</v>
      </c>
      <c r="B2975" s="3">
        <v>72.38</v>
      </c>
      <c r="C2975" s="33">
        <f t="shared" si="142"/>
        <v>0.75999999999999091</v>
      </c>
      <c r="D2975" s="12">
        <f t="shared" si="140"/>
        <v>30399.999999999636</v>
      </c>
      <c r="E2975" s="7"/>
      <c r="F2975" s="8">
        <f t="shared" si="141"/>
        <v>109199.99999999987</v>
      </c>
    </row>
    <row r="2976" spans="1:6" x14ac:dyDescent="0.25">
      <c r="A2976" s="2">
        <v>39307</v>
      </c>
      <c r="B2976" s="3">
        <v>71.62</v>
      </c>
      <c r="C2976" s="33">
        <f t="shared" si="142"/>
        <v>0.15000000000000568</v>
      </c>
      <c r="D2976" s="12">
        <f t="shared" si="140"/>
        <v>6000.0000000002274</v>
      </c>
      <c r="E2976" s="7"/>
      <c r="F2976" s="8">
        <f t="shared" si="141"/>
        <v>109199.99999999987</v>
      </c>
    </row>
    <row r="2977" spans="1:6" x14ac:dyDescent="0.25">
      <c r="A2977" s="2">
        <v>39304</v>
      </c>
      <c r="B2977" s="3">
        <v>71.47</v>
      </c>
      <c r="C2977" s="33">
        <f t="shared" si="142"/>
        <v>-0.12000000000000455</v>
      </c>
      <c r="D2977" s="12">
        <f t="shared" si="140"/>
        <v>-4800.0000000001819</v>
      </c>
      <c r="E2977" s="7"/>
      <c r="F2977" s="8">
        <f t="shared" si="141"/>
        <v>109199.99999999987</v>
      </c>
    </row>
    <row r="2978" spans="1:6" x14ac:dyDescent="0.25">
      <c r="A2978" s="2">
        <v>39303</v>
      </c>
      <c r="B2978" s="3">
        <v>71.59</v>
      </c>
      <c r="C2978" s="33">
        <f t="shared" si="142"/>
        <v>-0.56000000000000227</v>
      </c>
      <c r="D2978" s="12">
        <f t="shared" si="140"/>
        <v>-22400.000000000091</v>
      </c>
      <c r="E2978" s="7"/>
      <c r="F2978" s="8">
        <f t="shared" si="141"/>
        <v>109199.99999999987</v>
      </c>
    </row>
    <row r="2979" spans="1:6" x14ac:dyDescent="0.25">
      <c r="A2979" s="2">
        <v>39302</v>
      </c>
      <c r="B2979" s="3">
        <v>72.150000000000006</v>
      </c>
      <c r="C2979" s="33">
        <f t="shared" si="142"/>
        <v>-0.26999999999999602</v>
      </c>
      <c r="D2979" s="12">
        <f t="shared" si="140"/>
        <v>-10799.99999999984</v>
      </c>
      <c r="E2979" s="7"/>
      <c r="F2979" s="8">
        <f t="shared" si="141"/>
        <v>109199.99999999987</v>
      </c>
    </row>
    <row r="2980" spans="1:6" x14ac:dyDescent="0.25">
      <c r="A2980" s="2">
        <v>39301</v>
      </c>
      <c r="B2980" s="3">
        <v>72.42</v>
      </c>
      <c r="C2980" s="33">
        <f t="shared" si="142"/>
        <v>0.35999999999999943</v>
      </c>
      <c r="D2980" s="12">
        <f t="shared" si="140"/>
        <v>14399.999999999978</v>
      </c>
      <c r="E2980" s="7"/>
      <c r="F2980" s="8">
        <f t="shared" si="141"/>
        <v>109199.99999999987</v>
      </c>
    </row>
    <row r="2981" spans="1:6" x14ac:dyDescent="0.25">
      <c r="A2981" s="2">
        <v>39300</v>
      </c>
      <c r="B2981" s="3">
        <v>72.06</v>
      </c>
      <c r="C2981" s="33">
        <f t="shared" si="142"/>
        <v>-3.4200000000000017</v>
      </c>
      <c r="D2981" s="12">
        <f t="shared" si="140"/>
        <v>-136800.00000000006</v>
      </c>
      <c r="E2981" s="7"/>
      <c r="F2981" s="8">
        <f t="shared" si="141"/>
        <v>109199.99999999987</v>
      </c>
    </row>
    <row r="2982" spans="1:6" x14ac:dyDescent="0.25">
      <c r="A2982" s="2">
        <v>39297</v>
      </c>
      <c r="B2982" s="3">
        <v>75.48</v>
      </c>
      <c r="C2982" s="33">
        <f t="shared" si="142"/>
        <v>-1.3799999999999955</v>
      </c>
      <c r="D2982" s="12">
        <f t="shared" si="140"/>
        <v>-55199.999999999818</v>
      </c>
      <c r="E2982" s="7"/>
      <c r="F2982" s="8">
        <f t="shared" si="141"/>
        <v>103587.99999999993</v>
      </c>
    </row>
    <row r="2983" spans="1:6" x14ac:dyDescent="0.25">
      <c r="A2983" s="2">
        <v>39296</v>
      </c>
      <c r="B2983" s="3">
        <v>76.86</v>
      </c>
      <c r="C2983" s="33">
        <f t="shared" si="142"/>
        <v>0.32999999999999829</v>
      </c>
      <c r="D2983" s="12">
        <f t="shared" si="140"/>
        <v>13199.999999999931</v>
      </c>
      <c r="E2983" s="7"/>
      <c r="F2983" s="8">
        <f t="shared" si="141"/>
        <v>103587.99999999993</v>
      </c>
    </row>
    <row r="2984" spans="1:6" x14ac:dyDescent="0.25">
      <c r="A2984" s="2">
        <v>39295</v>
      </c>
      <c r="B2984" s="3">
        <v>76.53</v>
      </c>
      <c r="C2984" s="33">
        <f t="shared" si="142"/>
        <v>-1.6799999999999926</v>
      </c>
      <c r="D2984" s="12">
        <f t="shared" si="140"/>
        <v>-67199.999999999709</v>
      </c>
      <c r="E2984" s="7"/>
      <c r="F2984" s="8">
        <f t="shared" si="141"/>
        <v>103587.99999999993</v>
      </c>
    </row>
    <row r="2985" spans="1:6" x14ac:dyDescent="0.25">
      <c r="A2985" s="2">
        <v>39294</v>
      </c>
      <c r="B2985" s="3">
        <v>78.209999999999994</v>
      </c>
      <c r="C2985" s="33">
        <f t="shared" si="142"/>
        <v>1.3799999999999955</v>
      </c>
      <c r="D2985" s="12">
        <f t="shared" si="140"/>
        <v>55199.999999999818</v>
      </c>
      <c r="E2985" s="7"/>
      <c r="F2985" s="8">
        <f t="shared" si="141"/>
        <v>103587.99999999993</v>
      </c>
    </row>
    <row r="2986" spans="1:6" x14ac:dyDescent="0.25">
      <c r="A2986" s="2">
        <v>39293</v>
      </c>
      <c r="B2986" s="3">
        <v>76.83</v>
      </c>
      <c r="C2986" s="33">
        <f t="shared" si="142"/>
        <v>-0.18999999999999773</v>
      </c>
      <c r="D2986" s="12">
        <f t="shared" si="140"/>
        <v>-7599.9999999999091</v>
      </c>
      <c r="E2986" s="7"/>
      <c r="F2986" s="8">
        <f t="shared" si="141"/>
        <v>103587.99999999993</v>
      </c>
    </row>
    <row r="2987" spans="1:6" x14ac:dyDescent="0.25">
      <c r="A2987" s="2">
        <v>39290</v>
      </c>
      <c r="B2987" s="3">
        <v>77.02</v>
      </c>
      <c r="C2987" s="33">
        <f t="shared" si="142"/>
        <v>2.0699999999999932</v>
      </c>
      <c r="D2987" s="12">
        <f t="shared" si="140"/>
        <v>82799.999999999724</v>
      </c>
      <c r="E2987" s="7"/>
      <c r="F2987" s="8">
        <f t="shared" si="141"/>
        <v>103587.99999999993</v>
      </c>
    </row>
    <row r="2988" spans="1:6" x14ac:dyDescent="0.25">
      <c r="A2988" s="2">
        <v>39289</v>
      </c>
      <c r="B2988" s="3">
        <v>74.95</v>
      </c>
      <c r="C2988" s="33">
        <f t="shared" si="142"/>
        <v>-0.92999999999999261</v>
      </c>
      <c r="D2988" s="12">
        <f t="shared" si="140"/>
        <v>-37199.999999999702</v>
      </c>
      <c r="E2988" s="7"/>
      <c r="F2988" s="8">
        <f t="shared" si="141"/>
        <v>103587.99999999993</v>
      </c>
    </row>
    <row r="2989" spans="1:6" x14ac:dyDescent="0.25">
      <c r="A2989" s="2">
        <v>39288</v>
      </c>
      <c r="B2989" s="3">
        <v>75.88</v>
      </c>
      <c r="C2989" s="33">
        <f t="shared" si="142"/>
        <v>2.3199999999999932</v>
      </c>
      <c r="D2989" s="12">
        <f t="shared" si="140"/>
        <v>92799.999999999724</v>
      </c>
      <c r="E2989" s="7"/>
      <c r="F2989" s="8">
        <f t="shared" si="141"/>
        <v>103587.99999999993</v>
      </c>
    </row>
    <row r="2990" spans="1:6" x14ac:dyDescent="0.25">
      <c r="A2990" s="2">
        <v>39287</v>
      </c>
      <c r="B2990" s="3">
        <v>73.56</v>
      </c>
      <c r="C2990" s="33">
        <f t="shared" si="142"/>
        <v>-1.3299999999999983</v>
      </c>
      <c r="D2990" s="12">
        <f t="shared" si="140"/>
        <v>-53199.999999999935</v>
      </c>
      <c r="E2990" s="7"/>
      <c r="F2990" s="8">
        <f t="shared" si="141"/>
        <v>103587.99999999993</v>
      </c>
    </row>
    <row r="2991" spans="1:6" x14ac:dyDescent="0.25">
      <c r="A2991" s="2">
        <v>39286</v>
      </c>
      <c r="B2991" s="3">
        <v>74.89</v>
      </c>
      <c r="C2991" s="33">
        <f t="shared" si="142"/>
        <v>-0.67999999999999261</v>
      </c>
      <c r="D2991" s="12">
        <f t="shared" si="140"/>
        <v>-27199.999999999705</v>
      </c>
      <c r="E2991" s="7"/>
      <c r="F2991" s="8">
        <f t="shared" si="141"/>
        <v>103587.99999999993</v>
      </c>
    </row>
    <row r="2992" spans="1:6" x14ac:dyDescent="0.25">
      <c r="A2992" s="2">
        <v>39283</v>
      </c>
      <c r="B2992" s="3">
        <v>75.569999999999993</v>
      </c>
      <c r="C2992" s="33">
        <f t="shared" si="142"/>
        <v>-0.35000000000000853</v>
      </c>
      <c r="D2992" s="12">
        <f t="shared" si="140"/>
        <v>-14000.000000000342</v>
      </c>
      <c r="E2992" s="7"/>
      <c r="F2992" s="8">
        <f t="shared" si="141"/>
        <v>103587.99999999993</v>
      </c>
    </row>
    <row r="2993" spans="1:6" x14ac:dyDescent="0.25">
      <c r="A2993" s="2">
        <v>39282</v>
      </c>
      <c r="B2993" s="3">
        <v>75.92</v>
      </c>
      <c r="C2993" s="33">
        <f t="shared" si="142"/>
        <v>0.87000000000000455</v>
      </c>
      <c r="D2993" s="12">
        <f t="shared" si="140"/>
        <v>34800.000000000182</v>
      </c>
      <c r="E2993" s="7"/>
      <c r="F2993" s="8">
        <f t="shared" si="141"/>
        <v>103587.99999999993</v>
      </c>
    </row>
    <row r="2994" spans="1:6" x14ac:dyDescent="0.25">
      <c r="A2994" s="2">
        <v>39281</v>
      </c>
      <c r="B2994" s="3">
        <v>75.05</v>
      </c>
      <c r="C2994" s="33">
        <f t="shared" si="142"/>
        <v>1.0300000000000011</v>
      </c>
      <c r="D2994" s="12">
        <f t="shared" si="140"/>
        <v>41200.000000000044</v>
      </c>
      <c r="E2994" s="7"/>
      <c r="F2994" s="8">
        <f t="shared" si="141"/>
        <v>103587.99999999993</v>
      </c>
    </row>
    <row r="2995" spans="1:6" x14ac:dyDescent="0.25">
      <c r="A2995" s="2">
        <v>39280</v>
      </c>
      <c r="B2995" s="3">
        <v>74.02</v>
      </c>
      <c r="C2995" s="33">
        <f t="shared" si="142"/>
        <v>-0.13000000000000966</v>
      </c>
      <c r="D2995" s="12">
        <f t="shared" si="140"/>
        <v>-5200.0000000003865</v>
      </c>
      <c r="E2995" s="7"/>
      <c r="F2995" s="8">
        <f t="shared" si="141"/>
        <v>103587.99999999993</v>
      </c>
    </row>
    <row r="2996" spans="1:6" x14ac:dyDescent="0.25">
      <c r="A2996" s="2">
        <v>39279</v>
      </c>
      <c r="B2996" s="3">
        <v>74.150000000000006</v>
      </c>
      <c r="C2996" s="33">
        <f t="shared" si="142"/>
        <v>0.21999999999999886</v>
      </c>
      <c r="D2996" s="12">
        <f t="shared" si="140"/>
        <v>8799.9999999999545</v>
      </c>
      <c r="E2996" s="7"/>
      <c r="F2996" s="8">
        <f t="shared" si="141"/>
        <v>103587.99999999993</v>
      </c>
    </row>
    <row r="2997" spans="1:6" x14ac:dyDescent="0.25">
      <c r="A2997" s="2">
        <v>39276</v>
      </c>
      <c r="B2997" s="3">
        <v>73.930000000000007</v>
      </c>
      <c r="C2997" s="33">
        <f t="shared" si="142"/>
        <v>1.4300000000000068</v>
      </c>
      <c r="D2997" s="12">
        <f t="shared" si="140"/>
        <v>57200.000000000276</v>
      </c>
      <c r="E2997" s="7"/>
      <c r="F2997" s="8">
        <f t="shared" si="141"/>
        <v>103587.99999999993</v>
      </c>
    </row>
    <row r="2998" spans="1:6" x14ac:dyDescent="0.25">
      <c r="A2998" s="2">
        <v>39275</v>
      </c>
      <c r="B2998" s="3">
        <v>72.5</v>
      </c>
      <c r="C2998" s="33">
        <f t="shared" si="142"/>
        <v>-6.0000000000002274E-2</v>
      </c>
      <c r="D2998" s="12">
        <f t="shared" si="140"/>
        <v>-2400.0000000000909</v>
      </c>
      <c r="E2998" s="7"/>
      <c r="F2998" s="8">
        <f t="shared" si="141"/>
        <v>103587.99999999993</v>
      </c>
    </row>
    <row r="2999" spans="1:6" x14ac:dyDescent="0.25">
      <c r="A2999" s="2">
        <v>39274</v>
      </c>
      <c r="B2999" s="3">
        <v>72.56</v>
      </c>
      <c r="C2999" s="33">
        <f t="shared" si="142"/>
        <v>-0.25</v>
      </c>
      <c r="D2999" s="12">
        <f t="shared" si="140"/>
        <v>-10000</v>
      </c>
      <c r="E2999" s="7"/>
      <c r="F2999" s="8">
        <f t="shared" si="141"/>
        <v>103587.99999999993</v>
      </c>
    </row>
    <row r="3000" spans="1:6" x14ac:dyDescent="0.25">
      <c r="A3000" s="2">
        <v>39273</v>
      </c>
      <c r="B3000" s="3">
        <v>72.81</v>
      </c>
      <c r="C3000" s="33">
        <f t="shared" si="142"/>
        <v>0.62000000000000455</v>
      </c>
      <c r="D3000" s="12">
        <f t="shared" si="140"/>
        <v>24800.000000000182</v>
      </c>
      <c r="E3000" s="7"/>
      <c r="F3000" s="8">
        <f t="shared" si="141"/>
        <v>103587.99999999993</v>
      </c>
    </row>
    <row r="3001" spans="1:6" x14ac:dyDescent="0.25">
      <c r="A3001" s="2">
        <v>39272</v>
      </c>
      <c r="B3001" s="3">
        <v>72.19</v>
      </c>
      <c r="C3001" s="33">
        <f t="shared" si="142"/>
        <v>-0.62000000000000455</v>
      </c>
      <c r="D3001" s="12">
        <f t="shared" si="140"/>
        <v>-24800.000000000182</v>
      </c>
      <c r="E3001" s="7"/>
      <c r="F3001" s="8">
        <f t="shared" si="141"/>
        <v>103587.99999999993</v>
      </c>
    </row>
    <row r="3002" spans="1:6" x14ac:dyDescent="0.25">
      <c r="A3002" s="2">
        <v>39269</v>
      </c>
      <c r="B3002" s="3">
        <v>72.81</v>
      </c>
      <c r="C3002" s="33">
        <f t="shared" si="142"/>
        <v>1</v>
      </c>
      <c r="D3002" s="12">
        <f t="shared" si="140"/>
        <v>40000</v>
      </c>
      <c r="E3002" s="7"/>
      <c r="F3002" s="8">
        <f t="shared" si="141"/>
        <v>103587.99999999993</v>
      </c>
    </row>
    <row r="3003" spans="1:6" x14ac:dyDescent="0.25">
      <c r="A3003" s="2">
        <v>39268</v>
      </c>
      <c r="B3003" s="3">
        <v>71.81</v>
      </c>
      <c r="C3003" s="33">
        <f t="shared" si="142"/>
        <v>0.40000000000000568</v>
      </c>
      <c r="D3003" s="12">
        <f t="shared" si="140"/>
        <v>16000.000000000227</v>
      </c>
      <c r="E3003" s="7"/>
      <c r="F3003" s="8">
        <f t="shared" si="141"/>
        <v>103587.99999999993</v>
      </c>
    </row>
    <row r="3004" spans="1:6" x14ac:dyDescent="0.25">
      <c r="A3004" s="2">
        <v>39267</v>
      </c>
      <c r="B3004" s="3">
        <v>71.41</v>
      </c>
      <c r="C3004" s="33">
        <f t="shared" si="142"/>
        <v>0</v>
      </c>
      <c r="D3004" s="12">
        <f t="shared" si="140"/>
        <v>0</v>
      </c>
      <c r="E3004" s="7"/>
      <c r="F3004" s="8">
        <f t="shared" si="141"/>
        <v>103587.99999999993</v>
      </c>
    </row>
    <row r="3005" spans="1:6" x14ac:dyDescent="0.25">
      <c r="A3005" s="2">
        <v>39266</v>
      </c>
      <c r="B3005" s="3">
        <v>71.41</v>
      </c>
      <c r="C3005" s="33">
        <f t="shared" si="142"/>
        <v>0.31999999999999318</v>
      </c>
      <c r="D3005" s="12">
        <f t="shared" si="140"/>
        <v>12799.999999999727</v>
      </c>
      <c r="E3005" s="7"/>
      <c r="F3005" s="8">
        <f t="shared" si="141"/>
        <v>103587.99999999993</v>
      </c>
    </row>
    <row r="3006" spans="1:6" x14ac:dyDescent="0.25">
      <c r="A3006" s="2">
        <v>39265</v>
      </c>
      <c r="B3006" s="3">
        <v>71.09</v>
      </c>
      <c r="C3006" s="33">
        <f t="shared" si="142"/>
        <v>0.40999999999999659</v>
      </c>
      <c r="D3006" s="12">
        <f t="shared" si="140"/>
        <v>16399.999999999862</v>
      </c>
      <c r="E3006" s="7"/>
      <c r="F3006" s="8">
        <f t="shared" si="141"/>
        <v>103587.99999999993</v>
      </c>
    </row>
    <row r="3007" spans="1:6" x14ac:dyDescent="0.25">
      <c r="A3007" s="2">
        <v>39262</v>
      </c>
      <c r="B3007" s="3">
        <v>70.680000000000007</v>
      </c>
      <c r="C3007" s="33">
        <f t="shared" si="142"/>
        <v>1.1100000000000136</v>
      </c>
      <c r="D3007" s="12">
        <f t="shared" si="140"/>
        <v>44400.000000000546</v>
      </c>
      <c r="E3007" s="7"/>
      <c r="F3007" s="8">
        <f t="shared" si="141"/>
        <v>103587.99999999993</v>
      </c>
    </row>
    <row r="3008" spans="1:6" x14ac:dyDescent="0.25">
      <c r="A3008" s="2">
        <v>39261</v>
      </c>
      <c r="B3008" s="3">
        <v>69.569999999999993</v>
      </c>
      <c r="C3008" s="33">
        <f t="shared" si="142"/>
        <v>0.59999999999999432</v>
      </c>
      <c r="D3008" s="12">
        <f t="shared" si="140"/>
        <v>23999.999999999774</v>
      </c>
      <c r="E3008" s="7"/>
      <c r="F3008" s="8">
        <f t="shared" si="141"/>
        <v>103587.99999999993</v>
      </c>
    </row>
    <row r="3009" spans="1:6" x14ac:dyDescent="0.25">
      <c r="A3009" s="2">
        <v>39260</v>
      </c>
      <c r="B3009" s="3">
        <v>68.97</v>
      </c>
      <c r="C3009" s="33">
        <f t="shared" si="142"/>
        <v>1.2000000000000028</v>
      </c>
      <c r="D3009" s="12">
        <f t="shared" si="140"/>
        <v>48000.000000000116</v>
      </c>
      <c r="E3009" s="7"/>
      <c r="F3009" s="8">
        <f t="shared" si="141"/>
        <v>103587.99999999993</v>
      </c>
    </row>
    <row r="3010" spans="1:6" x14ac:dyDescent="0.25">
      <c r="A3010" s="2">
        <v>39259</v>
      </c>
      <c r="B3010" s="3">
        <v>67.77</v>
      </c>
      <c r="C3010" s="33">
        <f t="shared" si="142"/>
        <v>-1.4100000000000108</v>
      </c>
      <c r="D3010" s="12">
        <f t="shared" si="140"/>
        <v>-56400.000000000429</v>
      </c>
      <c r="E3010" s="7"/>
      <c r="F3010" s="8">
        <f t="shared" si="141"/>
        <v>103587.99999999993</v>
      </c>
    </row>
    <row r="3011" spans="1:6" x14ac:dyDescent="0.25">
      <c r="A3011" s="2">
        <v>39258</v>
      </c>
      <c r="B3011" s="3">
        <v>69.180000000000007</v>
      </c>
      <c r="C3011" s="33">
        <f t="shared" si="142"/>
        <v>4.0000000000006253E-2</v>
      </c>
      <c r="D3011" s="12">
        <f t="shared" si="140"/>
        <v>1600.0000000002501</v>
      </c>
      <c r="E3011" s="7"/>
      <c r="F3011" s="8">
        <f t="shared" si="141"/>
        <v>103587.99999999993</v>
      </c>
    </row>
    <row r="3012" spans="1:6" x14ac:dyDescent="0.25">
      <c r="A3012" s="2">
        <v>39255</v>
      </c>
      <c r="B3012" s="3">
        <v>69.14</v>
      </c>
      <c r="C3012" s="33">
        <f t="shared" si="142"/>
        <v>0.48999999999999488</v>
      </c>
      <c r="D3012" s="12">
        <f t="shared" si="140"/>
        <v>19599.999999999796</v>
      </c>
      <c r="E3012" s="7"/>
      <c r="F3012" s="8">
        <f t="shared" si="141"/>
        <v>103587.99999999993</v>
      </c>
    </row>
    <row r="3013" spans="1:6" x14ac:dyDescent="0.25">
      <c r="A3013" s="2">
        <v>39254</v>
      </c>
      <c r="B3013" s="3">
        <v>68.650000000000006</v>
      </c>
      <c r="C3013" s="33">
        <f t="shared" si="142"/>
        <v>0.46000000000000796</v>
      </c>
      <c r="D3013" s="12">
        <f t="shared" si="140"/>
        <v>18400.00000000032</v>
      </c>
      <c r="E3013" s="7"/>
      <c r="F3013" s="8">
        <f t="shared" si="141"/>
        <v>103587.99999999993</v>
      </c>
    </row>
    <row r="3014" spans="1:6" x14ac:dyDescent="0.25">
      <c r="A3014" s="2">
        <v>39253</v>
      </c>
      <c r="B3014" s="3">
        <v>68.19</v>
      </c>
      <c r="C3014" s="33">
        <f t="shared" si="142"/>
        <v>-0.90999999999999659</v>
      </c>
      <c r="D3014" s="12">
        <f t="shared" si="140"/>
        <v>-36399.999999999862</v>
      </c>
      <c r="E3014" s="7"/>
      <c r="F3014" s="8">
        <f t="shared" si="141"/>
        <v>103587.99999999993</v>
      </c>
    </row>
    <row r="3015" spans="1:6" x14ac:dyDescent="0.25">
      <c r="A3015" s="2">
        <v>39252</v>
      </c>
      <c r="B3015" s="3">
        <v>69.099999999999994</v>
      </c>
      <c r="C3015" s="33">
        <f t="shared" si="142"/>
        <v>9.9999999999909051E-3</v>
      </c>
      <c r="D3015" s="12">
        <f t="shared" ref="D3015:D3078" si="143">C3015*$I$7</f>
        <v>399.9999999996362</v>
      </c>
      <c r="E3015" s="7"/>
      <c r="F3015" s="8">
        <f t="shared" ref="F3015:F3078" si="144">-PERCENTILE(D3015:D3276,1-$I$6)</f>
        <v>103587.99999999993</v>
      </c>
    </row>
    <row r="3016" spans="1:6" x14ac:dyDescent="0.25">
      <c r="A3016" s="2">
        <v>39251</v>
      </c>
      <c r="B3016" s="3">
        <v>69.09</v>
      </c>
      <c r="C3016" s="33">
        <f t="shared" ref="C3016:C3079" si="145">B3016-B3017</f>
        <v>1.0900000000000034</v>
      </c>
      <c r="D3016" s="12">
        <f t="shared" si="143"/>
        <v>43600.000000000138</v>
      </c>
      <c r="E3016" s="7"/>
      <c r="F3016" s="8">
        <f t="shared" si="144"/>
        <v>103587.99999999993</v>
      </c>
    </row>
    <row r="3017" spans="1:6" x14ac:dyDescent="0.25">
      <c r="A3017" s="2">
        <v>39248</v>
      </c>
      <c r="B3017" s="3">
        <v>68</v>
      </c>
      <c r="C3017" s="33">
        <f t="shared" si="145"/>
        <v>0.34999999999999432</v>
      </c>
      <c r="D3017" s="12">
        <f t="shared" si="143"/>
        <v>13999.999999999773</v>
      </c>
      <c r="E3017" s="7"/>
      <c r="F3017" s="8">
        <f t="shared" si="144"/>
        <v>103587.99999999993</v>
      </c>
    </row>
    <row r="3018" spans="1:6" x14ac:dyDescent="0.25">
      <c r="A3018" s="2">
        <v>39247</v>
      </c>
      <c r="B3018" s="3">
        <v>67.650000000000006</v>
      </c>
      <c r="C3018" s="33">
        <f t="shared" si="145"/>
        <v>1.3900000000000006</v>
      </c>
      <c r="D3018" s="12">
        <f t="shared" si="143"/>
        <v>55600.000000000022</v>
      </c>
      <c r="E3018" s="7"/>
      <c r="F3018" s="8">
        <f t="shared" si="144"/>
        <v>103587.99999999993</v>
      </c>
    </row>
    <row r="3019" spans="1:6" x14ac:dyDescent="0.25">
      <c r="A3019" s="2">
        <v>39246</v>
      </c>
      <c r="B3019" s="3">
        <v>66.260000000000005</v>
      </c>
      <c r="C3019" s="33">
        <f t="shared" si="145"/>
        <v>0.9100000000000108</v>
      </c>
      <c r="D3019" s="12">
        <f t="shared" si="143"/>
        <v>36400.000000000429</v>
      </c>
      <c r="E3019" s="7"/>
      <c r="F3019" s="8">
        <f t="shared" si="144"/>
        <v>103587.99999999993</v>
      </c>
    </row>
    <row r="3020" spans="1:6" x14ac:dyDescent="0.25">
      <c r="A3020" s="2">
        <v>39245</v>
      </c>
      <c r="B3020" s="3">
        <v>65.349999999999994</v>
      </c>
      <c r="C3020" s="33">
        <f t="shared" si="145"/>
        <v>-0.62000000000000455</v>
      </c>
      <c r="D3020" s="12">
        <f t="shared" si="143"/>
        <v>-24800.000000000182</v>
      </c>
      <c r="E3020" s="7"/>
      <c r="F3020" s="8">
        <f t="shared" si="144"/>
        <v>103587.99999999993</v>
      </c>
    </row>
    <row r="3021" spans="1:6" x14ac:dyDescent="0.25">
      <c r="A3021" s="2">
        <v>39244</v>
      </c>
      <c r="B3021" s="3">
        <v>65.97</v>
      </c>
      <c r="C3021" s="33">
        <f t="shared" si="145"/>
        <v>1.2099999999999937</v>
      </c>
      <c r="D3021" s="12">
        <f t="shared" si="143"/>
        <v>48399.999999999753</v>
      </c>
      <c r="E3021" s="7"/>
      <c r="F3021" s="8">
        <f t="shared" si="144"/>
        <v>103587.99999999993</v>
      </c>
    </row>
    <row r="3022" spans="1:6" x14ac:dyDescent="0.25">
      <c r="A3022" s="2">
        <v>39241</v>
      </c>
      <c r="B3022" s="3">
        <v>64.760000000000005</v>
      </c>
      <c r="C3022" s="33">
        <f t="shared" si="145"/>
        <v>-2.1700000000000017</v>
      </c>
      <c r="D3022" s="12">
        <f t="shared" si="143"/>
        <v>-86800.000000000073</v>
      </c>
      <c r="E3022" s="7"/>
      <c r="F3022" s="8">
        <f t="shared" si="144"/>
        <v>103587.99999999993</v>
      </c>
    </row>
    <row r="3023" spans="1:6" x14ac:dyDescent="0.25">
      <c r="A3023" s="2">
        <v>39240</v>
      </c>
      <c r="B3023" s="3">
        <v>66.930000000000007</v>
      </c>
      <c r="C3023" s="33">
        <f t="shared" si="145"/>
        <v>0.97000000000001307</v>
      </c>
      <c r="D3023" s="12">
        <f t="shared" si="143"/>
        <v>38800.000000000524</v>
      </c>
      <c r="E3023" s="7"/>
      <c r="F3023" s="8">
        <f t="shared" si="144"/>
        <v>103587.99999999993</v>
      </c>
    </row>
    <row r="3024" spans="1:6" x14ac:dyDescent="0.25">
      <c r="A3024" s="2">
        <v>39239</v>
      </c>
      <c r="B3024" s="3">
        <v>65.959999999999994</v>
      </c>
      <c r="C3024" s="33">
        <f t="shared" si="145"/>
        <v>0.34999999999999432</v>
      </c>
      <c r="D3024" s="12">
        <f t="shared" si="143"/>
        <v>13999.999999999773</v>
      </c>
      <c r="E3024" s="7"/>
      <c r="F3024" s="8">
        <f t="shared" si="144"/>
        <v>103587.99999999993</v>
      </c>
    </row>
    <row r="3025" spans="1:6" x14ac:dyDescent="0.25">
      <c r="A3025" s="2">
        <v>39238</v>
      </c>
      <c r="B3025" s="3">
        <v>65.61</v>
      </c>
      <c r="C3025" s="33">
        <f t="shared" si="145"/>
        <v>-0.59999999999999432</v>
      </c>
      <c r="D3025" s="12">
        <f t="shared" si="143"/>
        <v>-23999.999999999774</v>
      </c>
      <c r="E3025" s="7"/>
      <c r="F3025" s="8">
        <f t="shared" si="144"/>
        <v>103587.99999999993</v>
      </c>
    </row>
    <row r="3026" spans="1:6" x14ac:dyDescent="0.25">
      <c r="A3026" s="2">
        <v>39237</v>
      </c>
      <c r="B3026" s="3">
        <v>66.209999999999994</v>
      </c>
      <c r="C3026" s="33">
        <f t="shared" si="145"/>
        <v>1.1299999999999955</v>
      </c>
      <c r="D3026" s="12">
        <f t="shared" si="143"/>
        <v>45199.999999999818</v>
      </c>
      <c r="E3026" s="7"/>
      <c r="F3026" s="8">
        <f t="shared" si="144"/>
        <v>103587.99999999993</v>
      </c>
    </row>
    <row r="3027" spans="1:6" x14ac:dyDescent="0.25">
      <c r="A3027" s="2">
        <v>39234</v>
      </c>
      <c r="B3027" s="3">
        <v>65.08</v>
      </c>
      <c r="C3027" s="33">
        <f t="shared" si="145"/>
        <v>1.0699999999999932</v>
      </c>
      <c r="D3027" s="12">
        <f t="shared" si="143"/>
        <v>42799.999999999724</v>
      </c>
      <c r="E3027" s="7"/>
      <c r="F3027" s="8">
        <f t="shared" si="144"/>
        <v>103587.99999999993</v>
      </c>
    </row>
    <row r="3028" spans="1:6" x14ac:dyDescent="0.25">
      <c r="A3028" s="2">
        <v>39233</v>
      </c>
      <c r="B3028" s="3">
        <v>64.010000000000005</v>
      </c>
      <c r="C3028" s="33">
        <f t="shared" si="145"/>
        <v>0.52000000000000313</v>
      </c>
      <c r="D3028" s="12">
        <f t="shared" si="143"/>
        <v>20800.000000000124</v>
      </c>
      <c r="E3028" s="7"/>
      <c r="F3028" s="8">
        <f t="shared" si="144"/>
        <v>103587.99999999993</v>
      </c>
    </row>
    <row r="3029" spans="1:6" x14ac:dyDescent="0.25">
      <c r="A3029" s="2">
        <v>39232</v>
      </c>
      <c r="B3029" s="3">
        <v>63.49</v>
      </c>
      <c r="C3029" s="33">
        <f t="shared" si="145"/>
        <v>0.34000000000000341</v>
      </c>
      <c r="D3029" s="12">
        <f t="shared" si="143"/>
        <v>13600.000000000136</v>
      </c>
      <c r="E3029" s="7"/>
      <c r="F3029" s="8">
        <f t="shared" si="144"/>
        <v>103587.99999999993</v>
      </c>
    </row>
    <row r="3030" spans="1:6" x14ac:dyDescent="0.25">
      <c r="A3030" s="2">
        <v>39231</v>
      </c>
      <c r="B3030" s="3">
        <v>63.15</v>
      </c>
      <c r="C3030" s="33">
        <f t="shared" si="145"/>
        <v>-2.0500000000000043</v>
      </c>
      <c r="D3030" s="12">
        <f t="shared" si="143"/>
        <v>-82000.000000000175</v>
      </c>
      <c r="E3030" s="7"/>
      <c r="F3030" s="8">
        <f t="shared" si="144"/>
        <v>103587.99999999993</v>
      </c>
    </row>
    <row r="3031" spans="1:6" x14ac:dyDescent="0.25">
      <c r="A3031" s="2">
        <v>39230</v>
      </c>
      <c r="B3031" s="3">
        <v>65.2</v>
      </c>
      <c r="C3031" s="33">
        <f t="shared" si="145"/>
        <v>0</v>
      </c>
      <c r="D3031" s="12">
        <f t="shared" si="143"/>
        <v>0</v>
      </c>
      <c r="E3031" s="7"/>
      <c r="F3031" s="8">
        <f t="shared" si="144"/>
        <v>103587.99999999993</v>
      </c>
    </row>
    <row r="3032" spans="1:6" x14ac:dyDescent="0.25">
      <c r="A3032" s="2">
        <v>39227</v>
      </c>
      <c r="B3032" s="3">
        <v>65.2</v>
      </c>
      <c r="C3032" s="33">
        <f t="shared" si="145"/>
        <v>1.019999999999996</v>
      </c>
      <c r="D3032" s="12">
        <f t="shared" si="143"/>
        <v>40799.99999999984</v>
      </c>
      <c r="E3032" s="7"/>
      <c r="F3032" s="8">
        <f t="shared" si="144"/>
        <v>103587.99999999993</v>
      </c>
    </row>
    <row r="3033" spans="1:6" x14ac:dyDescent="0.25">
      <c r="A3033" s="2">
        <v>39226</v>
      </c>
      <c r="B3033" s="3">
        <v>64.180000000000007</v>
      </c>
      <c r="C3033" s="33">
        <f t="shared" si="145"/>
        <v>-1.5899999999999892</v>
      </c>
      <c r="D3033" s="12">
        <f t="shared" si="143"/>
        <v>-63599.999999999571</v>
      </c>
      <c r="E3033" s="7"/>
      <c r="F3033" s="8">
        <f t="shared" si="144"/>
        <v>103587.99999999993</v>
      </c>
    </row>
    <row r="3034" spans="1:6" x14ac:dyDescent="0.25">
      <c r="A3034" s="2">
        <v>39225</v>
      </c>
      <c r="B3034" s="3">
        <v>65.77</v>
      </c>
      <c r="C3034" s="33">
        <f t="shared" si="145"/>
        <v>0.79999999999999716</v>
      </c>
      <c r="D3034" s="12">
        <f t="shared" si="143"/>
        <v>31999.999999999887</v>
      </c>
      <c r="E3034" s="7"/>
      <c r="F3034" s="8">
        <f t="shared" si="144"/>
        <v>103587.99999999993</v>
      </c>
    </row>
    <row r="3035" spans="1:6" x14ac:dyDescent="0.25">
      <c r="A3035" s="2">
        <v>39224</v>
      </c>
      <c r="B3035" s="3">
        <v>64.97</v>
      </c>
      <c r="C3035" s="33">
        <f t="shared" si="145"/>
        <v>-1.2999999999999972</v>
      </c>
      <c r="D3035" s="12">
        <f t="shared" si="143"/>
        <v>-51999.999999999884</v>
      </c>
      <c r="E3035" s="7"/>
      <c r="F3035" s="8">
        <f t="shared" si="144"/>
        <v>103587.99999999993</v>
      </c>
    </row>
    <row r="3036" spans="1:6" x14ac:dyDescent="0.25">
      <c r="A3036" s="2">
        <v>39223</v>
      </c>
      <c r="B3036" s="3">
        <v>66.27</v>
      </c>
      <c r="C3036" s="33">
        <f t="shared" si="145"/>
        <v>1.3299999999999983</v>
      </c>
      <c r="D3036" s="12">
        <f t="shared" si="143"/>
        <v>53199.999999999935</v>
      </c>
      <c r="E3036" s="7"/>
      <c r="F3036" s="8">
        <f t="shared" si="144"/>
        <v>103587.99999999993</v>
      </c>
    </row>
    <row r="3037" spans="1:6" x14ac:dyDescent="0.25">
      <c r="A3037" s="2">
        <v>39220</v>
      </c>
      <c r="B3037" s="3">
        <v>64.94</v>
      </c>
      <c r="C3037" s="33">
        <f t="shared" si="145"/>
        <v>7.9999999999998295E-2</v>
      </c>
      <c r="D3037" s="12">
        <f t="shared" si="143"/>
        <v>3199.9999999999318</v>
      </c>
      <c r="E3037" s="7"/>
      <c r="F3037" s="8">
        <f t="shared" si="144"/>
        <v>103587.99999999993</v>
      </c>
    </row>
    <row r="3038" spans="1:6" x14ac:dyDescent="0.25">
      <c r="A3038" s="2">
        <v>39219</v>
      </c>
      <c r="B3038" s="3">
        <v>64.86</v>
      </c>
      <c r="C3038" s="33">
        <f t="shared" si="145"/>
        <v>2.3100000000000023</v>
      </c>
      <c r="D3038" s="12">
        <f t="shared" si="143"/>
        <v>92400.000000000087</v>
      </c>
      <c r="E3038" s="7"/>
      <c r="F3038" s="8">
        <f t="shared" si="144"/>
        <v>103587.99999999993</v>
      </c>
    </row>
    <row r="3039" spans="1:6" x14ac:dyDescent="0.25">
      <c r="A3039" s="2">
        <v>39218</v>
      </c>
      <c r="B3039" s="3">
        <v>62.55</v>
      </c>
      <c r="C3039" s="33">
        <f t="shared" si="145"/>
        <v>-0.62000000000000455</v>
      </c>
      <c r="D3039" s="12">
        <f t="shared" si="143"/>
        <v>-24800.000000000182</v>
      </c>
      <c r="E3039" s="7"/>
      <c r="F3039" s="8">
        <f t="shared" si="144"/>
        <v>103587.99999999993</v>
      </c>
    </row>
    <row r="3040" spans="1:6" x14ac:dyDescent="0.25">
      <c r="A3040" s="2">
        <v>39217</v>
      </c>
      <c r="B3040" s="3">
        <v>63.17</v>
      </c>
      <c r="C3040" s="33">
        <f t="shared" si="145"/>
        <v>0.71000000000000085</v>
      </c>
      <c r="D3040" s="12">
        <f t="shared" si="143"/>
        <v>28400.000000000033</v>
      </c>
      <c r="E3040" s="7"/>
      <c r="F3040" s="8">
        <f t="shared" si="144"/>
        <v>106760.00000000017</v>
      </c>
    </row>
    <row r="3041" spans="1:6" x14ac:dyDescent="0.25">
      <c r="A3041" s="2">
        <v>39216</v>
      </c>
      <c r="B3041" s="3">
        <v>62.46</v>
      </c>
      <c r="C3041" s="33">
        <f t="shared" si="145"/>
        <v>9.0000000000003411E-2</v>
      </c>
      <c r="D3041" s="12">
        <f t="shared" si="143"/>
        <v>3600.0000000001364</v>
      </c>
      <c r="E3041" s="7"/>
      <c r="F3041" s="8">
        <f t="shared" si="144"/>
        <v>106760.00000000017</v>
      </c>
    </row>
    <row r="3042" spans="1:6" x14ac:dyDescent="0.25">
      <c r="A3042" s="2">
        <v>39213</v>
      </c>
      <c r="B3042" s="3">
        <v>62.37</v>
      </c>
      <c r="C3042" s="33">
        <f t="shared" si="145"/>
        <v>0.55999999999999517</v>
      </c>
      <c r="D3042" s="12">
        <f t="shared" si="143"/>
        <v>22399.999999999807</v>
      </c>
      <c r="E3042" s="7"/>
      <c r="F3042" s="8">
        <f t="shared" si="144"/>
        <v>106760.00000000017</v>
      </c>
    </row>
    <row r="3043" spans="1:6" x14ac:dyDescent="0.25">
      <c r="A3043" s="2">
        <v>39212</v>
      </c>
      <c r="B3043" s="3">
        <v>61.81</v>
      </c>
      <c r="C3043" s="33">
        <f t="shared" si="145"/>
        <v>0.26000000000000512</v>
      </c>
      <c r="D3043" s="12">
        <f t="shared" si="143"/>
        <v>10400.000000000204</v>
      </c>
      <c r="E3043" s="7"/>
      <c r="F3043" s="8">
        <f t="shared" si="144"/>
        <v>106760.00000000017</v>
      </c>
    </row>
    <row r="3044" spans="1:6" x14ac:dyDescent="0.25">
      <c r="A3044" s="2">
        <v>39211</v>
      </c>
      <c r="B3044" s="3">
        <v>61.55</v>
      </c>
      <c r="C3044" s="33">
        <f t="shared" si="145"/>
        <v>-0.71000000000000085</v>
      </c>
      <c r="D3044" s="12">
        <f t="shared" si="143"/>
        <v>-28400.000000000033</v>
      </c>
      <c r="E3044" s="7"/>
      <c r="F3044" s="8">
        <f t="shared" si="144"/>
        <v>106760.00000000017</v>
      </c>
    </row>
    <row r="3045" spans="1:6" x14ac:dyDescent="0.25">
      <c r="A3045" s="2">
        <v>39210</v>
      </c>
      <c r="B3045" s="3">
        <v>62.26</v>
      </c>
      <c r="C3045" s="33">
        <f t="shared" si="145"/>
        <v>0.78999999999999915</v>
      </c>
      <c r="D3045" s="12">
        <f t="shared" si="143"/>
        <v>31599.999999999967</v>
      </c>
      <c r="E3045" s="7"/>
      <c r="F3045" s="8">
        <f t="shared" si="144"/>
        <v>106760.00000000017</v>
      </c>
    </row>
    <row r="3046" spans="1:6" x14ac:dyDescent="0.25">
      <c r="A3046" s="2">
        <v>39209</v>
      </c>
      <c r="B3046" s="3">
        <v>61.47</v>
      </c>
      <c r="C3046" s="33">
        <f t="shared" si="145"/>
        <v>-0.46000000000000085</v>
      </c>
      <c r="D3046" s="12">
        <f t="shared" si="143"/>
        <v>-18400.000000000033</v>
      </c>
      <c r="E3046" s="7"/>
      <c r="F3046" s="8">
        <f t="shared" si="144"/>
        <v>106760.00000000017</v>
      </c>
    </row>
    <row r="3047" spans="1:6" x14ac:dyDescent="0.25">
      <c r="A3047" s="2">
        <v>39206</v>
      </c>
      <c r="B3047" s="3">
        <v>61.93</v>
      </c>
      <c r="C3047" s="33">
        <f t="shared" si="145"/>
        <v>-1.259999999999998</v>
      </c>
      <c r="D3047" s="12">
        <f t="shared" si="143"/>
        <v>-50399.99999999992</v>
      </c>
      <c r="E3047" s="7"/>
      <c r="F3047" s="8">
        <f t="shared" si="144"/>
        <v>106760.00000000017</v>
      </c>
    </row>
    <row r="3048" spans="1:6" x14ac:dyDescent="0.25">
      <c r="A3048" s="2">
        <v>39205</v>
      </c>
      <c r="B3048" s="3">
        <v>63.19</v>
      </c>
      <c r="C3048" s="33">
        <f t="shared" si="145"/>
        <v>-0.49000000000000199</v>
      </c>
      <c r="D3048" s="12">
        <f t="shared" si="143"/>
        <v>-19600.00000000008</v>
      </c>
      <c r="E3048" s="7"/>
      <c r="F3048" s="8">
        <f t="shared" si="144"/>
        <v>106760.00000000017</v>
      </c>
    </row>
    <row r="3049" spans="1:6" x14ac:dyDescent="0.25">
      <c r="A3049" s="2">
        <v>39204</v>
      </c>
      <c r="B3049" s="3">
        <v>63.68</v>
      </c>
      <c r="C3049" s="33">
        <f t="shared" si="145"/>
        <v>-0.72000000000000597</v>
      </c>
      <c r="D3049" s="12">
        <f t="shared" si="143"/>
        <v>-28800.00000000024</v>
      </c>
      <c r="E3049" s="7"/>
      <c r="F3049" s="8">
        <f t="shared" si="144"/>
        <v>106760.00000000017</v>
      </c>
    </row>
    <row r="3050" spans="1:6" x14ac:dyDescent="0.25">
      <c r="A3050" s="2">
        <v>39203</v>
      </c>
      <c r="B3050" s="3">
        <v>64.400000000000006</v>
      </c>
      <c r="C3050" s="33">
        <f t="shared" si="145"/>
        <v>-1.3099999999999881</v>
      </c>
      <c r="D3050" s="12">
        <f t="shared" si="143"/>
        <v>-52399.99999999952</v>
      </c>
      <c r="E3050" s="7"/>
      <c r="F3050" s="8">
        <f t="shared" si="144"/>
        <v>106760.00000000017</v>
      </c>
    </row>
    <row r="3051" spans="1:6" x14ac:dyDescent="0.25">
      <c r="A3051" s="2">
        <v>39202</v>
      </c>
      <c r="B3051" s="3">
        <v>65.709999999999994</v>
      </c>
      <c r="C3051" s="33">
        <f t="shared" si="145"/>
        <v>-0.75</v>
      </c>
      <c r="D3051" s="12">
        <f t="shared" si="143"/>
        <v>-30000</v>
      </c>
      <c r="E3051" s="7"/>
      <c r="F3051" s="8">
        <f t="shared" si="144"/>
        <v>106760.00000000017</v>
      </c>
    </row>
    <row r="3052" spans="1:6" x14ac:dyDescent="0.25">
      <c r="A3052" s="2">
        <v>39199</v>
      </c>
      <c r="B3052" s="3">
        <v>66.459999999999994</v>
      </c>
      <c r="C3052" s="33">
        <f t="shared" si="145"/>
        <v>1.3999999999999915</v>
      </c>
      <c r="D3052" s="12">
        <f t="shared" si="143"/>
        <v>55999.999999999658</v>
      </c>
      <c r="E3052" s="7"/>
      <c r="F3052" s="8">
        <f t="shared" si="144"/>
        <v>106760.00000000017</v>
      </c>
    </row>
    <row r="3053" spans="1:6" x14ac:dyDescent="0.25">
      <c r="A3053" s="2">
        <v>39198</v>
      </c>
      <c r="B3053" s="3">
        <v>65.06</v>
      </c>
      <c r="C3053" s="33">
        <f t="shared" si="145"/>
        <v>-0.78000000000000114</v>
      </c>
      <c r="D3053" s="12">
        <f t="shared" si="143"/>
        <v>-31200.000000000044</v>
      </c>
      <c r="E3053" s="7"/>
      <c r="F3053" s="8">
        <f t="shared" si="144"/>
        <v>106760.00000000017</v>
      </c>
    </row>
    <row r="3054" spans="1:6" x14ac:dyDescent="0.25">
      <c r="A3054" s="2">
        <v>39197</v>
      </c>
      <c r="B3054" s="3">
        <v>65.84</v>
      </c>
      <c r="C3054" s="33">
        <f t="shared" si="145"/>
        <v>1.2600000000000051</v>
      </c>
      <c r="D3054" s="12">
        <f t="shared" si="143"/>
        <v>50400.000000000204</v>
      </c>
      <c r="E3054" s="7"/>
      <c r="F3054" s="8">
        <f t="shared" si="144"/>
        <v>106760.00000000017</v>
      </c>
    </row>
    <row r="3055" spans="1:6" x14ac:dyDescent="0.25">
      <c r="A3055" s="2">
        <v>39196</v>
      </c>
      <c r="B3055" s="3">
        <v>64.58</v>
      </c>
      <c r="C3055" s="33">
        <f t="shared" si="145"/>
        <v>-1.3100000000000023</v>
      </c>
      <c r="D3055" s="12">
        <f t="shared" si="143"/>
        <v>-52400.000000000087</v>
      </c>
      <c r="E3055" s="7"/>
      <c r="F3055" s="8">
        <f t="shared" si="144"/>
        <v>106760.00000000017</v>
      </c>
    </row>
    <row r="3056" spans="1:6" x14ac:dyDescent="0.25">
      <c r="A3056" s="2">
        <v>39195</v>
      </c>
      <c r="B3056" s="3">
        <v>65.89</v>
      </c>
      <c r="C3056" s="33">
        <f t="shared" si="145"/>
        <v>2.509999999999998</v>
      </c>
      <c r="D3056" s="12">
        <f t="shared" si="143"/>
        <v>100399.99999999993</v>
      </c>
      <c r="E3056" s="7"/>
      <c r="F3056" s="8">
        <f t="shared" si="144"/>
        <v>106760.00000000017</v>
      </c>
    </row>
    <row r="3057" spans="1:6" x14ac:dyDescent="0.25">
      <c r="A3057" s="2">
        <v>39192</v>
      </c>
      <c r="B3057" s="3">
        <v>63.38</v>
      </c>
      <c r="C3057" s="33">
        <f t="shared" si="145"/>
        <v>1.5500000000000043</v>
      </c>
      <c r="D3057" s="12">
        <f t="shared" si="143"/>
        <v>62000.000000000167</v>
      </c>
      <c r="E3057" s="7"/>
      <c r="F3057" s="8">
        <f t="shared" si="144"/>
        <v>106760.00000000017</v>
      </c>
    </row>
    <row r="3058" spans="1:6" x14ac:dyDescent="0.25">
      <c r="A3058" s="2">
        <v>39191</v>
      </c>
      <c r="B3058" s="3">
        <v>61.83</v>
      </c>
      <c r="C3058" s="33">
        <f t="shared" si="145"/>
        <v>-1.3000000000000043</v>
      </c>
      <c r="D3058" s="12">
        <f t="shared" si="143"/>
        <v>-52000.000000000167</v>
      </c>
      <c r="E3058" s="7"/>
      <c r="F3058" s="8">
        <f t="shared" si="144"/>
        <v>106760.00000000017</v>
      </c>
    </row>
    <row r="3059" spans="1:6" x14ac:dyDescent="0.25">
      <c r="A3059" s="2">
        <v>39190</v>
      </c>
      <c r="B3059" s="3">
        <v>63.13</v>
      </c>
      <c r="C3059" s="33">
        <f t="shared" si="145"/>
        <v>3.0000000000001137E-2</v>
      </c>
      <c r="D3059" s="12">
        <f t="shared" si="143"/>
        <v>1200.0000000000455</v>
      </c>
      <c r="E3059" s="7"/>
      <c r="F3059" s="8">
        <f t="shared" si="144"/>
        <v>106760.00000000017</v>
      </c>
    </row>
    <row r="3060" spans="1:6" x14ac:dyDescent="0.25">
      <c r="A3060" s="2">
        <v>39189</v>
      </c>
      <c r="B3060" s="3">
        <v>63.1</v>
      </c>
      <c r="C3060" s="33">
        <f t="shared" si="145"/>
        <v>-0.50999999999999801</v>
      </c>
      <c r="D3060" s="12">
        <f t="shared" si="143"/>
        <v>-20399.99999999992</v>
      </c>
      <c r="E3060" s="7"/>
      <c r="F3060" s="8">
        <f t="shared" si="144"/>
        <v>106760.00000000017</v>
      </c>
    </row>
    <row r="3061" spans="1:6" x14ac:dyDescent="0.25">
      <c r="A3061" s="2">
        <v>39188</v>
      </c>
      <c r="B3061" s="3">
        <v>63.61</v>
      </c>
      <c r="C3061" s="33">
        <f t="shared" si="145"/>
        <v>-2.0000000000003126E-2</v>
      </c>
      <c r="D3061" s="12">
        <f t="shared" si="143"/>
        <v>-800.00000000012506</v>
      </c>
      <c r="E3061" s="7"/>
      <c r="F3061" s="8">
        <f t="shared" si="144"/>
        <v>106760.00000000017</v>
      </c>
    </row>
    <row r="3062" spans="1:6" x14ac:dyDescent="0.25">
      <c r="A3062" s="2">
        <v>39185</v>
      </c>
      <c r="B3062" s="3">
        <v>63.63</v>
      </c>
      <c r="C3062" s="33">
        <f t="shared" si="145"/>
        <v>-0.21999999999999886</v>
      </c>
      <c r="D3062" s="12">
        <f t="shared" si="143"/>
        <v>-8799.9999999999545</v>
      </c>
      <c r="E3062" s="7"/>
      <c r="F3062" s="8">
        <f t="shared" si="144"/>
        <v>106760.00000000017</v>
      </c>
    </row>
    <row r="3063" spans="1:6" x14ac:dyDescent="0.25">
      <c r="A3063" s="2">
        <v>39184</v>
      </c>
      <c r="B3063" s="3">
        <v>63.85</v>
      </c>
      <c r="C3063" s="33">
        <f t="shared" si="145"/>
        <v>1.8400000000000034</v>
      </c>
      <c r="D3063" s="12">
        <f t="shared" si="143"/>
        <v>73600.000000000131</v>
      </c>
      <c r="E3063" s="7"/>
      <c r="F3063" s="8">
        <f t="shared" si="144"/>
        <v>106760.00000000017</v>
      </c>
    </row>
    <row r="3064" spans="1:6" x14ac:dyDescent="0.25">
      <c r="A3064" s="2">
        <v>39183</v>
      </c>
      <c r="B3064" s="3">
        <v>62.01</v>
      </c>
      <c r="C3064" s="33">
        <f t="shared" si="145"/>
        <v>0.11999999999999744</v>
      </c>
      <c r="D3064" s="12">
        <f t="shared" si="143"/>
        <v>4799.9999999998981</v>
      </c>
      <c r="E3064" s="7"/>
      <c r="F3064" s="8">
        <f t="shared" si="144"/>
        <v>106760.00000000017</v>
      </c>
    </row>
    <row r="3065" spans="1:6" x14ac:dyDescent="0.25">
      <c r="A3065" s="2">
        <v>39182</v>
      </c>
      <c r="B3065" s="3">
        <v>61.89</v>
      </c>
      <c r="C3065" s="33">
        <f t="shared" si="145"/>
        <v>0.38000000000000256</v>
      </c>
      <c r="D3065" s="12">
        <f t="shared" si="143"/>
        <v>15200.000000000102</v>
      </c>
      <c r="E3065" s="7"/>
      <c r="F3065" s="8">
        <f t="shared" si="144"/>
        <v>106760.00000000017</v>
      </c>
    </row>
    <row r="3066" spans="1:6" x14ac:dyDescent="0.25">
      <c r="A3066" s="2">
        <v>39181</v>
      </c>
      <c r="B3066" s="3">
        <v>61.51</v>
      </c>
      <c r="C3066" s="33">
        <f t="shared" si="145"/>
        <v>-2.7700000000000031</v>
      </c>
      <c r="D3066" s="12">
        <f t="shared" si="143"/>
        <v>-110800.00000000013</v>
      </c>
      <c r="E3066" s="7"/>
      <c r="F3066" s="8">
        <f t="shared" si="144"/>
        <v>106760.00000000017</v>
      </c>
    </row>
    <row r="3067" spans="1:6" x14ac:dyDescent="0.25">
      <c r="A3067" s="2">
        <v>39178</v>
      </c>
      <c r="B3067" s="3">
        <v>64.28</v>
      </c>
      <c r="C3067" s="33">
        <f t="shared" si="145"/>
        <v>0</v>
      </c>
      <c r="D3067" s="12">
        <f t="shared" si="143"/>
        <v>0</v>
      </c>
      <c r="E3067" s="7"/>
      <c r="F3067" s="8">
        <f t="shared" si="144"/>
        <v>102028.00000000015</v>
      </c>
    </row>
    <row r="3068" spans="1:6" x14ac:dyDescent="0.25">
      <c r="A3068" s="2">
        <v>39177</v>
      </c>
      <c r="B3068" s="3">
        <v>64.28</v>
      </c>
      <c r="C3068" s="33">
        <f t="shared" si="145"/>
        <v>-9.9999999999994316E-2</v>
      </c>
      <c r="D3068" s="12">
        <f t="shared" si="143"/>
        <v>-3999.9999999997726</v>
      </c>
      <c r="E3068" s="7"/>
      <c r="F3068" s="8">
        <f t="shared" si="144"/>
        <v>102028.00000000015</v>
      </c>
    </row>
    <row r="3069" spans="1:6" x14ac:dyDescent="0.25">
      <c r="A3069" s="2">
        <v>39176</v>
      </c>
      <c r="B3069" s="3">
        <v>64.38</v>
      </c>
      <c r="C3069" s="33">
        <f t="shared" si="145"/>
        <v>-0.26000000000000512</v>
      </c>
      <c r="D3069" s="12">
        <f t="shared" si="143"/>
        <v>-10400.000000000204</v>
      </c>
      <c r="E3069" s="7"/>
      <c r="F3069" s="8">
        <f t="shared" si="144"/>
        <v>102028.00000000015</v>
      </c>
    </row>
    <row r="3070" spans="1:6" x14ac:dyDescent="0.25">
      <c r="A3070" s="2">
        <v>39175</v>
      </c>
      <c r="B3070" s="3">
        <v>64.64</v>
      </c>
      <c r="C3070" s="33">
        <f t="shared" si="145"/>
        <v>-1.2999999999999972</v>
      </c>
      <c r="D3070" s="12">
        <f t="shared" si="143"/>
        <v>-51999.999999999884</v>
      </c>
      <c r="E3070" s="7"/>
      <c r="F3070" s="8">
        <f t="shared" si="144"/>
        <v>102028.00000000015</v>
      </c>
    </row>
    <row r="3071" spans="1:6" x14ac:dyDescent="0.25">
      <c r="A3071" s="2">
        <v>39174</v>
      </c>
      <c r="B3071" s="3">
        <v>65.94</v>
      </c>
      <c r="C3071" s="33">
        <f t="shared" si="145"/>
        <v>6.9999999999993179E-2</v>
      </c>
      <c r="D3071" s="12">
        <f t="shared" si="143"/>
        <v>2799.9999999997272</v>
      </c>
      <c r="E3071" s="7"/>
      <c r="F3071" s="8">
        <f t="shared" si="144"/>
        <v>102028.00000000015</v>
      </c>
    </row>
    <row r="3072" spans="1:6" x14ac:dyDescent="0.25">
      <c r="A3072" s="2">
        <v>39171</v>
      </c>
      <c r="B3072" s="3">
        <v>65.87</v>
      </c>
      <c r="C3072" s="33">
        <f t="shared" si="145"/>
        <v>-0.15999999999999659</v>
      </c>
      <c r="D3072" s="12">
        <f t="shared" si="143"/>
        <v>-6399.9999999998636</v>
      </c>
      <c r="E3072" s="7"/>
      <c r="F3072" s="8">
        <f t="shared" si="144"/>
        <v>102028.00000000015</v>
      </c>
    </row>
    <row r="3073" spans="1:6" x14ac:dyDescent="0.25">
      <c r="A3073" s="2">
        <v>39170</v>
      </c>
      <c r="B3073" s="3">
        <v>66.03</v>
      </c>
      <c r="C3073" s="33">
        <f t="shared" si="145"/>
        <v>1.9500000000000028</v>
      </c>
      <c r="D3073" s="12">
        <f t="shared" si="143"/>
        <v>78000.000000000116</v>
      </c>
      <c r="E3073" s="7"/>
      <c r="F3073" s="8">
        <f t="shared" si="144"/>
        <v>102028.00000000015</v>
      </c>
    </row>
    <row r="3074" spans="1:6" x14ac:dyDescent="0.25">
      <c r="A3074" s="2">
        <v>39169</v>
      </c>
      <c r="B3074" s="3">
        <v>64.08</v>
      </c>
      <c r="C3074" s="33">
        <f t="shared" si="145"/>
        <v>1.1499999999999986</v>
      </c>
      <c r="D3074" s="12">
        <f t="shared" si="143"/>
        <v>45999.999999999942</v>
      </c>
      <c r="E3074" s="7"/>
      <c r="F3074" s="8">
        <f t="shared" si="144"/>
        <v>102028.00000000015</v>
      </c>
    </row>
    <row r="3075" spans="1:6" x14ac:dyDescent="0.25">
      <c r="A3075" s="2">
        <v>39168</v>
      </c>
      <c r="B3075" s="3">
        <v>62.93</v>
      </c>
      <c r="C3075" s="33">
        <f t="shared" si="145"/>
        <v>2.0000000000003126E-2</v>
      </c>
      <c r="D3075" s="12">
        <f t="shared" si="143"/>
        <v>800.00000000012506</v>
      </c>
      <c r="E3075" s="7"/>
      <c r="F3075" s="8">
        <f t="shared" si="144"/>
        <v>102028.00000000015</v>
      </c>
    </row>
    <row r="3076" spans="1:6" x14ac:dyDescent="0.25">
      <c r="A3076" s="2">
        <v>39167</v>
      </c>
      <c r="B3076" s="3">
        <v>62.91</v>
      </c>
      <c r="C3076" s="33">
        <f t="shared" si="145"/>
        <v>0.62999999999999545</v>
      </c>
      <c r="D3076" s="12">
        <f t="shared" si="143"/>
        <v>25199.999999999818</v>
      </c>
      <c r="E3076" s="7"/>
      <c r="F3076" s="8">
        <f t="shared" si="144"/>
        <v>102028.00000000015</v>
      </c>
    </row>
    <row r="3077" spans="1:6" x14ac:dyDescent="0.25">
      <c r="A3077" s="2">
        <v>39164</v>
      </c>
      <c r="B3077" s="3">
        <v>62.28</v>
      </c>
      <c r="C3077" s="33">
        <f t="shared" si="145"/>
        <v>0.59000000000000341</v>
      </c>
      <c r="D3077" s="12">
        <f t="shared" si="143"/>
        <v>23600.000000000138</v>
      </c>
      <c r="E3077" s="7"/>
      <c r="F3077" s="8">
        <f t="shared" si="144"/>
        <v>102028.00000000015</v>
      </c>
    </row>
    <row r="3078" spans="1:6" x14ac:dyDescent="0.25">
      <c r="A3078" s="2">
        <v>39163</v>
      </c>
      <c r="B3078" s="3">
        <v>61.69</v>
      </c>
      <c r="C3078" s="33">
        <f t="shared" si="145"/>
        <v>2.0799999999999983</v>
      </c>
      <c r="D3078" s="12">
        <f t="shared" si="143"/>
        <v>83199.999999999927</v>
      </c>
      <c r="E3078" s="7"/>
      <c r="F3078" s="8">
        <f t="shared" si="144"/>
        <v>102028.00000000015</v>
      </c>
    </row>
    <row r="3079" spans="1:6" x14ac:dyDescent="0.25">
      <c r="A3079" s="2">
        <v>39162</v>
      </c>
      <c r="B3079" s="3">
        <v>59.61</v>
      </c>
      <c r="C3079" s="33">
        <f t="shared" si="145"/>
        <v>2.8800000000000026</v>
      </c>
      <c r="D3079" s="12">
        <f t="shared" ref="D3079:D3142" si="146">C3079*$I$7</f>
        <v>115200.0000000001</v>
      </c>
      <c r="E3079" s="7"/>
      <c r="F3079" s="8">
        <f t="shared" ref="F3079:F3142" si="147">-PERCENTILE(D3079:D3340,1-$I$6)</f>
        <v>102028.00000000015</v>
      </c>
    </row>
    <row r="3080" spans="1:6" x14ac:dyDescent="0.25">
      <c r="A3080" s="2">
        <v>39161</v>
      </c>
      <c r="B3080" s="3">
        <v>56.73</v>
      </c>
      <c r="C3080" s="33">
        <f t="shared" ref="C3080:C3143" si="148">B3080-B3081</f>
        <v>0.13999999999999346</v>
      </c>
      <c r="D3080" s="12">
        <f t="shared" si="146"/>
        <v>5599.9999999997381</v>
      </c>
      <c r="E3080" s="7"/>
      <c r="F3080" s="8">
        <f t="shared" si="147"/>
        <v>102028.00000000015</v>
      </c>
    </row>
    <row r="3081" spans="1:6" x14ac:dyDescent="0.25">
      <c r="A3081" s="2">
        <v>39160</v>
      </c>
      <c r="B3081" s="3">
        <v>56.59</v>
      </c>
      <c r="C3081" s="33">
        <f t="shared" si="148"/>
        <v>-0.51999999999999602</v>
      </c>
      <c r="D3081" s="12">
        <f t="shared" si="146"/>
        <v>-20799.99999999984</v>
      </c>
      <c r="E3081" s="7"/>
      <c r="F3081" s="8">
        <f t="shared" si="147"/>
        <v>102028.00000000015</v>
      </c>
    </row>
    <row r="3082" spans="1:6" x14ac:dyDescent="0.25">
      <c r="A3082" s="2">
        <v>39157</v>
      </c>
      <c r="B3082" s="3">
        <v>57.11</v>
      </c>
      <c r="C3082" s="33">
        <f t="shared" si="148"/>
        <v>-0.43999999999999773</v>
      </c>
      <c r="D3082" s="12">
        <f t="shared" si="146"/>
        <v>-17599.999999999909</v>
      </c>
      <c r="E3082" s="7"/>
      <c r="F3082" s="8">
        <f t="shared" si="147"/>
        <v>102028.00000000015</v>
      </c>
    </row>
    <row r="3083" spans="1:6" x14ac:dyDescent="0.25">
      <c r="A3083" s="2">
        <v>39156</v>
      </c>
      <c r="B3083" s="3">
        <v>57.55</v>
      </c>
      <c r="C3083" s="33">
        <f t="shared" si="148"/>
        <v>-0.60999999999999943</v>
      </c>
      <c r="D3083" s="12">
        <f t="shared" si="146"/>
        <v>-24399.999999999978</v>
      </c>
      <c r="E3083" s="7"/>
      <c r="F3083" s="8">
        <f t="shared" si="147"/>
        <v>102028.00000000015</v>
      </c>
    </row>
    <row r="3084" spans="1:6" x14ac:dyDescent="0.25">
      <c r="A3084" s="2">
        <v>39155</v>
      </c>
      <c r="B3084" s="3">
        <v>58.16</v>
      </c>
      <c r="C3084" s="33">
        <f t="shared" si="148"/>
        <v>0.22999999999999687</v>
      </c>
      <c r="D3084" s="12">
        <f t="shared" si="146"/>
        <v>9199.9999999998745</v>
      </c>
      <c r="E3084" s="7"/>
      <c r="F3084" s="8">
        <f t="shared" si="147"/>
        <v>102028.00000000015</v>
      </c>
    </row>
    <row r="3085" spans="1:6" x14ac:dyDescent="0.25">
      <c r="A3085" s="2">
        <v>39154</v>
      </c>
      <c r="B3085" s="3">
        <v>57.93</v>
      </c>
      <c r="C3085" s="33">
        <f t="shared" si="148"/>
        <v>-0.97999999999999687</v>
      </c>
      <c r="D3085" s="12">
        <f t="shared" si="146"/>
        <v>-39199.999999999876</v>
      </c>
      <c r="E3085" s="7"/>
      <c r="F3085" s="8">
        <f t="shared" si="147"/>
        <v>102028.00000000015</v>
      </c>
    </row>
    <row r="3086" spans="1:6" x14ac:dyDescent="0.25">
      <c r="A3086" s="2">
        <v>39153</v>
      </c>
      <c r="B3086" s="3">
        <v>58.91</v>
      </c>
      <c r="C3086" s="33">
        <f t="shared" si="148"/>
        <v>-1.1400000000000006</v>
      </c>
      <c r="D3086" s="12">
        <f t="shared" si="146"/>
        <v>-45600.000000000022</v>
      </c>
      <c r="E3086" s="7"/>
      <c r="F3086" s="8">
        <f t="shared" si="147"/>
        <v>102028.00000000015</v>
      </c>
    </row>
    <row r="3087" spans="1:6" x14ac:dyDescent="0.25">
      <c r="A3087" s="2">
        <v>39150</v>
      </c>
      <c r="B3087" s="3">
        <v>60.05</v>
      </c>
      <c r="C3087" s="33">
        <f t="shared" si="148"/>
        <v>-1.5900000000000034</v>
      </c>
      <c r="D3087" s="12">
        <f t="shared" si="146"/>
        <v>-63600.000000000138</v>
      </c>
      <c r="E3087" s="7"/>
      <c r="F3087" s="8">
        <f t="shared" si="147"/>
        <v>102028.00000000015</v>
      </c>
    </row>
    <row r="3088" spans="1:6" x14ac:dyDescent="0.25">
      <c r="A3088" s="2">
        <v>39149</v>
      </c>
      <c r="B3088" s="3">
        <v>61.64</v>
      </c>
      <c r="C3088" s="33">
        <f t="shared" si="148"/>
        <v>-0.17999999999999972</v>
      </c>
      <c r="D3088" s="12">
        <f t="shared" si="146"/>
        <v>-7199.9999999999891</v>
      </c>
      <c r="E3088" s="7"/>
      <c r="F3088" s="8">
        <f t="shared" si="147"/>
        <v>102028.00000000015</v>
      </c>
    </row>
    <row r="3089" spans="1:6" x14ac:dyDescent="0.25">
      <c r="A3089" s="2">
        <v>39148</v>
      </c>
      <c r="B3089" s="3">
        <v>61.82</v>
      </c>
      <c r="C3089" s="33">
        <f t="shared" si="148"/>
        <v>1.1300000000000026</v>
      </c>
      <c r="D3089" s="12">
        <f t="shared" si="146"/>
        <v>45200.000000000102</v>
      </c>
      <c r="E3089" s="7"/>
      <c r="F3089" s="8">
        <f t="shared" si="147"/>
        <v>102028.00000000015</v>
      </c>
    </row>
    <row r="3090" spans="1:6" x14ac:dyDescent="0.25">
      <c r="A3090" s="2">
        <v>39147</v>
      </c>
      <c r="B3090" s="3">
        <v>60.69</v>
      </c>
      <c r="C3090" s="33">
        <f t="shared" si="148"/>
        <v>0.61999999999999744</v>
      </c>
      <c r="D3090" s="12">
        <f t="shared" si="146"/>
        <v>24799.999999999898</v>
      </c>
      <c r="E3090" s="7"/>
      <c r="F3090" s="8">
        <f t="shared" si="147"/>
        <v>102028.00000000015</v>
      </c>
    </row>
    <row r="3091" spans="1:6" x14ac:dyDescent="0.25">
      <c r="A3091" s="2">
        <v>39146</v>
      </c>
      <c r="B3091" s="3">
        <v>60.07</v>
      </c>
      <c r="C3091" s="33">
        <f t="shared" si="148"/>
        <v>-1.5700000000000003</v>
      </c>
      <c r="D3091" s="12">
        <f t="shared" si="146"/>
        <v>-62800.000000000015</v>
      </c>
      <c r="E3091" s="7"/>
      <c r="F3091" s="8">
        <f t="shared" si="147"/>
        <v>102028.00000000015</v>
      </c>
    </row>
    <row r="3092" spans="1:6" x14ac:dyDescent="0.25">
      <c r="A3092" s="2">
        <v>39143</v>
      </c>
      <c r="B3092" s="3">
        <v>61.64</v>
      </c>
      <c r="C3092" s="33">
        <f t="shared" si="148"/>
        <v>-0.35999999999999943</v>
      </c>
      <c r="D3092" s="12">
        <f t="shared" si="146"/>
        <v>-14399.999999999978</v>
      </c>
      <c r="E3092" s="7"/>
      <c r="F3092" s="8">
        <f t="shared" si="147"/>
        <v>102028.00000000015</v>
      </c>
    </row>
    <row r="3093" spans="1:6" x14ac:dyDescent="0.25">
      <c r="A3093" s="2">
        <v>39142</v>
      </c>
      <c r="B3093" s="3">
        <v>62</v>
      </c>
      <c r="C3093" s="33">
        <f t="shared" si="148"/>
        <v>0.21000000000000085</v>
      </c>
      <c r="D3093" s="12">
        <f t="shared" si="146"/>
        <v>8400.0000000000346</v>
      </c>
      <c r="E3093" s="7"/>
      <c r="F3093" s="8">
        <f t="shared" si="147"/>
        <v>102028.00000000015</v>
      </c>
    </row>
    <row r="3094" spans="1:6" x14ac:dyDescent="0.25">
      <c r="A3094" s="2">
        <v>39141</v>
      </c>
      <c r="B3094" s="3">
        <v>61.79</v>
      </c>
      <c r="C3094" s="33">
        <f t="shared" si="148"/>
        <v>0.32999999999999829</v>
      </c>
      <c r="D3094" s="12">
        <f t="shared" si="146"/>
        <v>13199.999999999931</v>
      </c>
      <c r="E3094" s="7"/>
      <c r="F3094" s="8">
        <f t="shared" si="147"/>
        <v>102028.00000000015</v>
      </c>
    </row>
    <row r="3095" spans="1:6" x14ac:dyDescent="0.25">
      <c r="A3095" s="2">
        <v>39140</v>
      </c>
      <c r="B3095" s="3">
        <v>61.46</v>
      </c>
      <c r="C3095" s="33">
        <f t="shared" si="148"/>
        <v>7.0000000000000284E-2</v>
      </c>
      <c r="D3095" s="12">
        <f t="shared" si="146"/>
        <v>2800.0000000000114</v>
      </c>
      <c r="E3095" s="7"/>
      <c r="F3095" s="8">
        <f t="shared" si="147"/>
        <v>102028.00000000015</v>
      </c>
    </row>
    <row r="3096" spans="1:6" x14ac:dyDescent="0.25">
      <c r="A3096" s="2">
        <v>39139</v>
      </c>
      <c r="B3096" s="3">
        <v>61.39</v>
      </c>
      <c r="C3096" s="33">
        <f t="shared" si="148"/>
        <v>0.25</v>
      </c>
      <c r="D3096" s="12">
        <f t="shared" si="146"/>
        <v>10000</v>
      </c>
      <c r="E3096" s="7"/>
      <c r="F3096" s="8">
        <f t="shared" si="147"/>
        <v>102028.00000000015</v>
      </c>
    </row>
    <row r="3097" spans="1:6" x14ac:dyDescent="0.25">
      <c r="A3097" s="2">
        <v>39136</v>
      </c>
      <c r="B3097" s="3">
        <v>61.14</v>
      </c>
      <c r="C3097" s="33">
        <f t="shared" si="148"/>
        <v>0.18999999999999773</v>
      </c>
      <c r="D3097" s="12">
        <f t="shared" si="146"/>
        <v>7599.9999999999091</v>
      </c>
      <c r="E3097" s="7"/>
      <c r="F3097" s="8">
        <f t="shared" si="147"/>
        <v>102028.00000000015</v>
      </c>
    </row>
    <row r="3098" spans="1:6" x14ac:dyDescent="0.25">
      <c r="A3098" s="2">
        <v>39135</v>
      </c>
      <c r="B3098" s="3">
        <v>60.95</v>
      </c>
      <c r="C3098" s="33">
        <f t="shared" si="148"/>
        <v>0.88000000000000256</v>
      </c>
      <c r="D3098" s="12">
        <f t="shared" si="146"/>
        <v>35200.000000000102</v>
      </c>
      <c r="E3098" s="7"/>
      <c r="F3098" s="8">
        <f t="shared" si="147"/>
        <v>102028.00000000015</v>
      </c>
    </row>
    <row r="3099" spans="1:6" x14ac:dyDescent="0.25">
      <c r="A3099" s="2">
        <v>39134</v>
      </c>
      <c r="B3099" s="3">
        <v>60.07</v>
      </c>
      <c r="C3099" s="33">
        <f t="shared" si="148"/>
        <v>2</v>
      </c>
      <c r="D3099" s="12">
        <f t="shared" si="146"/>
        <v>80000</v>
      </c>
      <c r="E3099" s="7"/>
      <c r="F3099" s="8">
        <f t="shared" si="147"/>
        <v>102028.00000000015</v>
      </c>
    </row>
    <row r="3100" spans="1:6" x14ac:dyDescent="0.25">
      <c r="A3100" s="2">
        <v>39133</v>
      </c>
      <c r="B3100" s="3">
        <v>58.07</v>
      </c>
      <c r="C3100" s="33">
        <f t="shared" si="148"/>
        <v>-1.3200000000000003</v>
      </c>
      <c r="D3100" s="12">
        <f t="shared" si="146"/>
        <v>-52800.000000000015</v>
      </c>
      <c r="E3100" s="7"/>
      <c r="F3100" s="8">
        <f t="shared" si="147"/>
        <v>102028.00000000015</v>
      </c>
    </row>
    <row r="3101" spans="1:6" x14ac:dyDescent="0.25">
      <c r="A3101" s="2">
        <v>39132</v>
      </c>
      <c r="B3101" s="3">
        <v>59.39</v>
      </c>
      <c r="C3101" s="33">
        <f t="shared" si="148"/>
        <v>0</v>
      </c>
      <c r="D3101" s="12">
        <f t="shared" si="146"/>
        <v>0</v>
      </c>
      <c r="E3101" s="7"/>
      <c r="F3101" s="8">
        <f t="shared" si="147"/>
        <v>102028.00000000015</v>
      </c>
    </row>
    <row r="3102" spans="1:6" x14ac:dyDescent="0.25">
      <c r="A3102" s="2">
        <v>39129</v>
      </c>
      <c r="B3102" s="3">
        <v>59.39</v>
      </c>
      <c r="C3102" s="33">
        <f t="shared" si="148"/>
        <v>1.3999999999999986</v>
      </c>
      <c r="D3102" s="12">
        <f t="shared" si="146"/>
        <v>55999.999999999942</v>
      </c>
      <c r="E3102" s="7"/>
      <c r="F3102" s="8">
        <f t="shared" si="147"/>
        <v>102028.00000000015</v>
      </c>
    </row>
    <row r="3103" spans="1:6" x14ac:dyDescent="0.25">
      <c r="A3103" s="2">
        <v>39128</v>
      </c>
      <c r="B3103" s="3">
        <v>57.99</v>
      </c>
      <c r="C3103" s="33">
        <f t="shared" si="148"/>
        <v>-9.9999999999980105E-3</v>
      </c>
      <c r="D3103" s="12">
        <f t="shared" si="146"/>
        <v>-399.99999999992042</v>
      </c>
      <c r="E3103" s="7"/>
      <c r="F3103" s="8">
        <f t="shared" si="147"/>
        <v>102028.00000000015</v>
      </c>
    </row>
    <row r="3104" spans="1:6" x14ac:dyDescent="0.25">
      <c r="A3104" s="2">
        <v>39127</v>
      </c>
      <c r="B3104" s="3">
        <v>58</v>
      </c>
      <c r="C3104" s="33">
        <f t="shared" si="148"/>
        <v>-1.0600000000000023</v>
      </c>
      <c r="D3104" s="12">
        <f t="shared" si="146"/>
        <v>-42400.000000000087</v>
      </c>
      <c r="E3104" s="7"/>
      <c r="F3104" s="8">
        <f t="shared" si="147"/>
        <v>102028.00000000015</v>
      </c>
    </row>
    <row r="3105" spans="1:6" x14ac:dyDescent="0.25">
      <c r="A3105" s="2">
        <v>39126</v>
      </c>
      <c r="B3105" s="3">
        <v>59.06</v>
      </c>
      <c r="C3105" s="33">
        <f t="shared" si="148"/>
        <v>1.25</v>
      </c>
      <c r="D3105" s="12">
        <f t="shared" si="146"/>
        <v>50000</v>
      </c>
      <c r="E3105" s="7"/>
      <c r="F3105" s="8">
        <f t="shared" si="147"/>
        <v>102028.00000000015</v>
      </c>
    </row>
    <row r="3106" spans="1:6" x14ac:dyDescent="0.25">
      <c r="A3106" s="2">
        <v>39125</v>
      </c>
      <c r="B3106" s="3">
        <v>57.81</v>
      </c>
      <c r="C3106" s="33">
        <f t="shared" si="148"/>
        <v>-2.0799999999999983</v>
      </c>
      <c r="D3106" s="12">
        <f t="shared" si="146"/>
        <v>-83199.999999999927</v>
      </c>
      <c r="E3106" s="7"/>
      <c r="F3106" s="8">
        <f t="shared" si="147"/>
        <v>102028.00000000015</v>
      </c>
    </row>
    <row r="3107" spans="1:6" x14ac:dyDescent="0.25">
      <c r="A3107" s="2">
        <v>39122</v>
      </c>
      <c r="B3107" s="3">
        <v>59.89</v>
      </c>
      <c r="C3107" s="33">
        <f t="shared" si="148"/>
        <v>0.17999999999999972</v>
      </c>
      <c r="D3107" s="12">
        <f t="shared" si="146"/>
        <v>7199.9999999999891</v>
      </c>
      <c r="E3107" s="7"/>
      <c r="F3107" s="8">
        <f t="shared" si="147"/>
        <v>102028.00000000015</v>
      </c>
    </row>
    <row r="3108" spans="1:6" x14ac:dyDescent="0.25">
      <c r="A3108" s="2">
        <v>39121</v>
      </c>
      <c r="B3108" s="3">
        <v>59.71</v>
      </c>
      <c r="C3108" s="33">
        <f t="shared" si="148"/>
        <v>2</v>
      </c>
      <c r="D3108" s="12">
        <f t="shared" si="146"/>
        <v>80000</v>
      </c>
      <c r="E3108" s="7"/>
      <c r="F3108" s="8">
        <f t="shared" si="147"/>
        <v>102028.00000000015</v>
      </c>
    </row>
    <row r="3109" spans="1:6" x14ac:dyDescent="0.25">
      <c r="A3109" s="2">
        <v>39120</v>
      </c>
      <c r="B3109" s="3">
        <v>57.71</v>
      </c>
      <c r="C3109" s="33">
        <f t="shared" si="148"/>
        <v>-1.1700000000000017</v>
      </c>
      <c r="D3109" s="12">
        <f t="shared" si="146"/>
        <v>-46800.000000000065</v>
      </c>
      <c r="E3109" s="7"/>
      <c r="F3109" s="8">
        <f t="shared" si="147"/>
        <v>102028.00000000015</v>
      </c>
    </row>
    <row r="3110" spans="1:6" x14ac:dyDescent="0.25">
      <c r="A3110" s="2">
        <v>39119</v>
      </c>
      <c r="B3110" s="3">
        <v>58.88</v>
      </c>
      <c r="C3110" s="33">
        <f t="shared" si="148"/>
        <v>0.14000000000000057</v>
      </c>
      <c r="D3110" s="12">
        <f t="shared" si="146"/>
        <v>5600.0000000000227</v>
      </c>
      <c r="E3110" s="7"/>
      <c r="F3110" s="8">
        <f t="shared" si="147"/>
        <v>102028.00000000015</v>
      </c>
    </row>
    <row r="3111" spans="1:6" x14ac:dyDescent="0.25">
      <c r="A3111" s="2">
        <v>39118</v>
      </c>
      <c r="B3111" s="3">
        <v>58.74</v>
      </c>
      <c r="C3111" s="33">
        <f t="shared" si="148"/>
        <v>-0.28000000000000114</v>
      </c>
      <c r="D3111" s="12">
        <f t="shared" si="146"/>
        <v>-11200.000000000045</v>
      </c>
      <c r="E3111" s="7"/>
      <c r="F3111" s="8">
        <f t="shared" si="147"/>
        <v>102028.00000000015</v>
      </c>
    </row>
    <row r="3112" spans="1:6" x14ac:dyDescent="0.25">
      <c r="A3112" s="2">
        <v>39115</v>
      </c>
      <c r="B3112" s="3">
        <v>59.02</v>
      </c>
      <c r="C3112" s="33">
        <f t="shared" si="148"/>
        <v>1.720000000000006</v>
      </c>
      <c r="D3112" s="12">
        <f t="shared" si="146"/>
        <v>68800.000000000233</v>
      </c>
      <c r="E3112" s="7"/>
      <c r="F3112" s="8">
        <f t="shared" si="147"/>
        <v>102028.00000000015</v>
      </c>
    </row>
    <row r="3113" spans="1:6" x14ac:dyDescent="0.25">
      <c r="A3113" s="2">
        <v>39114</v>
      </c>
      <c r="B3113" s="3">
        <v>57.3</v>
      </c>
      <c r="C3113" s="33">
        <f t="shared" si="148"/>
        <v>-0.84000000000000341</v>
      </c>
      <c r="D3113" s="12">
        <f t="shared" si="146"/>
        <v>-33600.000000000138</v>
      </c>
      <c r="E3113" s="7"/>
      <c r="F3113" s="8">
        <f t="shared" si="147"/>
        <v>102028.00000000015</v>
      </c>
    </row>
    <row r="3114" spans="1:6" x14ac:dyDescent="0.25">
      <c r="A3114" s="2">
        <v>39113</v>
      </c>
      <c r="B3114" s="3">
        <v>58.14</v>
      </c>
      <c r="C3114" s="33">
        <f t="shared" si="148"/>
        <v>1.1700000000000017</v>
      </c>
      <c r="D3114" s="12">
        <f t="shared" si="146"/>
        <v>46800.000000000065</v>
      </c>
      <c r="E3114" s="7"/>
      <c r="F3114" s="8">
        <f t="shared" si="147"/>
        <v>102028.00000000015</v>
      </c>
    </row>
    <row r="3115" spans="1:6" x14ac:dyDescent="0.25">
      <c r="A3115" s="2">
        <v>39112</v>
      </c>
      <c r="B3115" s="3">
        <v>56.97</v>
      </c>
      <c r="C3115" s="33">
        <f t="shared" si="148"/>
        <v>2.9600000000000009</v>
      </c>
      <c r="D3115" s="12">
        <f t="shared" si="146"/>
        <v>118400.00000000003</v>
      </c>
      <c r="E3115" s="7"/>
      <c r="F3115" s="8">
        <f t="shared" si="147"/>
        <v>102028.00000000015</v>
      </c>
    </row>
    <row r="3116" spans="1:6" x14ac:dyDescent="0.25">
      <c r="A3116" s="2">
        <v>39111</v>
      </c>
      <c r="B3116" s="3">
        <v>54.01</v>
      </c>
      <c r="C3116" s="33">
        <f t="shared" si="148"/>
        <v>-1.4100000000000037</v>
      </c>
      <c r="D3116" s="12">
        <f t="shared" si="146"/>
        <v>-56400.000000000146</v>
      </c>
      <c r="E3116" s="7"/>
      <c r="F3116" s="8">
        <f t="shared" si="147"/>
        <v>102028.00000000015</v>
      </c>
    </row>
    <row r="3117" spans="1:6" x14ac:dyDescent="0.25">
      <c r="A3117" s="2">
        <v>39108</v>
      </c>
      <c r="B3117" s="3">
        <v>55.42</v>
      </c>
      <c r="C3117" s="33">
        <f t="shared" si="148"/>
        <v>1.1900000000000048</v>
      </c>
      <c r="D3117" s="12">
        <f t="shared" si="146"/>
        <v>47600.000000000196</v>
      </c>
      <c r="E3117" s="7"/>
      <c r="F3117" s="8">
        <f t="shared" si="147"/>
        <v>102028.00000000015</v>
      </c>
    </row>
    <row r="3118" spans="1:6" x14ac:dyDescent="0.25">
      <c r="A3118" s="2">
        <v>39107</v>
      </c>
      <c r="B3118" s="3">
        <v>54.23</v>
      </c>
      <c r="C3118" s="33">
        <f t="shared" si="148"/>
        <v>-1.1400000000000006</v>
      </c>
      <c r="D3118" s="12">
        <f t="shared" si="146"/>
        <v>-45600.000000000022</v>
      </c>
      <c r="E3118" s="7"/>
      <c r="F3118" s="8">
        <f t="shared" si="147"/>
        <v>102028.00000000015</v>
      </c>
    </row>
    <row r="3119" spans="1:6" x14ac:dyDescent="0.25">
      <c r="A3119" s="2">
        <v>39106</v>
      </c>
      <c r="B3119" s="3">
        <v>55.37</v>
      </c>
      <c r="C3119" s="33">
        <f t="shared" si="148"/>
        <v>0.32999999999999829</v>
      </c>
      <c r="D3119" s="12">
        <f t="shared" si="146"/>
        <v>13199.999999999931</v>
      </c>
      <c r="E3119" s="7"/>
      <c r="F3119" s="8">
        <f t="shared" si="147"/>
        <v>102028.00000000015</v>
      </c>
    </row>
    <row r="3120" spans="1:6" x14ac:dyDescent="0.25">
      <c r="A3120" s="2">
        <v>39105</v>
      </c>
      <c r="B3120" s="3">
        <v>55.04</v>
      </c>
      <c r="C3120" s="33">
        <f t="shared" si="148"/>
        <v>3.9099999999999966</v>
      </c>
      <c r="D3120" s="12">
        <f t="shared" si="146"/>
        <v>156399.99999999985</v>
      </c>
      <c r="E3120" s="7"/>
      <c r="F3120" s="8">
        <f t="shared" si="147"/>
        <v>102028.00000000015</v>
      </c>
    </row>
    <row r="3121" spans="1:6" x14ac:dyDescent="0.25">
      <c r="A3121" s="2">
        <v>39104</v>
      </c>
      <c r="B3121" s="3">
        <v>51.13</v>
      </c>
      <c r="C3121" s="33">
        <f t="shared" si="148"/>
        <v>-0.85999999999999943</v>
      </c>
      <c r="D3121" s="12">
        <f t="shared" si="146"/>
        <v>-34399.999999999978</v>
      </c>
      <c r="E3121" s="7"/>
      <c r="F3121" s="8">
        <f t="shared" si="147"/>
        <v>102028.00000000015</v>
      </c>
    </row>
    <row r="3122" spans="1:6" x14ac:dyDescent="0.25">
      <c r="A3122" s="2">
        <v>39101</v>
      </c>
      <c r="B3122" s="3">
        <v>51.99</v>
      </c>
      <c r="C3122" s="33">
        <f t="shared" si="148"/>
        <v>1.5100000000000051</v>
      </c>
      <c r="D3122" s="12">
        <f t="shared" si="146"/>
        <v>60400.000000000204</v>
      </c>
      <c r="E3122" s="7"/>
      <c r="F3122" s="8">
        <f t="shared" si="147"/>
        <v>102028.00000000015</v>
      </c>
    </row>
    <row r="3123" spans="1:6" x14ac:dyDescent="0.25">
      <c r="A3123" s="2">
        <v>39100</v>
      </c>
      <c r="B3123" s="3">
        <v>50.48</v>
      </c>
      <c r="C3123" s="33">
        <f t="shared" si="148"/>
        <v>-1.7600000000000051</v>
      </c>
      <c r="D3123" s="12">
        <f t="shared" si="146"/>
        <v>-70400.000000000204</v>
      </c>
      <c r="E3123" s="7"/>
      <c r="F3123" s="8">
        <f t="shared" si="147"/>
        <v>102028.00000000015</v>
      </c>
    </row>
    <row r="3124" spans="1:6" x14ac:dyDescent="0.25">
      <c r="A3124" s="2">
        <v>39099</v>
      </c>
      <c r="B3124" s="3">
        <v>52.24</v>
      </c>
      <c r="C3124" s="33">
        <f t="shared" si="148"/>
        <v>1.0300000000000011</v>
      </c>
      <c r="D3124" s="12">
        <f t="shared" si="146"/>
        <v>41200.000000000044</v>
      </c>
      <c r="E3124" s="7"/>
      <c r="F3124" s="8">
        <f t="shared" si="147"/>
        <v>102028.00000000015</v>
      </c>
    </row>
    <row r="3125" spans="1:6" x14ac:dyDescent="0.25">
      <c r="A3125" s="2">
        <v>39098</v>
      </c>
      <c r="B3125" s="3">
        <v>51.21</v>
      </c>
      <c r="C3125" s="33">
        <f t="shared" si="148"/>
        <v>-1.7800000000000011</v>
      </c>
      <c r="D3125" s="12">
        <f t="shared" si="146"/>
        <v>-71200.000000000044</v>
      </c>
      <c r="E3125" s="7"/>
      <c r="F3125" s="8">
        <f t="shared" si="147"/>
        <v>102028.00000000015</v>
      </c>
    </row>
    <row r="3126" spans="1:6" x14ac:dyDescent="0.25">
      <c r="A3126" s="2">
        <v>39097</v>
      </c>
      <c r="B3126" s="3">
        <v>52.99</v>
      </c>
      <c r="C3126" s="33">
        <f t="shared" si="148"/>
        <v>0</v>
      </c>
      <c r="D3126" s="12">
        <f t="shared" si="146"/>
        <v>0</v>
      </c>
      <c r="E3126" s="7"/>
      <c r="F3126" s="8">
        <f t="shared" si="147"/>
        <v>102028.00000000015</v>
      </c>
    </row>
    <row r="3127" spans="1:6" x14ac:dyDescent="0.25">
      <c r="A3127" s="2">
        <v>39094</v>
      </c>
      <c r="B3127" s="3">
        <v>52.99</v>
      </c>
      <c r="C3127" s="33">
        <f t="shared" si="148"/>
        <v>1.1099999999999994</v>
      </c>
      <c r="D3127" s="12">
        <f t="shared" si="146"/>
        <v>44399.999999999978</v>
      </c>
      <c r="E3127" s="7"/>
      <c r="F3127" s="8">
        <f t="shared" si="147"/>
        <v>102028.00000000015</v>
      </c>
    </row>
    <row r="3128" spans="1:6" x14ac:dyDescent="0.25">
      <c r="A3128" s="2">
        <v>39093</v>
      </c>
      <c r="B3128" s="3">
        <v>51.88</v>
      </c>
      <c r="C3128" s="33">
        <f t="shared" si="148"/>
        <v>-2.1400000000000006</v>
      </c>
      <c r="D3128" s="12">
        <f t="shared" si="146"/>
        <v>-85600.000000000029</v>
      </c>
      <c r="E3128" s="7"/>
      <c r="F3128" s="8">
        <f t="shared" si="147"/>
        <v>102028.00000000015</v>
      </c>
    </row>
    <row r="3129" spans="1:6" x14ac:dyDescent="0.25">
      <c r="A3129" s="2">
        <v>39092</v>
      </c>
      <c r="B3129" s="3">
        <v>54.02</v>
      </c>
      <c r="C3129" s="33">
        <f t="shared" si="148"/>
        <v>-1.6199999999999974</v>
      </c>
      <c r="D3129" s="12">
        <f t="shared" si="146"/>
        <v>-64799.999999999898</v>
      </c>
      <c r="E3129" s="7"/>
      <c r="F3129" s="8">
        <f t="shared" si="147"/>
        <v>102028.00000000015</v>
      </c>
    </row>
    <row r="3130" spans="1:6" x14ac:dyDescent="0.25">
      <c r="A3130" s="2">
        <v>39091</v>
      </c>
      <c r="B3130" s="3">
        <v>55.64</v>
      </c>
      <c r="C3130" s="33">
        <f t="shared" si="148"/>
        <v>-0.45000000000000284</v>
      </c>
      <c r="D3130" s="12">
        <f t="shared" si="146"/>
        <v>-18000.000000000113</v>
      </c>
      <c r="E3130" s="7"/>
      <c r="F3130" s="8">
        <f t="shared" si="147"/>
        <v>102028.00000000015</v>
      </c>
    </row>
    <row r="3131" spans="1:6" x14ac:dyDescent="0.25">
      <c r="A3131" s="2">
        <v>39090</v>
      </c>
      <c r="B3131" s="3">
        <v>56.09</v>
      </c>
      <c r="C3131" s="33">
        <f t="shared" si="148"/>
        <v>-0.21999999999999886</v>
      </c>
      <c r="D3131" s="12">
        <f t="shared" si="146"/>
        <v>-8799.9999999999545</v>
      </c>
      <c r="E3131" s="7"/>
      <c r="F3131" s="8">
        <f t="shared" si="147"/>
        <v>102028.00000000015</v>
      </c>
    </row>
    <row r="3132" spans="1:6" x14ac:dyDescent="0.25">
      <c r="A3132" s="2">
        <v>39087</v>
      </c>
      <c r="B3132" s="3">
        <v>56.31</v>
      </c>
      <c r="C3132" s="33">
        <f t="shared" si="148"/>
        <v>0.71999999999999886</v>
      </c>
      <c r="D3132" s="12">
        <f t="shared" si="146"/>
        <v>28799.999999999956</v>
      </c>
      <c r="E3132" s="7"/>
      <c r="F3132" s="8">
        <f t="shared" si="147"/>
        <v>102028.00000000015</v>
      </c>
    </row>
    <row r="3133" spans="1:6" x14ac:dyDescent="0.25">
      <c r="A3133" s="2">
        <v>39086</v>
      </c>
      <c r="B3133" s="3">
        <v>55.59</v>
      </c>
      <c r="C3133" s="33">
        <f t="shared" si="148"/>
        <v>-2.7299999999999969</v>
      </c>
      <c r="D3133" s="12">
        <f t="shared" si="146"/>
        <v>-109199.99999999987</v>
      </c>
      <c r="E3133" s="7"/>
      <c r="F3133" s="8">
        <f t="shared" si="147"/>
        <v>102028.00000000015</v>
      </c>
    </row>
    <row r="3134" spans="1:6" x14ac:dyDescent="0.25">
      <c r="A3134" s="2">
        <v>39085</v>
      </c>
      <c r="B3134" s="3">
        <v>58.32</v>
      </c>
      <c r="C3134" s="33">
        <f t="shared" si="148"/>
        <v>-2.7299999999999969</v>
      </c>
      <c r="D3134" s="12">
        <f t="shared" si="146"/>
        <v>-109199.99999999987</v>
      </c>
      <c r="E3134" s="7"/>
      <c r="F3134" s="8">
        <f t="shared" si="147"/>
        <v>97316.000000000015</v>
      </c>
    </row>
    <row r="3135" spans="1:6" x14ac:dyDescent="0.25">
      <c r="A3135" s="2">
        <v>39084</v>
      </c>
      <c r="B3135" s="3">
        <v>61.05</v>
      </c>
      <c r="C3135" s="33">
        <f t="shared" si="148"/>
        <v>0</v>
      </c>
      <c r="D3135" s="12">
        <f t="shared" si="146"/>
        <v>0</v>
      </c>
      <c r="E3135" s="7"/>
      <c r="F3135" s="8">
        <f t="shared" si="147"/>
        <v>94624.000000000044</v>
      </c>
    </row>
    <row r="3136" spans="1:6" x14ac:dyDescent="0.25">
      <c r="A3136" s="2">
        <v>39083</v>
      </c>
      <c r="B3136" s="3">
        <v>61.05</v>
      </c>
      <c r="C3136" s="33">
        <f t="shared" si="148"/>
        <v>0</v>
      </c>
      <c r="D3136" s="12">
        <f t="shared" si="146"/>
        <v>0</v>
      </c>
      <c r="E3136" s="28"/>
      <c r="F3136" s="8">
        <f t="shared" si="147"/>
        <v>94624.000000000044</v>
      </c>
    </row>
    <row r="3137" spans="1:6" x14ac:dyDescent="0.25">
      <c r="A3137" s="2">
        <v>39080</v>
      </c>
      <c r="B3137" s="3">
        <v>61.05</v>
      </c>
      <c r="C3137" s="33">
        <f t="shared" si="148"/>
        <v>0.51999999999999602</v>
      </c>
      <c r="D3137" s="12">
        <f t="shared" si="146"/>
        <v>20799.99999999984</v>
      </c>
      <c r="E3137" s="28"/>
      <c r="F3137" s="8">
        <f t="shared" si="147"/>
        <v>94624.000000000044</v>
      </c>
    </row>
    <row r="3138" spans="1:6" x14ac:dyDescent="0.25">
      <c r="A3138" s="2">
        <v>39079</v>
      </c>
      <c r="B3138" s="3">
        <v>60.53</v>
      </c>
      <c r="C3138" s="33">
        <f t="shared" si="148"/>
        <v>0.18999999999999773</v>
      </c>
      <c r="D3138" s="12">
        <f t="shared" si="146"/>
        <v>7599.9999999999091</v>
      </c>
      <c r="E3138" s="28"/>
      <c r="F3138" s="8">
        <f t="shared" si="147"/>
        <v>94624.000000000044</v>
      </c>
    </row>
    <row r="3139" spans="1:6" x14ac:dyDescent="0.25">
      <c r="A3139" s="2">
        <v>39078</v>
      </c>
      <c r="B3139" s="3">
        <v>60.34</v>
      </c>
      <c r="C3139" s="33">
        <f t="shared" si="148"/>
        <v>-0.75999999999999801</v>
      </c>
      <c r="D3139" s="12">
        <f t="shared" si="146"/>
        <v>-30399.99999999992</v>
      </c>
      <c r="E3139" s="28"/>
      <c r="F3139" s="8">
        <f t="shared" si="147"/>
        <v>94624.000000000044</v>
      </c>
    </row>
    <row r="3140" spans="1:6" x14ac:dyDescent="0.25">
      <c r="A3140" s="2">
        <v>39077</v>
      </c>
      <c r="B3140" s="3">
        <v>61.1</v>
      </c>
      <c r="C3140" s="33">
        <f t="shared" si="148"/>
        <v>-1.3099999999999952</v>
      </c>
      <c r="D3140" s="12">
        <f t="shared" si="146"/>
        <v>-52399.999999999804</v>
      </c>
      <c r="E3140" s="28"/>
      <c r="F3140" s="8">
        <f t="shared" si="147"/>
        <v>94624.000000000044</v>
      </c>
    </row>
    <row r="3141" spans="1:6" x14ac:dyDescent="0.25">
      <c r="A3141" s="2">
        <v>39076</v>
      </c>
      <c r="B3141" s="3">
        <v>62.41</v>
      </c>
      <c r="C3141" s="33">
        <f t="shared" si="148"/>
        <v>0</v>
      </c>
      <c r="D3141" s="12">
        <f t="shared" si="146"/>
        <v>0</v>
      </c>
      <c r="E3141" s="28"/>
      <c r="F3141" s="8">
        <f t="shared" si="147"/>
        <v>94624.000000000044</v>
      </c>
    </row>
    <row r="3142" spans="1:6" x14ac:dyDescent="0.25">
      <c r="A3142" s="2">
        <v>39073</v>
      </c>
      <c r="B3142" s="3">
        <v>62.41</v>
      </c>
      <c r="C3142" s="33">
        <f t="shared" si="148"/>
        <v>-0.25</v>
      </c>
      <c r="D3142" s="12">
        <f t="shared" si="146"/>
        <v>-10000</v>
      </c>
      <c r="E3142" s="28"/>
      <c r="F3142" s="8">
        <f t="shared" si="147"/>
        <v>94624.000000000044</v>
      </c>
    </row>
    <row r="3143" spans="1:6" x14ac:dyDescent="0.25">
      <c r="A3143" s="2">
        <v>39072</v>
      </c>
      <c r="B3143" s="3">
        <v>62.66</v>
      </c>
      <c r="C3143" s="33">
        <f t="shared" si="148"/>
        <v>-1.0600000000000023</v>
      </c>
      <c r="D3143" s="12">
        <f t="shared" ref="D3143:D3206" si="149">C3143*$I$7</f>
        <v>-42400.000000000087</v>
      </c>
      <c r="E3143" s="28"/>
      <c r="F3143" s="8">
        <f t="shared" ref="F3143:F3206" si="150">-PERCENTILE(D3143:D3404,1-$I$6)</f>
        <v>94624.000000000044</v>
      </c>
    </row>
    <row r="3144" spans="1:6" x14ac:dyDescent="0.25">
      <c r="A3144" s="2">
        <v>39071</v>
      </c>
      <c r="B3144" s="3">
        <v>63.72</v>
      </c>
      <c r="C3144" s="33">
        <f t="shared" ref="C3144:C3207" si="151">B3144-B3145</f>
        <v>0.57000000000000028</v>
      </c>
      <c r="D3144" s="12">
        <f t="shared" si="149"/>
        <v>22800.000000000011</v>
      </c>
      <c r="E3144" s="28"/>
      <c r="F3144" s="8">
        <f t="shared" si="150"/>
        <v>94624.000000000044</v>
      </c>
    </row>
    <row r="3145" spans="1:6" x14ac:dyDescent="0.25">
      <c r="A3145" s="2">
        <v>39070</v>
      </c>
      <c r="B3145" s="3">
        <v>63.15</v>
      </c>
      <c r="C3145" s="33">
        <f t="shared" si="151"/>
        <v>0.93999999999999773</v>
      </c>
      <c r="D3145" s="12">
        <f t="shared" si="149"/>
        <v>37599.999999999913</v>
      </c>
      <c r="E3145" s="28"/>
      <c r="F3145" s="8">
        <f t="shared" si="150"/>
        <v>94624.000000000044</v>
      </c>
    </row>
    <row r="3146" spans="1:6" x14ac:dyDescent="0.25">
      <c r="A3146" s="2">
        <v>39069</v>
      </c>
      <c r="B3146" s="3">
        <v>62.21</v>
      </c>
      <c r="C3146" s="33">
        <f t="shared" si="151"/>
        <v>-1.2199999999999989</v>
      </c>
      <c r="D3146" s="12">
        <f t="shared" si="149"/>
        <v>-48799.999999999956</v>
      </c>
      <c r="E3146" s="28"/>
      <c r="F3146" s="8">
        <f t="shared" si="150"/>
        <v>94624.000000000044</v>
      </c>
    </row>
    <row r="3147" spans="1:6" x14ac:dyDescent="0.25">
      <c r="A3147" s="2">
        <v>39066</v>
      </c>
      <c r="B3147" s="3">
        <v>63.43</v>
      </c>
      <c r="C3147" s="33">
        <f t="shared" si="151"/>
        <v>0.92000000000000171</v>
      </c>
      <c r="D3147" s="12">
        <f t="shared" si="149"/>
        <v>36800.000000000065</v>
      </c>
      <c r="E3147" s="28"/>
      <c r="F3147" s="8">
        <f t="shared" si="150"/>
        <v>94624.000000000044</v>
      </c>
    </row>
    <row r="3148" spans="1:6" x14ac:dyDescent="0.25">
      <c r="A3148" s="2">
        <v>39065</v>
      </c>
      <c r="B3148" s="3">
        <v>62.51</v>
      </c>
      <c r="C3148" s="33">
        <f t="shared" si="151"/>
        <v>1.1400000000000006</v>
      </c>
      <c r="D3148" s="12">
        <f t="shared" si="149"/>
        <v>45600.000000000022</v>
      </c>
      <c r="E3148" s="28"/>
      <c r="F3148" s="8">
        <f t="shared" si="150"/>
        <v>94624.000000000044</v>
      </c>
    </row>
    <row r="3149" spans="1:6" x14ac:dyDescent="0.25">
      <c r="A3149" s="2">
        <v>39064</v>
      </c>
      <c r="B3149" s="3">
        <v>61.37</v>
      </c>
      <c r="C3149" s="33">
        <f t="shared" si="151"/>
        <v>0.34999999999999432</v>
      </c>
      <c r="D3149" s="12">
        <f t="shared" si="149"/>
        <v>13999.999999999773</v>
      </c>
      <c r="E3149" s="28"/>
      <c r="F3149" s="8">
        <f t="shared" si="150"/>
        <v>94624.000000000044</v>
      </c>
    </row>
    <row r="3150" spans="1:6" x14ac:dyDescent="0.25">
      <c r="A3150" s="2">
        <v>39063</v>
      </c>
      <c r="B3150" s="3">
        <v>61.02</v>
      </c>
      <c r="C3150" s="33">
        <f t="shared" si="151"/>
        <v>-0.19999999999999574</v>
      </c>
      <c r="D3150" s="12">
        <f t="shared" si="149"/>
        <v>-7999.999999999829</v>
      </c>
      <c r="E3150" s="28"/>
      <c r="F3150" s="8">
        <f t="shared" si="150"/>
        <v>94624.000000000044</v>
      </c>
    </row>
    <row r="3151" spans="1:6" x14ac:dyDescent="0.25">
      <c r="A3151" s="2">
        <v>39062</v>
      </c>
      <c r="B3151" s="3">
        <v>61.22</v>
      </c>
      <c r="C3151" s="33">
        <f t="shared" si="151"/>
        <v>-0.81000000000000227</v>
      </c>
      <c r="D3151" s="12">
        <f t="shared" si="149"/>
        <v>-32400.000000000091</v>
      </c>
      <c r="E3151" s="28"/>
      <c r="F3151" s="8">
        <f t="shared" si="150"/>
        <v>94624.000000000044</v>
      </c>
    </row>
    <row r="3152" spans="1:6" x14ac:dyDescent="0.25">
      <c r="A3152" s="2">
        <v>39059</v>
      </c>
      <c r="B3152" s="3">
        <v>62.03</v>
      </c>
      <c r="C3152" s="33">
        <f t="shared" si="151"/>
        <v>-0.46000000000000085</v>
      </c>
      <c r="D3152" s="12">
        <f t="shared" si="149"/>
        <v>-18400.000000000033</v>
      </c>
      <c r="E3152" s="28"/>
      <c r="F3152" s="8">
        <f t="shared" si="150"/>
        <v>94624.000000000044</v>
      </c>
    </row>
    <row r="3153" spans="1:6" x14ac:dyDescent="0.25">
      <c r="A3153" s="2">
        <v>39058</v>
      </c>
      <c r="B3153" s="3">
        <v>62.49</v>
      </c>
      <c r="C3153" s="33">
        <f t="shared" si="151"/>
        <v>0.30000000000000426</v>
      </c>
      <c r="D3153" s="12">
        <f t="shared" si="149"/>
        <v>12000.000000000171</v>
      </c>
      <c r="E3153" s="28"/>
      <c r="F3153" s="8">
        <f t="shared" si="150"/>
        <v>94624.000000000044</v>
      </c>
    </row>
    <row r="3154" spans="1:6" x14ac:dyDescent="0.25">
      <c r="A3154" s="2">
        <v>39057</v>
      </c>
      <c r="B3154" s="3">
        <v>62.19</v>
      </c>
      <c r="C3154" s="33">
        <f t="shared" si="151"/>
        <v>-0.24000000000000199</v>
      </c>
      <c r="D3154" s="12">
        <f t="shared" si="149"/>
        <v>-9600.00000000008</v>
      </c>
      <c r="E3154" s="28"/>
      <c r="F3154" s="8">
        <f t="shared" si="150"/>
        <v>94624.000000000044</v>
      </c>
    </row>
    <row r="3155" spans="1:6" x14ac:dyDescent="0.25">
      <c r="A3155" s="2">
        <v>39056</v>
      </c>
      <c r="B3155" s="3">
        <v>62.43</v>
      </c>
      <c r="C3155" s="33">
        <f t="shared" si="151"/>
        <v>-9.9999999999980105E-3</v>
      </c>
      <c r="D3155" s="12">
        <f t="shared" si="149"/>
        <v>-399.99999999992042</v>
      </c>
      <c r="E3155" s="28"/>
      <c r="F3155" s="8">
        <f t="shared" si="150"/>
        <v>94624.000000000044</v>
      </c>
    </row>
    <row r="3156" spans="1:6" x14ac:dyDescent="0.25">
      <c r="A3156" s="2">
        <v>39055</v>
      </c>
      <c r="B3156" s="3">
        <v>62.44</v>
      </c>
      <c r="C3156" s="33">
        <f t="shared" si="151"/>
        <v>-0.99000000000000199</v>
      </c>
      <c r="D3156" s="12">
        <f t="shared" si="149"/>
        <v>-39600.00000000008</v>
      </c>
      <c r="E3156" s="28"/>
      <c r="F3156" s="8">
        <f t="shared" si="150"/>
        <v>94624.000000000044</v>
      </c>
    </row>
    <row r="3157" spans="1:6" x14ac:dyDescent="0.25">
      <c r="A3157" s="2">
        <v>39052</v>
      </c>
      <c r="B3157" s="3">
        <v>63.43</v>
      </c>
      <c r="C3157" s="33">
        <f t="shared" si="151"/>
        <v>0.29999999999999716</v>
      </c>
      <c r="D3157" s="12">
        <f t="shared" si="149"/>
        <v>11999.999999999887</v>
      </c>
      <c r="E3157" s="28"/>
      <c r="F3157" s="8">
        <f t="shared" si="150"/>
        <v>94624.000000000044</v>
      </c>
    </row>
    <row r="3158" spans="1:6" x14ac:dyDescent="0.25">
      <c r="A3158" s="2">
        <v>39051</v>
      </c>
      <c r="B3158" s="3">
        <v>63.13</v>
      </c>
      <c r="C3158" s="33">
        <f t="shared" si="151"/>
        <v>0.67000000000000171</v>
      </c>
      <c r="D3158" s="12">
        <f t="shared" si="149"/>
        <v>26800.000000000069</v>
      </c>
      <c r="E3158" s="28"/>
      <c r="F3158" s="8">
        <f t="shared" si="150"/>
        <v>94624.000000000044</v>
      </c>
    </row>
    <row r="3159" spans="1:6" x14ac:dyDescent="0.25">
      <c r="A3159" s="2">
        <v>39050</v>
      </c>
      <c r="B3159" s="3">
        <v>62.46</v>
      </c>
      <c r="C3159" s="33">
        <f t="shared" si="151"/>
        <v>1.4699999999999989</v>
      </c>
      <c r="D3159" s="12">
        <f t="shared" si="149"/>
        <v>58799.999999999956</v>
      </c>
      <c r="E3159" s="28"/>
      <c r="F3159" s="8">
        <f t="shared" si="150"/>
        <v>94624.000000000044</v>
      </c>
    </row>
    <row r="3160" spans="1:6" x14ac:dyDescent="0.25">
      <c r="A3160" s="2">
        <v>39049</v>
      </c>
      <c r="B3160" s="3">
        <v>60.99</v>
      </c>
      <c r="C3160" s="33">
        <f t="shared" si="151"/>
        <v>0.67000000000000171</v>
      </c>
      <c r="D3160" s="12">
        <f t="shared" si="149"/>
        <v>26800.000000000069</v>
      </c>
      <c r="E3160" s="28"/>
      <c r="F3160" s="8">
        <f t="shared" si="150"/>
        <v>94624.000000000044</v>
      </c>
    </row>
    <row r="3161" spans="1:6" x14ac:dyDescent="0.25">
      <c r="A3161" s="2">
        <v>39048</v>
      </c>
      <c r="B3161" s="3">
        <v>60.32</v>
      </c>
      <c r="C3161" s="33">
        <f t="shared" si="151"/>
        <v>1.0799999999999983</v>
      </c>
      <c r="D3161" s="12">
        <f t="shared" si="149"/>
        <v>43199.999999999935</v>
      </c>
      <c r="E3161" s="28"/>
      <c r="F3161" s="8">
        <f t="shared" si="150"/>
        <v>94624.000000000044</v>
      </c>
    </row>
    <row r="3162" spans="1:6" x14ac:dyDescent="0.25">
      <c r="A3162" s="2">
        <v>39045</v>
      </c>
      <c r="B3162" s="3">
        <v>59.24</v>
      </c>
      <c r="C3162" s="33">
        <f t="shared" si="151"/>
        <v>0</v>
      </c>
      <c r="D3162" s="12">
        <f t="shared" si="149"/>
        <v>0</v>
      </c>
      <c r="E3162" s="28"/>
      <c r="F3162" s="8">
        <f t="shared" si="150"/>
        <v>94624.000000000044</v>
      </c>
    </row>
    <row r="3163" spans="1:6" x14ac:dyDescent="0.25">
      <c r="A3163" s="2">
        <v>39044</v>
      </c>
      <c r="B3163" s="3">
        <v>59.24</v>
      </c>
      <c r="C3163" s="33">
        <f t="shared" si="151"/>
        <v>0</v>
      </c>
      <c r="D3163" s="12">
        <f t="shared" si="149"/>
        <v>0</v>
      </c>
      <c r="E3163" s="28"/>
      <c r="F3163" s="8">
        <f t="shared" si="150"/>
        <v>94624.000000000044</v>
      </c>
    </row>
    <row r="3164" spans="1:6" x14ac:dyDescent="0.25">
      <c r="A3164" s="2">
        <v>39043</v>
      </c>
      <c r="B3164" s="3">
        <v>59.24</v>
      </c>
      <c r="C3164" s="33">
        <f t="shared" si="151"/>
        <v>-0.92999999999999972</v>
      </c>
      <c r="D3164" s="12">
        <f t="shared" si="149"/>
        <v>-37199.999999999985</v>
      </c>
      <c r="E3164" s="28"/>
      <c r="F3164" s="8">
        <f t="shared" si="150"/>
        <v>94624.000000000044</v>
      </c>
    </row>
    <row r="3165" spans="1:6" x14ac:dyDescent="0.25">
      <c r="A3165" s="2">
        <v>39042</v>
      </c>
      <c r="B3165" s="3">
        <v>60.17</v>
      </c>
      <c r="C3165" s="33">
        <f t="shared" si="151"/>
        <v>1.3700000000000045</v>
      </c>
      <c r="D3165" s="12">
        <f t="shared" si="149"/>
        <v>54800.000000000182</v>
      </c>
      <c r="E3165" s="28"/>
      <c r="F3165" s="8">
        <f t="shared" si="150"/>
        <v>94624.000000000044</v>
      </c>
    </row>
    <row r="3166" spans="1:6" x14ac:dyDescent="0.25">
      <c r="A3166" s="2">
        <v>39041</v>
      </c>
      <c r="B3166" s="3">
        <v>58.8</v>
      </c>
      <c r="C3166" s="33">
        <f t="shared" si="151"/>
        <v>2.9899999999999949</v>
      </c>
      <c r="D3166" s="12">
        <f t="shared" si="149"/>
        <v>119599.9999999998</v>
      </c>
      <c r="E3166" s="28"/>
      <c r="F3166" s="8">
        <f t="shared" si="150"/>
        <v>94624.000000000044</v>
      </c>
    </row>
    <row r="3167" spans="1:6" x14ac:dyDescent="0.25">
      <c r="A3167" s="2">
        <v>39038</v>
      </c>
      <c r="B3167" s="3">
        <v>55.81</v>
      </c>
      <c r="C3167" s="33">
        <f t="shared" si="151"/>
        <v>-0.44999999999999574</v>
      </c>
      <c r="D3167" s="12">
        <f t="shared" si="149"/>
        <v>-17999.999999999829</v>
      </c>
      <c r="E3167" s="28"/>
      <c r="F3167" s="8">
        <f t="shared" si="150"/>
        <v>94624.000000000044</v>
      </c>
    </row>
    <row r="3168" spans="1:6" x14ac:dyDescent="0.25">
      <c r="A3168" s="2">
        <v>39037</v>
      </c>
      <c r="B3168" s="3">
        <v>56.26</v>
      </c>
      <c r="C3168" s="33">
        <f t="shared" si="151"/>
        <v>-2.5</v>
      </c>
      <c r="D3168" s="12">
        <f t="shared" si="149"/>
        <v>-100000</v>
      </c>
      <c r="E3168" s="28"/>
      <c r="F3168" s="8">
        <f t="shared" si="150"/>
        <v>94624.000000000044</v>
      </c>
    </row>
    <row r="3169" spans="1:6" x14ac:dyDescent="0.25">
      <c r="A3169" s="2">
        <v>39036</v>
      </c>
      <c r="B3169" s="3">
        <v>58.76</v>
      </c>
      <c r="C3169" s="33">
        <f t="shared" si="151"/>
        <v>0.47999999999999687</v>
      </c>
      <c r="D3169" s="12">
        <f t="shared" si="149"/>
        <v>19199.999999999876</v>
      </c>
      <c r="E3169" s="28"/>
      <c r="F3169" s="8">
        <f t="shared" si="150"/>
        <v>94000.000000000058</v>
      </c>
    </row>
    <row r="3170" spans="1:6" x14ac:dyDescent="0.25">
      <c r="A3170" s="2">
        <v>39035</v>
      </c>
      <c r="B3170" s="3">
        <v>58.28</v>
      </c>
      <c r="C3170" s="33">
        <f t="shared" si="151"/>
        <v>-0.29999999999999716</v>
      </c>
      <c r="D3170" s="12">
        <f t="shared" si="149"/>
        <v>-11999.999999999887</v>
      </c>
      <c r="E3170" s="28"/>
      <c r="F3170" s="8">
        <f t="shared" si="150"/>
        <v>94000.000000000058</v>
      </c>
    </row>
    <row r="3171" spans="1:6" x14ac:dyDescent="0.25">
      <c r="A3171" s="2">
        <v>39034</v>
      </c>
      <c r="B3171" s="3">
        <v>58.58</v>
      </c>
      <c r="C3171" s="33">
        <f t="shared" si="151"/>
        <v>-1.0100000000000051</v>
      </c>
      <c r="D3171" s="12">
        <f t="shared" si="149"/>
        <v>-40400.000000000204</v>
      </c>
      <c r="E3171" s="28"/>
      <c r="F3171" s="8">
        <f t="shared" si="150"/>
        <v>94000.000000000058</v>
      </c>
    </row>
    <row r="3172" spans="1:6" x14ac:dyDescent="0.25">
      <c r="A3172" s="2">
        <v>39031</v>
      </c>
      <c r="B3172" s="3">
        <v>59.59</v>
      </c>
      <c r="C3172" s="33">
        <f t="shared" si="151"/>
        <v>-1.5699999999999932</v>
      </c>
      <c r="D3172" s="12">
        <f t="shared" si="149"/>
        <v>-62799.999999999724</v>
      </c>
      <c r="E3172" s="28"/>
      <c r="F3172" s="8">
        <f t="shared" si="150"/>
        <v>94000.000000000058</v>
      </c>
    </row>
    <row r="3173" spans="1:6" x14ac:dyDescent="0.25">
      <c r="A3173" s="2">
        <v>39030</v>
      </c>
      <c r="B3173" s="3">
        <v>61.16</v>
      </c>
      <c r="C3173" s="33">
        <f t="shared" si="151"/>
        <v>1.3299999999999983</v>
      </c>
      <c r="D3173" s="12">
        <f t="shared" si="149"/>
        <v>53199.999999999935</v>
      </c>
      <c r="E3173" s="28"/>
      <c r="F3173" s="8">
        <f t="shared" si="150"/>
        <v>94000.000000000058</v>
      </c>
    </row>
    <row r="3174" spans="1:6" x14ac:dyDescent="0.25">
      <c r="A3174" s="2">
        <v>39029</v>
      </c>
      <c r="B3174" s="3">
        <v>59.83</v>
      </c>
      <c r="C3174" s="33">
        <f t="shared" si="151"/>
        <v>0.89999999999999858</v>
      </c>
      <c r="D3174" s="12">
        <f t="shared" si="149"/>
        <v>35999.999999999942</v>
      </c>
      <c r="E3174" s="28"/>
      <c r="F3174" s="8">
        <f t="shared" si="150"/>
        <v>94000.000000000058</v>
      </c>
    </row>
    <row r="3175" spans="1:6" x14ac:dyDescent="0.25">
      <c r="A3175" s="2">
        <v>39028</v>
      </c>
      <c r="B3175" s="3">
        <v>58.93</v>
      </c>
      <c r="C3175" s="33">
        <f t="shared" si="151"/>
        <v>-1.0900000000000034</v>
      </c>
      <c r="D3175" s="12">
        <f t="shared" si="149"/>
        <v>-43600.000000000138</v>
      </c>
      <c r="E3175" s="28"/>
      <c r="F3175" s="8">
        <f t="shared" si="150"/>
        <v>94000.000000000058</v>
      </c>
    </row>
    <row r="3176" spans="1:6" x14ac:dyDescent="0.25">
      <c r="A3176" s="2">
        <v>39027</v>
      </c>
      <c r="B3176" s="3">
        <v>60.02</v>
      </c>
      <c r="C3176" s="33">
        <f t="shared" si="151"/>
        <v>0.88000000000000256</v>
      </c>
      <c r="D3176" s="12">
        <f t="shared" si="149"/>
        <v>35200.000000000102</v>
      </c>
      <c r="E3176" s="28"/>
      <c r="F3176" s="8">
        <f t="shared" si="150"/>
        <v>94000.000000000058</v>
      </c>
    </row>
    <row r="3177" spans="1:6" x14ac:dyDescent="0.25">
      <c r="A3177" s="2">
        <v>39024</v>
      </c>
      <c r="B3177" s="3">
        <v>59.14</v>
      </c>
      <c r="C3177" s="33">
        <f t="shared" si="151"/>
        <v>1.259999999999998</v>
      </c>
      <c r="D3177" s="12">
        <f t="shared" si="149"/>
        <v>50399.99999999992</v>
      </c>
      <c r="E3177" s="28"/>
      <c r="F3177" s="8">
        <f t="shared" si="150"/>
        <v>94000.000000000058</v>
      </c>
    </row>
    <row r="3178" spans="1:6" x14ac:dyDescent="0.25">
      <c r="A3178" s="2">
        <v>39023</v>
      </c>
      <c r="B3178" s="3">
        <v>57.88</v>
      </c>
      <c r="C3178" s="33">
        <f t="shared" si="151"/>
        <v>-0.82999999999999829</v>
      </c>
      <c r="D3178" s="12">
        <f t="shared" si="149"/>
        <v>-33199.999999999935</v>
      </c>
      <c r="E3178" s="28"/>
      <c r="F3178" s="8">
        <f t="shared" si="150"/>
        <v>94000.000000000058</v>
      </c>
    </row>
    <row r="3179" spans="1:6" x14ac:dyDescent="0.25">
      <c r="A3179" s="2">
        <v>39022</v>
      </c>
      <c r="B3179" s="3">
        <v>58.71</v>
      </c>
      <c r="C3179" s="33">
        <f t="shared" si="151"/>
        <v>-1.9999999999996021E-2</v>
      </c>
      <c r="D3179" s="12">
        <f t="shared" si="149"/>
        <v>-799.99999999984084</v>
      </c>
      <c r="E3179" s="28"/>
      <c r="F3179" s="8">
        <f t="shared" si="150"/>
        <v>94000.000000000058</v>
      </c>
    </row>
    <row r="3180" spans="1:6" x14ac:dyDescent="0.25">
      <c r="A3180" s="2">
        <v>39021</v>
      </c>
      <c r="B3180" s="3">
        <v>58.73</v>
      </c>
      <c r="C3180" s="33">
        <f t="shared" si="151"/>
        <v>0.36999999999999744</v>
      </c>
      <c r="D3180" s="12">
        <f t="shared" si="149"/>
        <v>14799.999999999898</v>
      </c>
      <c r="E3180" s="28"/>
      <c r="F3180" s="8">
        <f t="shared" si="150"/>
        <v>94000.000000000058</v>
      </c>
    </row>
    <row r="3181" spans="1:6" x14ac:dyDescent="0.25">
      <c r="A3181" s="2">
        <v>39020</v>
      </c>
      <c r="B3181" s="3">
        <v>58.36</v>
      </c>
      <c r="C3181" s="33">
        <f t="shared" si="151"/>
        <v>-2.3900000000000006</v>
      </c>
      <c r="D3181" s="12">
        <f t="shared" si="149"/>
        <v>-95600.000000000029</v>
      </c>
      <c r="E3181" s="28"/>
      <c r="F3181" s="8">
        <f t="shared" si="150"/>
        <v>94000.000000000058</v>
      </c>
    </row>
    <row r="3182" spans="1:6" x14ac:dyDescent="0.25">
      <c r="A3182" s="2">
        <v>39017</v>
      </c>
      <c r="B3182" s="3">
        <v>60.75</v>
      </c>
      <c r="C3182" s="33">
        <f t="shared" si="151"/>
        <v>0.39000000000000057</v>
      </c>
      <c r="D3182" s="12">
        <f t="shared" si="149"/>
        <v>15600.000000000022</v>
      </c>
      <c r="E3182" s="28"/>
      <c r="F3182" s="8">
        <f t="shared" si="150"/>
        <v>93999.999999999884</v>
      </c>
    </row>
    <row r="3183" spans="1:6" x14ac:dyDescent="0.25">
      <c r="A3183" s="2">
        <v>39016</v>
      </c>
      <c r="B3183" s="3">
        <v>60.36</v>
      </c>
      <c r="C3183" s="33">
        <f t="shared" si="151"/>
        <v>-1.0399999999999991</v>
      </c>
      <c r="D3183" s="12">
        <f t="shared" si="149"/>
        <v>-41599.999999999964</v>
      </c>
      <c r="E3183" s="28"/>
      <c r="F3183" s="8">
        <f t="shared" si="150"/>
        <v>93999.999999999884</v>
      </c>
    </row>
    <row r="3184" spans="1:6" x14ac:dyDescent="0.25">
      <c r="A3184" s="2">
        <v>39015</v>
      </c>
      <c r="B3184" s="3">
        <v>61.4</v>
      </c>
      <c r="C3184" s="33">
        <f t="shared" si="151"/>
        <v>2.0499999999999972</v>
      </c>
      <c r="D3184" s="12">
        <f t="shared" si="149"/>
        <v>81999.999999999884</v>
      </c>
      <c r="E3184" s="28"/>
      <c r="F3184" s="8">
        <f t="shared" si="150"/>
        <v>93999.999999999884</v>
      </c>
    </row>
    <row r="3185" spans="1:6" x14ac:dyDescent="0.25">
      <c r="A3185" s="2">
        <v>39014</v>
      </c>
      <c r="B3185" s="3">
        <v>59.35</v>
      </c>
      <c r="C3185" s="33">
        <f t="shared" si="151"/>
        <v>0.53999999999999915</v>
      </c>
      <c r="D3185" s="12">
        <f t="shared" si="149"/>
        <v>21599.999999999967</v>
      </c>
      <c r="E3185" s="28"/>
      <c r="F3185" s="8">
        <f t="shared" si="150"/>
        <v>93999.999999999884</v>
      </c>
    </row>
    <row r="3186" spans="1:6" x14ac:dyDescent="0.25">
      <c r="A3186" s="2">
        <v>39013</v>
      </c>
      <c r="B3186" s="3">
        <v>58.81</v>
      </c>
      <c r="C3186" s="33">
        <f t="shared" si="151"/>
        <v>1.990000000000002</v>
      </c>
      <c r="D3186" s="12">
        <f t="shared" si="149"/>
        <v>79600.000000000073</v>
      </c>
      <c r="E3186" s="28"/>
      <c r="F3186" s="8">
        <f t="shared" si="150"/>
        <v>93999.999999999884</v>
      </c>
    </row>
    <row r="3187" spans="1:6" x14ac:dyDescent="0.25">
      <c r="A3187" s="2">
        <v>39010</v>
      </c>
      <c r="B3187" s="3">
        <v>56.82</v>
      </c>
      <c r="C3187" s="33">
        <f t="shared" si="151"/>
        <v>-1.6799999999999997</v>
      </c>
      <c r="D3187" s="12">
        <f t="shared" si="149"/>
        <v>-67199.999999999985</v>
      </c>
      <c r="E3187" s="28"/>
      <c r="F3187" s="8">
        <f t="shared" si="150"/>
        <v>93999.999999999884</v>
      </c>
    </row>
    <row r="3188" spans="1:6" x14ac:dyDescent="0.25">
      <c r="A3188" s="2">
        <v>39009</v>
      </c>
      <c r="B3188" s="3">
        <v>58.5</v>
      </c>
      <c r="C3188" s="33">
        <f t="shared" si="151"/>
        <v>0.85000000000000142</v>
      </c>
      <c r="D3188" s="12">
        <f t="shared" si="149"/>
        <v>34000.000000000058</v>
      </c>
      <c r="E3188" s="28"/>
      <c r="F3188" s="8">
        <f t="shared" si="150"/>
        <v>93999.999999999884</v>
      </c>
    </row>
    <row r="3189" spans="1:6" x14ac:dyDescent="0.25">
      <c r="A3189" s="2">
        <v>39008</v>
      </c>
      <c r="B3189" s="3">
        <v>57.65</v>
      </c>
      <c r="C3189" s="33">
        <f t="shared" si="151"/>
        <v>-1.2800000000000011</v>
      </c>
      <c r="D3189" s="12">
        <f t="shared" si="149"/>
        <v>-51200.000000000044</v>
      </c>
      <c r="E3189" s="28"/>
      <c r="F3189" s="8">
        <f t="shared" si="150"/>
        <v>93999.999999999884</v>
      </c>
    </row>
    <row r="3190" spans="1:6" x14ac:dyDescent="0.25">
      <c r="A3190" s="2">
        <v>39007</v>
      </c>
      <c r="B3190" s="3">
        <v>58.93</v>
      </c>
      <c r="C3190" s="33">
        <f t="shared" si="151"/>
        <v>-1.009999999999998</v>
      </c>
      <c r="D3190" s="12">
        <f t="shared" si="149"/>
        <v>-40399.99999999992</v>
      </c>
      <c r="E3190" s="28"/>
      <c r="F3190" s="8">
        <f t="shared" si="150"/>
        <v>93999.999999999884</v>
      </c>
    </row>
    <row r="3191" spans="1:6" x14ac:dyDescent="0.25">
      <c r="A3191" s="2">
        <v>39006</v>
      </c>
      <c r="B3191" s="3">
        <v>59.94</v>
      </c>
      <c r="C3191" s="33">
        <f t="shared" si="151"/>
        <v>1.3699999999999974</v>
      </c>
      <c r="D3191" s="12">
        <f t="shared" si="149"/>
        <v>54799.999999999898</v>
      </c>
      <c r="E3191" s="28"/>
      <c r="F3191" s="8">
        <f t="shared" si="150"/>
        <v>93999.999999999884</v>
      </c>
    </row>
    <row r="3192" spans="1:6" x14ac:dyDescent="0.25">
      <c r="A3192" s="2">
        <v>39003</v>
      </c>
      <c r="B3192" s="3">
        <v>58.57</v>
      </c>
      <c r="C3192" s="33">
        <f t="shared" si="151"/>
        <v>0.71000000000000085</v>
      </c>
      <c r="D3192" s="12">
        <f t="shared" si="149"/>
        <v>28400.000000000033</v>
      </c>
      <c r="E3192" s="28"/>
      <c r="F3192" s="8">
        <f t="shared" si="150"/>
        <v>93999.999999999884</v>
      </c>
    </row>
    <row r="3193" spans="1:6" x14ac:dyDescent="0.25">
      <c r="A3193" s="2">
        <v>39002</v>
      </c>
      <c r="B3193" s="3">
        <v>57.86</v>
      </c>
      <c r="C3193" s="33">
        <f t="shared" si="151"/>
        <v>0.26999999999999602</v>
      </c>
      <c r="D3193" s="12">
        <f t="shared" si="149"/>
        <v>10799.99999999984</v>
      </c>
      <c r="E3193" s="28"/>
      <c r="F3193" s="8">
        <f t="shared" si="150"/>
        <v>93999.999999999884</v>
      </c>
    </row>
    <row r="3194" spans="1:6" x14ac:dyDescent="0.25">
      <c r="A3194" s="2">
        <v>39001</v>
      </c>
      <c r="B3194" s="3">
        <v>57.59</v>
      </c>
      <c r="C3194" s="33">
        <f t="shared" si="151"/>
        <v>-0.92999999999999972</v>
      </c>
      <c r="D3194" s="12">
        <f t="shared" si="149"/>
        <v>-37199.999999999985</v>
      </c>
      <c r="E3194" s="28"/>
      <c r="F3194" s="8">
        <f t="shared" si="150"/>
        <v>93999.999999999884</v>
      </c>
    </row>
    <row r="3195" spans="1:6" x14ac:dyDescent="0.25">
      <c r="A3195" s="2">
        <v>39000</v>
      </c>
      <c r="B3195" s="3">
        <v>58.52</v>
      </c>
      <c r="C3195" s="33">
        <f t="shared" si="151"/>
        <v>-1.4399999999999977</v>
      </c>
      <c r="D3195" s="12">
        <f t="shared" si="149"/>
        <v>-57599.999999999913</v>
      </c>
      <c r="E3195" s="28"/>
      <c r="F3195" s="8">
        <f t="shared" si="150"/>
        <v>93999.999999999884</v>
      </c>
    </row>
    <row r="3196" spans="1:6" x14ac:dyDescent="0.25">
      <c r="A3196" s="2">
        <v>38999</v>
      </c>
      <c r="B3196" s="3">
        <v>59.96</v>
      </c>
      <c r="C3196" s="33">
        <f t="shared" si="151"/>
        <v>0.20000000000000284</v>
      </c>
      <c r="D3196" s="12">
        <f t="shared" si="149"/>
        <v>8000.0000000001137</v>
      </c>
      <c r="E3196" s="28"/>
      <c r="F3196" s="8">
        <f t="shared" si="150"/>
        <v>93999.999999999884</v>
      </c>
    </row>
    <row r="3197" spans="1:6" x14ac:dyDescent="0.25">
      <c r="A3197" s="2">
        <v>38996</v>
      </c>
      <c r="B3197" s="3">
        <v>59.76</v>
      </c>
      <c r="C3197" s="33">
        <f t="shared" si="151"/>
        <v>-0.27000000000000313</v>
      </c>
      <c r="D3197" s="12">
        <f t="shared" si="149"/>
        <v>-10800.000000000126</v>
      </c>
      <c r="E3197" s="28"/>
      <c r="F3197" s="8">
        <f t="shared" si="150"/>
        <v>93999.999999999884</v>
      </c>
    </row>
    <row r="3198" spans="1:6" x14ac:dyDescent="0.25">
      <c r="A3198" s="2">
        <v>38995</v>
      </c>
      <c r="B3198" s="3">
        <v>60.03</v>
      </c>
      <c r="C3198" s="33">
        <f t="shared" si="151"/>
        <v>0.62000000000000455</v>
      </c>
      <c r="D3198" s="12">
        <f t="shared" si="149"/>
        <v>24800.000000000182</v>
      </c>
      <c r="E3198" s="28"/>
      <c r="F3198" s="8">
        <f t="shared" si="150"/>
        <v>93999.999999999884</v>
      </c>
    </row>
    <row r="3199" spans="1:6" x14ac:dyDescent="0.25">
      <c r="A3199" s="2">
        <v>38994</v>
      </c>
      <c r="B3199" s="3">
        <v>59.41</v>
      </c>
      <c r="C3199" s="33">
        <f t="shared" si="151"/>
        <v>0.72999999999999687</v>
      </c>
      <c r="D3199" s="12">
        <f t="shared" si="149"/>
        <v>29199.999999999876</v>
      </c>
      <c r="E3199" s="28"/>
      <c r="F3199" s="8">
        <f t="shared" si="150"/>
        <v>93999.999999999884</v>
      </c>
    </row>
    <row r="3200" spans="1:6" x14ac:dyDescent="0.25">
      <c r="A3200" s="2">
        <v>38993</v>
      </c>
      <c r="B3200" s="3">
        <v>58.68</v>
      </c>
      <c r="C3200" s="33">
        <f t="shared" si="151"/>
        <v>-2.3500000000000014</v>
      </c>
      <c r="D3200" s="12">
        <f t="shared" si="149"/>
        <v>-94000.000000000058</v>
      </c>
      <c r="E3200" s="28"/>
      <c r="F3200" s="8">
        <f t="shared" si="150"/>
        <v>93999.999999999884</v>
      </c>
    </row>
    <row r="3201" spans="1:6" x14ac:dyDescent="0.25">
      <c r="A3201" s="2">
        <v>38992</v>
      </c>
      <c r="B3201" s="3">
        <v>61.03</v>
      </c>
      <c r="C3201" s="33">
        <f t="shared" si="151"/>
        <v>-1.8799999999999955</v>
      </c>
      <c r="D3201" s="12">
        <f t="shared" si="149"/>
        <v>-75199.999999999825</v>
      </c>
      <c r="E3201" s="28"/>
      <c r="F3201" s="8">
        <f t="shared" si="150"/>
        <v>93755.999999999985</v>
      </c>
    </row>
    <row r="3202" spans="1:6" x14ac:dyDescent="0.25">
      <c r="A3202" s="2">
        <v>38989</v>
      </c>
      <c r="B3202" s="3">
        <v>62.91</v>
      </c>
      <c r="C3202" s="33">
        <f t="shared" si="151"/>
        <v>0.14999999999999858</v>
      </c>
      <c r="D3202" s="12">
        <f t="shared" si="149"/>
        <v>5999.9999999999436</v>
      </c>
      <c r="E3202" s="28"/>
      <c r="F3202" s="8">
        <f t="shared" si="150"/>
        <v>93755.999999999985</v>
      </c>
    </row>
    <row r="3203" spans="1:6" x14ac:dyDescent="0.25">
      <c r="A3203" s="2">
        <v>38988</v>
      </c>
      <c r="B3203" s="3">
        <v>62.76</v>
      </c>
      <c r="C3203" s="33">
        <f t="shared" si="151"/>
        <v>-0.20000000000000284</v>
      </c>
      <c r="D3203" s="12">
        <f t="shared" si="149"/>
        <v>-8000.0000000001137</v>
      </c>
      <c r="E3203" s="28"/>
      <c r="F3203" s="8">
        <f t="shared" si="150"/>
        <v>93755.999999999985</v>
      </c>
    </row>
    <row r="3204" spans="1:6" x14ac:dyDescent="0.25">
      <c r="A3204" s="2">
        <v>38987</v>
      </c>
      <c r="B3204" s="3">
        <v>62.96</v>
      </c>
      <c r="C3204" s="33">
        <f t="shared" si="151"/>
        <v>1.9500000000000028</v>
      </c>
      <c r="D3204" s="12">
        <f t="shared" si="149"/>
        <v>78000.000000000116</v>
      </c>
      <c r="E3204" s="28"/>
      <c r="F3204" s="8">
        <f t="shared" si="150"/>
        <v>93755.999999999985</v>
      </c>
    </row>
    <row r="3205" spans="1:6" x14ac:dyDescent="0.25">
      <c r="A3205" s="2">
        <v>38986</v>
      </c>
      <c r="B3205" s="3">
        <v>61.01</v>
      </c>
      <c r="C3205" s="33">
        <f t="shared" si="151"/>
        <v>-0.44000000000000483</v>
      </c>
      <c r="D3205" s="12">
        <f t="shared" si="149"/>
        <v>-17600.000000000193</v>
      </c>
      <c r="E3205" s="28"/>
      <c r="F3205" s="8">
        <f t="shared" si="150"/>
        <v>93755.999999999985</v>
      </c>
    </row>
    <row r="3206" spans="1:6" x14ac:dyDescent="0.25">
      <c r="A3206" s="2">
        <v>38985</v>
      </c>
      <c r="B3206" s="3">
        <v>61.45</v>
      </c>
      <c r="C3206" s="33">
        <f t="shared" si="151"/>
        <v>0.90000000000000568</v>
      </c>
      <c r="D3206" s="12">
        <f t="shared" si="149"/>
        <v>36000.000000000226</v>
      </c>
      <c r="E3206" s="28"/>
      <c r="F3206" s="8">
        <f t="shared" si="150"/>
        <v>93755.999999999985</v>
      </c>
    </row>
    <row r="3207" spans="1:6" x14ac:dyDescent="0.25">
      <c r="A3207" s="2">
        <v>38982</v>
      </c>
      <c r="B3207" s="3">
        <v>60.55</v>
      </c>
      <c r="C3207" s="33">
        <f t="shared" si="151"/>
        <v>-1.0400000000000063</v>
      </c>
      <c r="D3207" s="12">
        <f t="shared" ref="D3207:D3270" si="152">C3207*$I$7</f>
        <v>-41600.000000000247</v>
      </c>
      <c r="E3207" s="28"/>
      <c r="F3207" s="8">
        <f t="shared" ref="F3207:F3270" si="153">-PERCENTILE(D3207:D3468,1-$I$6)</f>
        <v>93755.999999999985</v>
      </c>
    </row>
    <row r="3208" spans="1:6" x14ac:dyDescent="0.25">
      <c r="A3208" s="2">
        <v>38981</v>
      </c>
      <c r="B3208" s="3">
        <v>61.59</v>
      </c>
      <c r="C3208" s="33">
        <f t="shared" ref="C3208:C3271" si="154">B3208-B3209</f>
        <v>1.1300000000000026</v>
      </c>
      <c r="D3208" s="12">
        <f t="shared" si="152"/>
        <v>45200.000000000102</v>
      </c>
      <c r="E3208" s="28"/>
      <c r="F3208" s="8">
        <f t="shared" si="153"/>
        <v>93755.999999999985</v>
      </c>
    </row>
    <row r="3209" spans="1:6" x14ac:dyDescent="0.25">
      <c r="A3209" s="2">
        <v>38980</v>
      </c>
      <c r="B3209" s="3">
        <v>60.46</v>
      </c>
      <c r="C3209" s="33">
        <f t="shared" si="154"/>
        <v>-1.1999999999999957</v>
      </c>
      <c r="D3209" s="12">
        <f t="shared" si="152"/>
        <v>-47999.999999999833</v>
      </c>
      <c r="E3209" s="28"/>
      <c r="F3209" s="8">
        <f t="shared" si="153"/>
        <v>93755.999999999985</v>
      </c>
    </row>
    <row r="3210" spans="1:6" x14ac:dyDescent="0.25">
      <c r="A3210" s="2">
        <v>38979</v>
      </c>
      <c r="B3210" s="3">
        <v>61.66</v>
      </c>
      <c r="C3210" s="33">
        <f t="shared" si="154"/>
        <v>-2.1400000000000006</v>
      </c>
      <c r="D3210" s="12">
        <f t="shared" si="152"/>
        <v>-85600.000000000029</v>
      </c>
      <c r="E3210" s="28"/>
      <c r="F3210" s="8">
        <f t="shared" si="153"/>
        <v>93755.999999999985</v>
      </c>
    </row>
    <row r="3211" spans="1:6" x14ac:dyDescent="0.25">
      <c r="A3211" s="2">
        <v>38978</v>
      </c>
      <c r="B3211" s="3">
        <v>63.8</v>
      </c>
      <c r="C3211" s="33">
        <f t="shared" si="154"/>
        <v>0.46999999999999886</v>
      </c>
      <c r="D3211" s="12">
        <f t="shared" si="152"/>
        <v>18799.999999999956</v>
      </c>
      <c r="E3211" s="28"/>
      <c r="F3211" s="8">
        <f t="shared" si="153"/>
        <v>93755.999999999985</v>
      </c>
    </row>
    <row r="3212" spans="1:6" x14ac:dyDescent="0.25">
      <c r="A3212" s="2">
        <v>38975</v>
      </c>
      <c r="B3212" s="3">
        <v>63.33</v>
      </c>
      <c r="C3212" s="33">
        <f t="shared" si="154"/>
        <v>0.10999999999999943</v>
      </c>
      <c r="D3212" s="12">
        <f t="shared" si="152"/>
        <v>4399.9999999999773</v>
      </c>
      <c r="E3212" s="28"/>
      <c r="F3212" s="8">
        <f t="shared" si="153"/>
        <v>93755.999999999985</v>
      </c>
    </row>
    <row r="3213" spans="1:6" x14ac:dyDescent="0.25">
      <c r="A3213" s="2">
        <v>38974</v>
      </c>
      <c r="B3213" s="3">
        <v>63.22</v>
      </c>
      <c r="C3213" s="33">
        <f t="shared" si="154"/>
        <v>-0.75</v>
      </c>
      <c r="D3213" s="12">
        <f t="shared" si="152"/>
        <v>-30000</v>
      </c>
      <c r="E3213" s="28"/>
      <c r="F3213" s="8">
        <f t="shared" si="153"/>
        <v>93755.999999999985</v>
      </c>
    </row>
    <row r="3214" spans="1:6" x14ac:dyDescent="0.25">
      <c r="A3214" s="2">
        <v>38973</v>
      </c>
      <c r="B3214" s="3">
        <v>63.97</v>
      </c>
      <c r="C3214" s="33">
        <f t="shared" si="154"/>
        <v>0.21000000000000085</v>
      </c>
      <c r="D3214" s="12">
        <f t="shared" si="152"/>
        <v>8400.0000000000346</v>
      </c>
      <c r="E3214" s="28"/>
      <c r="F3214" s="8">
        <f t="shared" si="153"/>
        <v>93755.999999999985</v>
      </c>
    </row>
    <row r="3215" spans="1:6" x14ac:dyDescent="0.25">
      <c r="A3215" s="2">
        <v>38972</v>
      </c>
      <c r="B3215" s="3">
        <v>63.76</v>
      </c>
      <c r="C3215" s="33">
        <f t="shared" si="154"/>
        <v>-1.8500000000000014</v>
      </c>
      <c r="D3215" s="12">
        <f t="shared" si="152"/>
        <v>-74000.000000000058</v>
      </c>
      <c r="E3215" s="28"/>
      <c r="F3215" s="8">
        <f t="shared" si="153"/>
        <v>93755.999999999985</v>
      </c>
    </row>
    <row r="3216" spans="1:6" x14ac:dyDescent="0.25">
      <c r="A3216" s="2">
        <v>38971</v>
      </c>
      <c r="B3216" s="3">
        <v>65.61</v>
      </c>
      <c r="C3216" s="33">
        <f t="shared" si="154"/>
        <v>-0.64000000000000057</v>
      </c>
      <c r="D3216" s="12">
        <f t="shared" si="152"/>
        <v>-25600.000000000022</v>
      </c>
      <c r="E3216" s="28"/>
      <c r="F3216" s="8">
        <f t="shared" si="153"/>
        <v>93755.999999999985</v>
      </c>
    </row>
    <row r="3217" spans="1:6" x14ac:dyDescent="0.25">
      <c r="A3217" s="2">
        <v>38968</v>
      </c>
      <c r="B3217" s="3">
        <v>66.25</v>
      </c>
      <c r="C3217" s="33">
        <f t="shared" si="154"/>
        <v>-1.0699999999999932</v>
      </c>
      <c r="D3217" s="12">
        <f t="shared" si="152"/>
        <v>-42799.999999999724</v>
      </c>
      <c r="E3217" s="28"/>
      <c r="F3217" s="8">
        <f t="shared" si="153"/>
        <v>93755.999999999985</v>
      </c>
    </row>
    <row r="3218" spans="1:6" x14ac:dyDescent="0.25">
      <c r="A3218" s="2">
        <v>38967</v>
      </c>
      <c r="B3218" s="3">
        <v>67.319999999999993</v>
      </c>
      <c r="C3218" s="33">
        <f t="shared" si="154"/>
        <v>-0.18000000000000682</v>
      </c>
      <c r="D3218" s="12">
        <f t="shared" si="152"/>
        <v>-7200.0000000002728</v>
      </c>
      <c r="E3218" s="28"/>
      <c r="F3218" s="8">
        <f t="shared" si="153"/>
        <v>93755.999999999985</v>
      </c>
    </row>
    <row r="3219" spans="1:6" x14ac:dyDescent="0.25">
      <c r="A3219" s="2">
        <v>38966</v>
      </c>
      <c r="B3219" s="3">
        <v>67.5</v>
      </c>
      <c r="C3219" s="33">
        <f t="shared" si="154"/>
        <v>-1.0999999999999943</v>
      </c>
      <c r="D3219" s="12">
        <f t="shared" si="152"/>
        <v>-43999.999999999774</v>
      </c>
      <c r="E3219" s="28"/>
      <c r="F3219" s="8">
        <f t="shared" si="153"/>
        <v>93755.999999999985</v>
      </c>
    </row>
    <row r="3220" spans="1:6" x14ac:dyDescent="0.25">
      <c r="A3220" s="2">
        <v>38965</v>
      </c>
      <c r="B3220" s="3">
        <v>68.599999999999994</v>
      </c>
      <c r="C3220" s="33">
        <f t="shared" si="154"/>
        <v>-0.59000000000000341</v>
      </c>
      <c r="D3220" s="12">
        <f t="shared" si="152"/>
        <v>-23600.000000000138</v>
      </c>
      <c r="E3220" s="28"/>
      <c r="F3220" s="8">
        <f t="shared" si="153"/>
        <v>93755.999999999985</v>
      </c>
    </row>
    <row r="3221" spans="1:6" x14ac:dyDescent="0.25">
      <c r="A3221" s="2">
        <v>38964</v>
      </c>
      <c r="B3221" s="3">
        <v>69.19</v>
      </c>
      <c r="C3221" s="33">
        <f t="shared" si="154"/>
        <v>0</v>
      </c>
      <c r="D3221" s="12">
        <f t="shared" si="152"/>
        <v>0</v>
      </c>
      <c r="E3221" s="28"/>
      <c r="F3221" s="8">
        <f t="shared" si="153"/>
        <v>93755.999999999985</v>
      </c>
    </row>
    <row r="3222" spans="1:6" x14ac:dyDescent="0.25">
      <c r="A3222" s="2">
        <v>38961</v>
      </c>
      <c r="B3222" s="3">
        <v>69.19</v>
      </c>
      <c r="C3222" s="33">
        <f t="shared" si="154"/>
        <v>-1.0700000000000074</v>
      </c>
      <c r="D3222" s="12">
        <f t="shared" si="152"/>
        <v>-42800.000000000298</v>
      </c>
      <c r="E3222" s="28"/>
      <c r="F3222" s="8">
        <f t="shared" si="153"/>
        <v>93755.999999999985</v>
      </c>
    </row>
    <row r="3223" spans="1:6" x14ac:dyDescent="0.25">
      <c r="A3223" s="2">
        <v>38960</v>
      </c>
      <c r="B3223" s="3">
        <v>70.260000000000005</v>
      </c>
      <c r="C3223" s="33">
        <f t="shared" si="154"/>
        <v>0.23000000000000398</v>
      </c>
      <c r="D3223" s="12">
        <f t="shared" si="152"/>
        <v>9200.0000000001601</v>
      </c>
      <c r="E3223" s="28"/>
      <c r="F3223" s="8">
        <f t="shared" si="153"/>
        <v>93755.999999999985</v>
      </c>
    </row>
    <row r="3224" spans="1:6" x14ac:dyDescent="0.25">
      <c r="A3224" s="2">
        <v>38959</v>
      </c>
      <c r="B3224" s="3">
        <v>70.03</v>
      </c>
      <c r="C3224" s="33">
        <f t="shared" si="154"/>
        <v>0.32000000000000739</v>
      </c>
      <c r="D3224" s="12">
        <f t="shared" si="152"/>
        <v>12800.000000000295</v>
      </c>
      <c r="E3224" s="28"/>
      <c r="F3224" s="8">
        <f t="shared" si="153"/>
        <v>93755.999999999985</v>
      </c>
    </row>
    <row r="3225" spans="1:6" x14ac:dyDescent="0.25">
      <c r="A3225" s="2">
        <v>38958</v>
      </c>
      <c r="B3225" s="3">
        <v>69.709999999999994</v>
      </c>
      <c r="C3225" s="33">
        <f t="shared" si="154"/>
        <v>-0.90000000000000568</v>
      </c>
      <c r="D3225" s="12">
        <f t="shared" si="152"/>
        <v>-36000.000000000226</v>
      </c>
      <c r="E3225" s="28"/>
      <c r="F3225" s="8">
        <f t="shared" si="153"/>
        <v>93755.999999999985</v>
      </c>
    </row>
    <row r="3226" spans="1:6" x14ac:dyDescent="0.25">
      <c r="A3226" s="2">
        <v>38957</v>
      </c>
      <c r="B3226" s="3">
        <v>70.61</v>
      </c>
      <c r="C3226" s="33">
        <f t="shared" si="154"/>
        <v>-1.9000000000000057</v>
      </c>
      <c r="D3226" s="12">
        <f t="shared" si="152"/>
        <v>-76000.000000000233</v>
      </c>
      <c r="E3226" s="28"/>
      <c r="F3226" s="8">
        <f t="shared" si="153"/>
        <v>93755.999999999985</v>
      </c>
    </row>
    <row r="3227" spans="1:6" x14ac:dyDescent="0.25">
      <c r="A3227" s="2">
        <v>38954</v>
      </c>
      <c r="B3227" s="3">
        <v>72.510000000000005</v>
      </c>
      <c r="C3227" s="33">
        <f t="shared" si="154"/>
        <v>0.15000000000000568</v>
      </c>
      <c r="D3227" s="12">
        <f t="shared" si="152"/>
        <v>6000.0000000002274</v>
      </c>
      <c r="E3227" s="28"/>
      <c r="F3227" s="8">
        <f t="shared" si="153"/>
        <v>93755.999999999985</v>
      </c>
    </row>
    <row r="3228" spans="1:6" x14ac:dyDescent="0.25">
      <c r="A3228" s="2">
        <v>38953</v>
      </c>
      <c r="B3228" s="3">
        <v>72.36</v>
      </c>
      <c r="C3228" s="33">
        <f t="shared" si="154"/>
        <v>0.59999999999999432</v>
      </c>
      <c r="D3228" s="12">
        <f t="shared" si="152"/>
        <v>23999.999999999774</v>
      </c>
      <c r="E3228" s="28"/>
      <c r="F3228" s="8">
        <f t="shared" si="153"/>
        <v>93755.999999999985</v>
      </c>
    </row>
    <row r="3229" spans="1:6" x14ac:dyDescent="0.25">
      <c r="A3229" s="2">
        <v>38952</v>
      </c>
      <c r="B3229" s="3">
        <v>71.760000000000005</v>
      </c>
      <c r="C3229" s="33">
        <f t="shared" si="154"/>
        <v>-0.86999999999999034</v>
      </c>
      <c r="D3229" s="12">
        <f t="shared" si="152"/>
        <v>-34799.999999999614</v>
      </c>
      <c r="E3229" s="28"/>
      <c r="F3229" s="8">
        <f t="shared" si="153"/>
        <v>93755.999999999985</v>
      </c>
    </row>
    <row r="3230" spans="1:6" x14ac:dyDescent="0.25">
      <c r="A3230" s="2">
        <v>38951</v>
      </c>
      <c r="B3230" s="3">
        <v>72.63</v>
      </c>
      <c r="C3230" s="33">
        <f t="shared" si="154"/>
        <v>0.17999999999999261</v>
      </c>
      <c r="D3230" s="12">
        <f t="shared" si="152"/>
        <v>7199.9999999997044</v>
      </c>
      <c r="E3230" s="28"/>
      <c r="F3230" s="8">
        <f t="shared" si="153"/>
        <v>93755.999999999985</v>
      </c>
    </row>
    <row r="3231" spans="1:6" x14ac:dyDescent="0.25">
      <c r="A3231" s="2">
        <v>38950</v>
      </c>
      <c r="B3231" s="3">
        <v>72.45</v>
      </c>
      <c r="C3231" s="33">
        <f t="shared" si="154"/>
        <v>1.3100000000000023</v>
      </c>
      <c r="D3231" s="12">
        <f t="shared" si="152"/>
        <v>52400.000000000087</v>
      </c>
      <c r="E3231" s="28"/>
      <c r="F3231" s="8">
        <f t="shared" si="153"/>
        <v>93755.999999999985</v>
      </c>
    </row>
    <row r="3232" spans="1:6" x14ac:dyDescent="0.25">
      <c r="A3232" s="2">
        <v>38947</v>
      </c>
      <c r="B3232" s="3">
        <v>71.14</v>
      </c>
      <c r="C3232" s="33">
        <f t="shared" si="154"/>
        <v>1.0799999999999983</v>
      </c>
      <c r="D3232" s="12">
        <f t="shared" si="152"/>
        <v>43199.999999999935</v>
      </c>
      <c r="E3232" s="28"/>
      <c r="F3232" s="8">
        <f t="shared" si="153"/>
        <v>93755.999999999985</v>
      </c>
    </row>
    <row r="3233" spans="1:6" x14ac:dyDescent="0.25">
      <c r="A3233" s="2">
        <v>38946</v>
      </c>
      <c r="B3233" s="3">
        <v>70.06</v>
      </c>
      <c r="C3233" s="33">
        <f t="shared" si="154"/>
        <v>-1.8299999999999983</v>
      </c>
      <c r="D3233" s="12">
        <f t="shared" si="152"/>
        <v>-73199.999999999927</v>
      </c>
      <c r="E3233" s="28"/>
      <c r="F3233" s="8">
        <f t="shared" si="153"/>
        <v>93999.999999999884</v>
      </c>
    </row>
    <row r="3234" spans="1:6" x14ac:dyDescent="0.25">
      <c r="A3234" s="2">
        <v>38945</v>
      </c>
      <c r="B3234" s="3">
        <v>71.89</v>
      </c>
      <c r="C3234" s="33">
        <f t="shared" si="154"/>
        <v>-1.1599999999999966</v>
      </c>
      <c r="D3234" s="12">
        <f t="shared" si="152"/>
        <v>-46399.999999999862</v>
      </c>
      <c r="E3234" s="28"/>
      <c r="F3234" s="8">
        <f t="shared" si="153"/>
        <v>93999.999999999884</v>
      </c>
    </row>
    <row r="3235" spans="1:6" x14ac:dyDescent="0.25">
      <c r="A3235" s="2">
        <v>38944</v>
      </c>
      <c r="B3235" s="3">
        <v>73.05</v>
      </c>
      <c r="C3235" s="33">
        <f t="shared" si="154"/>
        <v>-0.48000000000000398</v>
      </c>
      <c r="D3235" s="12">
        <f t="shared" si="152"/>
        <v>-19200.00000000016</v>
      </c>
      <c r="E3235" s="28"/>
      <c r="F3235" s="8">
        <f t="shared" si="153"/>
        <v>93999.999999999884</v>
      </c>
    </row>
    <row r="3236" spans="1:6" x14ac:dyDescent="0.25">
      <c r="A3236" s="2">
        <v>38943</v>
      </c>
      <c r="B3236" s="3">
        <v>73.53</v>
      </c>
      <c r="C3236" s="33">
        <f t="shared" si="154"/>
        <v>-0.81999999999999318</v>
      </c>
      <c r="D3236" s="12">
        <f t="shared" si="152"/>
        <v>-32799.999999999724</v>
      </c>
      <c r="E3236" s="28"/>
      <c r="F3236" s="8">
        <f t="shared" si="153"/>
        <v>93999.999999999884</v>
      </c>
    </row>
    <row r="3237" spans="1:6" x14ac:dyDescent="0.25">
      <c r="A3237" s="2">
        <v>38940</v>
      </c>
      <c r="B3237" s="3">
        <v>74.349999999999994</v>
      </c>
      <c r="C3237" s="33">
        <f t="shared" si="154"/>
        <v>0.34999999999999432</v>
      </c>
      <c r="D3237" s="12">
        <f t="shared" si="152"/>
        <v>13999.999999999773</v>
      </c>
      <c r="E3237" s="28"/>
      <c r="F3237" s="8">
        <f t="shared" si="153"/>
        <v>93999.999999999884</v>
      </c>
    </row>
    <row r="3238" spans="1:6" x14ac:dyDescent="0.25">
      <c r="A3238" s="2">
        <v>38939</v>
      </c>
      <c r="B3238" s="3">
        <v>74</v>
      </c>
      <c r="C3238" s="33">
        <f t="shared" si="154"/>
        <v>-2.3499999999999943</v>
      </c>
      <c r="D3238" s="12">
        <f t="shared" si="152"/>
        <v>-93999.999999999767</v>
      </c>
      <c r="E3238" s="28"/>
      <c r="F3238" s="8">
        <f t="shared" si="153"/>
        <v>93999.999999999884</v>
      </c>
    </row>
    <row r="3239" spans="1:6" x14ac:dyDescent="0.25">
      <c r="A3239" s="2">
        <v>38938</v>
      </c>
      <c r="B3239" s="3">
        <v>76.349999999999994</v>
      </c>
      <c r="C3239" s="33">
        <f t="shared" si="154"/>
        <v>3.9999999999992042E-2</v>
      </c>
      <c r="D3239" s="12">
        <f t="shared" si="152"/>
        <v>1599.9999999996817</v>
      </c>
      <c r="E3239" s="28"/>
      <c r="F3239" s="8">
        <f t="shared" si="153"/>
        <v>93756.000000000102</v>
      </c>
    </row>
    <row r="3240" spans="1:6" x14ac:dyDescent="0.25">
      <c r="A3240" s="2">
        <v>38937</v>
      </c>
      <c r="B3240" s="3">
        <v>76.31</v>
      </c>
      <c r="C3240" s="33">
        <f t="shared" si="154"/>
        <v>-0.67000000000000171</v>
      </c>
      <c r="D3240" s="12">
        <f t="shared" si="152"/>
        <v>-26800.000000000069</v>
      </c>
      <c r="E3240" s="28"/>
      <c r="F3240" s="8">
        <f t="shared" si="153"/>
        <v>93756.000000000102</v>
      </c>
    </row>
    <row r="3241" spans="1:6" x14ac:dyDescent="0.25">
      <c r="A3241" s="2">
        <v>38936</v>
      </c>
      <c r="B3241" s="3">
        <v>76.98</v>
      </c>
      <c r="C3241" s="33">
        <f t="shared" si="154"/>
        <v>2.2199999999999989</v>
      </c>
      <c r="D3241" s="12">
        <f t="shared" si="152"/>
        <v>88799.999999999956</v>
      </c>
      <c r="E3241" s="28"/>
      <c r="F3241" s="8">
        <f t="shared" si="153"/>
        <v>93756.000000000102</v>
      </c>
    </row>
    <row r="3242" spans="1:6" x14ac:dyDescent="0.25">
      <c r="A3242" s="2">
        <v>38933</v>
      </c>
      <c r="B3242" s="3">
        <v>74.760000000000005</v>
      </c>
      <c r="C3242" s="33">
        <f t="shared" si="154"/>
        <v>-0.69999999999998863</v>
      </c>
      <c r="D3242" s="12">
        <f t="shared" si="152"/>
        <v>-27999.999999999545</v>
      </c>
      <c r="E3242" s="28"/>
      <c r="F3242" s="8">
        <f t="shared" si="153"/>
        <v>93756.000000000102</v>
      </c>
    </row>
    <row r="3243" spans="1:6" x14ac:dyDescent="0.25">
      <c r="A3243" s="2">
        <v>38932</v>
      </c>
      <c r="B3243" s="3">
        <v>75.459999999999994</v>
      </c>
      <c r="C3243" s="33">
        <f t="shared" si="154"/>
        <v>-0.35000000000000853</v>
      </c>
      <c r="D3243" s="12">
        <f t="shared" si="152"/>
        <v>-14000.000000000342</v>
      </c>
      <c r="E3243" s="28"/>
      <c r="F3243" s="8">
        <f t="shared" si="153"/>
        <v>93756.000000000102</v>
      </c>
    </row>
    <row r="3244" spans="1:6" x14ac:dyDescent="0.25">
      <c r="A3244" s="2">
        <v>38931</v>
      </c>
      <c r="B3244" s="3">
        <v>75.81</v>
      </c>
      <c r="C3244" s="33">
        <f t="shared" si="154"/>
        <v>0.90000000000000568</v>
      </c>
      <c r="D3244" s="12">
        <f t="shared" si="152"/>
        <v>36000.000000000226</v>
      </c>
      <c r="E3244" s="28"/>
      <c r="F3244" s="8">
        <f t="shared" si="153"/>
        <v>93756.000000000102</v>
      </c>
    </row>
    <row r="3245" spans="1:6" x14ac:dyDescent="0.25">
      <c r="A3245" s="2">
        <v>38930</v>
      </c>
      <c r="B3245" s="3">
        <v>74.91</v>
      </c>
      <c r="C3245" s="33">
        <f t="shared" si="154"/>
        <v>0.50999999999999091</v>
      </c>
      <c r="D3245" s="12">
        <f t="shared" si="152"/>
        <v>20399.999999999636</v>
      </c>
      <c r="E3245" s="28"/>
      <c r="F3245" s="8">
        <f t="shared" si="153"/>
        <v>93756.000000000102</v>
      </c>
    </row>
    <row r="3246" spans="1:6" x14ac:dyDescent="0.25">
      <c r="A3246" s="2">
        <v>38929</v>
      </c>
      <c r="B3246" s="3">
        <v>74.400000000000006</v>
      </c>
      <c r="C3246" s="33">
        <f t="shared" si="154"/>
        <v>1.1600000000000108</v>
      </c>
      <c r="D3246" s="12">
        <f t="shared" si="152"/>
        <v>46400.000000000429</v>
      </c>
      <c r="E3246" s="28"/>
      <c r="F3246" s="8">
        <f t="shared" si="153"/>
        <v>93756.000000000102</v>
      </c>
    </row>
    <row r="3247" spans="1:6" x14ac:dyDescent="0.25">
      <c r="A3247" s="2">
        <v>38926</v>
      </c>
      <c r="B3247" s="3">
        <v>73.239999999999995</v>
      </c>
      <c r="C3247" s="33">
        <f t="shared" si="154"/>
        <v>-1.3000000000000114</v>
      </c>
      <c r="D3247" s="12">
        <f t="shared" si="152"/>
        <v>-52000.000000000451</v>
      </c>
      <c r="E3247" s="28"/>
      <c r="F3247" s="8">
        <f t="shared" si="153"/>
        <v>93756.000000000102</v>
      </c>
    </row>
    <row r="3248" spans="1:6" x14ac:dyDescent="0.25">
      <c r="A3248" s="2">
        <v>38925</v>
      </c>
      <c r="B3248" s="3">
        <v>74.540000000000006</v>
      </c>
      <c r="C3248" s="33">
        <f t="shared" si="154"/>
        <v>0.60000000000000853</v>
      </c>
      <c r="D3248" s="12">
        <f t="shared" si="152"/>
        <v>24000.000000000342</v>
      </c>
      <c r="E3248" s="28"/>
      <c r="F3248" s="8">
        <f t="shared" si="153"/>
        <v>93756.000000000102</v>
      </c>
    </row>
    <row r="3249" spans="1:6" x14ac:dyDescent="0.25">
      <c r="A3249" s="2">
        <v>38924</v>
      </c>
      <c r="B3249" s="3">
        <v>73.94</v>
      </c>
      <c r="C3249" s="33">
        <f t="shared" si="154"/>
        <v>0.18999999999999773</v>
      </c>
      <c r="D3249" s="12">
        <f t="shared" si="152"/>
        <v>7599.9999999999091</v>
      </c>
      <c r="E3249" s="28"/>
      <c r="F3249" s="8">
        <f t="shared" si="153"/>
        <v>93756.000000000102</v>
      </c>
    </row>
    <row r="3250" spans="1:6" x14ac:dyDescent="0.25">
      <c r="A3250" s="2">
        <v>38923</v>
      </c>
      <c r="B3250" s="3">
        <v>73.75</v>
      </c>
      <c r="C3250" s="33">
        <f t="shared" si="154"/>
        <v>-1.2999999999999972</v>
      </c>
      <c r="D3250" s="12">
        <f t="shared" si="152"/>
        <v>-51999.999999999884</v>
      </c>
      <c r="E3250" s="28"/>
      <c r="F3250" s="8">
        <f t="shared" si="153"/>
        <v>93756.000000000102</v>
      </c>
    </row>
    <row r="3251" spans="1:6" x14ac:dyDescent="0.25">
      <c r="A3251" s="2">
        <v>38922</v>
      </c>
      <c r="B3251" s="3">
        <v>75.05</v>
      </c>
      <c r="C3251" s="33">
        <f t="shared" si="154"/>
        <v>0.61999999999999034</v>
      </c>
      <c r="D3251" s="12">
        <f t="shared" si="152"/>
        <v>24799.999999999614</v>
      </c>
      <c r="E3251" s="28"/>
      <c r="F3251" s="8">
        <f t="shared" si="153"/>
        <v>93756.000000000102</v>
      </c>
    </row>
    <row r="3252" spans="1:6" x14ac:dyDescent="0.25">
      <c r="A3252" s="2">
        <v>38919</v>
      </c>
      <c r="B3252" s="3">
        <v>74.430000000000007</v>
      </c>
      <c r="C3252" s="33">
        <f t="shared" si="154"/>
        <v>1.3500000000000085</v>
      </c>
      <c r="D3252" s="12">
        <f t="shared" si="152"/>
        <v>54000.000000000342</v>
      </c>
      <c r="E3252" s="28"/>
      <c r="F3252" s="8">
        <f t="shared" si="153"/>
        <v>93756.000000000102</v>
      </c>
    </row>
    <row r="3253" spans="1:6" x14ac:dyDescent="0.25">
      <c r="A3253" s="2">
        <v>38918</v>
      </c>
      <c r="B3253" s="3">
        <v>73.08</v>
      </c>
      <c r="C3253" s="33">
        <f t="shared" si="154"/>
        <v>0.42000000000000171</v>
      </c>
      <c r="D3253" s="12">
        <f t="shared" si="152"/>
        <v>16800.000000000069</v>
      </c>
      <c r="E3253" s="28"/>
      <c r="F3253" s="8">
        <f t="shared" si="153"/>
        <v>93756.000000000102</v>
      </c>
    </row>
    <row r="3254" spans="1:6" x14ac:dyDescent="0.25">
      <c r="A3254" s="2">
        <v>38917</v>
      </c>
      <c r="B3254" s="3">
        <v>72.66</v>
      </c>
      <c r="C3254" s="33">
        <f t="shared" si="154"/>
        <v>-0.88000000000000966</v>
      </c>
      <c r="D3254" s="12">
        <f t="shared" si="152"/>
        <v>-35200.000000000386</v>
      </c>
      <c r="E3254" s="28"/>
      <c r="F3254" s="8">
        <f t="shared" si="153"/>
        <v>93756.000000000102</v>
      </c>
    </row>
    <row r="3255" spans="1:6" x14ac:dyDescent="0.25">
      <c r="A3255" s="2">
        <v>38916</v>
      </c>
      <c r="B3255" s="3">
        <v>73.540000000000006</v>
      </c>
      <c r="C3255" s="33">
        <f t="shared" si="154"/>
        <v>-1.7599999999999909</v>
      </c>
      <c r="D3255" s="12">
        <f t="shared" si="152"/>
        <v>-70399.999999999636</v>
      </c>
      <c r="E3255" s="28"/>
      <c r="F3255" s="8">
        <f t="shared" si="153"/>
        <v>93756.000000000102</v>
      </c>
    </row>
    <row r="3256" spans="1:6" x14ac:dyDescent="0.25">
      <c r="A3256" s="2">
        <v>38915</v>
      </c>
      <c r="B3256" s="3">
        <v>75.3</v>
      </c>
      <c r="C3256" s="33">
        <f t="shared" si="154"/>
        <v>-1.730000000000004</v>
      </c>
      <c r="D3256" s="12">
        <f t="shared" si="152"/>
        <v>-69200.00000000016</v>
      </c>
      <c r="E3256" s="28"/>
      <c r="F3256" s="8">
        <f t="shared" si="153"/>
        <v>93756.000000000102</v>
      </c>
    </row>
    <row r="3257" spans="1:6" x14ac:dyDescent="0.25">
      <c r="A3257" s="2">
        <v>38912</v>
      </c>
      <c r="B3257" s="3">
        <v>77.03</v>
      </c>
      <c r="C3257" s="33">
        <f t="shared" si="154"/>
        <v>0.32999999999999829</v>
      </c>
      <c r="D3257" s="12">
        <f t="shared" si="152"/>
        <v>13199.999999999931</v>
      </c>
      <c r="E3257" s="28"/>
      <c r="F3257" s="8">
        <f t="shared" si="153"/>
        <v>93756.000000000102</v>
      </c>
    </row>
    <row r="3258" spans="1:6" x14ac:dyDescent="0.25">
      <c r="A3258" s="2">
        <v>38911</v>
      </c>
      <c r="B3258" s="3">
        <v>76.7</v>
      </c>
      <c r="C3258" s="33">
        <f t="shared" si="154"/>
        <v>1.75</v>
      </c>
      <c r="D3258" s="12">
        <f t="shared" si="152"/>
        <v>70000</v>
      </c>
      <c r="E3258" s="28"/>
      <c r="F3258" s="8">
        <f t="shared" si="153"/>
        <v>93756.000000000102</v>
      </c>
    </row>
    <row r="3259" spans="1:6" x14ac:dyDescent="0.25">
      <c r="A3259" s="2">
        <v>38910</v>
      </c>
      <c r="B3259" s="3">
        <v>74.95</v>
      </c>
      <c r="C3259" s="33">
        <f t="shared" si="154"/>
        <v>0.79000000000000625</v>
      </c>
      <c r="D3259" s="12">
        <f t="shared" si="152"/>
        <v>31600.000000000251</v>
      </c>
      <c r="E3259" s="28"/>
      <c r="F3259" s="8">
        <f t="shared" si="153"/>
        <v>93756.000000000102</v>
      </c>
    </row>
    <row r="3260" spans="1:6" x14ac:dyDescent="0.25">
      <c r="A3260" s="2">
        <v>38909</v>
      </c>
      <c r="B3260" s="3">
        <v>74.16</v>
      </c>
      <c r="C3260" s="33">
        <f t="shared" si="154"/>
        <v>0.54999999999999716</v>
      </c>
      <c r="D3260" s="12">
        <f t="shared" si="152"/>
        <v>21999.999999999887</v>
      </c>
      <c r="E3260" s="28"/>
      <c r="F3260" s="8">
        <f t="shared" si="153"/>
        <v>93756.000000000102</v>
      </c>
    </row>
    <row r="3261" spans="1:6" x14ac:dyDescent="0.25">
      <c r="A3261" s="2">
        <v>38908</v>
      </c>
      <c r="B3261" s="3">
        <v>73.61</v>
      </c>
      <c r="C3261" s="33">
        <f t="shared" si="154"/>
        <v>-0.48000000000000398</v>
      </c>
      <c r="D3261" s="12">
        <f t="shared" si="152"/>
        <v>-19200.00000000016</v>
      </c>
      <c r="E3261" s="28"/>
      <c r="F3261" s="8">
        <f t="shared" si="153"/>
        <v>93756.000000000102</v>
      </c>
    </row>
    <row r="3262" spans="1:6" x14ac:dyDescent="0.25">
      <c r="A3262" s="2">
        <v>38905</v>
      </c>
      <c r="B3262" s="3">
        <v>74.09</v>
      </c>
      <c r="C3262" s="33">
        <f t="shared" si="154"/>
        <v>-1.0499999999999972</v>
      </c>
      <c r="D3262" s="12">
        <f t="shared" si="152"/>
        <v>-41999.999999999884</v>
      </c>
      <c r="E3262" s="28"/>
      <c r="F3262" s="8">
        <f t="shared" si="153"/>
        <v>93756.000000000102</v>
      </c>
    </row>
    <row r="3263" spans="1:6" x14ac:dyDescent="0.25">
      <c r="A3263" s="2">
        <v>38904</v>
      </c>
      <c r="B3263" s="3">
        <v>75.14</v>
      </c>
      <c r="C3263" s="33">
        <f t="shared" si="154"/>
        <v>-4.9999999999997158E-2</v>
      </c>
      <c r="D3263" s="12">
        <f t="shared" si="152"/>
        <v>-1999.9999999998863</v>
      </c>
      <c r="E3263" s="28"/>
      <c r="F3263" s="8">
        <f t="shared" si="153"/>
        <v>93756.000000000102</v>
      </c>
    </row>
    <row r="3264" spans="1:6" x14ac:dyDescent="0.25">
      <c r="A3264" s="2">
        <v>38903</v>
      </c>
      <c r="B3264" s="3">
        <v>75.19</v>
      </c>
      <c r="C3264" s="33">
        <f t="shared" si="154"/>
        <v>1.2599999999999909</v>
      </c>
      <c r="D3264" s="12">
        <f t="shared" si="152"/>
        <v>50399.999999999636</v>
      </c>
      <c r="E3264" s="28"/>
      <c r="F3264" s="8">
        <f t="shared" si="153"/>
        <v>93756.000000000102</v>
      </c>
    </row>
    <row r="3265" spans="1:6" x14ac:dyDescent="0.25">
      <c r="A3265" s="2">
        <v>38902</v>
      </c>
      <c r="B3265" s="3">
        <v>73.930000000000007</v>
      </c>
      <c r="C3265" s="33">
        <f t="shared" si="154"/>
        <v>0</v>
      </c>
      <c r="D3265" s="12">
        <f t="shared" si="152"/>
        <v>0</v>
      </c>
      <c r="E3265" s="28"/>
      <c r="F3265" s="8">
        <f t="shared" si="153"/>
        <v>93756.000000000102</v>
      </c>
    </row>
    <row r="3266" spans="1:6" x14ac:dyDescent="0.25">
      <c r="A3266" s="2">
        <v>38901</v>
      </c>
      <c r="B3266" s="3">
        <v>73.930000000000007</v>
      </c>
      <c r="C3266" s="33">
        <f t="shared" si="154"/>
        <v>0</v>
      </c>
      <c r="D3266" s="12">
        <f t="shared" si="152"/>
        <v>0</v>
      </c>
      <c r="E3266" s="28"/>
      <c r="F3266" s="8">
        <f t="shared" si="153"/>
        <v>93756.000000000102</v>
      </c>
    </row>
    <row r="3267" spans="1:6" x14ac:dyDescent="0.25">
      <c r="A3267" s="2">
        <v>38898</v>
      </c>
      <c r="B3267" s="3">
        <v>73.930000000000007</v>
      </c>
      <c r="C3267" s="33">
        <f t="shared" si="154"/>
        <v>0.4100000000000108</v>
      </c>
      <c r="D3267" s="12">
        <f t="shared" si="152"/>
        <v>16400.000000000433</v>
      </c>
      <c r="E3267" s="28"/>
      <c r="F3267" s="8">
        <f t="shared" si="153"/>
        <v>93756.000000000102</v>
      </c>
    </row>
    <row r="3268" spans="1:6" x14ac:dyDescent="0.25">
      <c r="A3268" s="2">
        <v>38897</v>
      </c>
      <c r="B3268" s="3">
        <v>73.52</v>
      </c>
      <c r="C3268" s="33">
        <f t="shared" si="154"/>
        <v>1.3299999999999983</v>
      </c>
      <c r="D3268" s="12">
        <f t="shared" si="152"/>
        <v>53199.999999999935</v>
      </c>
      <c r="E3268" s="28"/>
      <c r="F3268" s="8">
        <f t="shared" si="153"/>
        <v>93756.000000000102</v>
      </c>
    </row>
    <row r="3269" spans="1:6" x14ac:dyDescent="0.25">
      <c r="A3269" s="2">
        <v>38896</v>
      </c>
      <c r="B3269" s="3">
        <v>72.19</v>
      </c>
      <c r="C3269" s="33">
        <f t="shared" si="154"/>
        <v>0.26999999999999602</v>
      </c>
      <c r="D3269" s="12">
        <f t="shared" si="152"/>
        <v>10799.99999999984</v>
      </c>
      <c r="E3269" s="28"/>
      <c r="F3269" s="8">
        <f t="shared" si="153"/>
        <v>93756.000000000102</v>
      </c>
    </row>
    <row r="3270" spans="1:6" x14ac:dyDescent="0.25">
      <c r="A3270" s="2">
        <v>38895</v>
      </c>
      <c r="B3270" s="3">
        <v>71.92</v>
      </c>
      <c r="C3270" s="33">
        <f t="shared" si="154"/>
        <v>0.12000000000000455</v>
      </c>
      <c r="D3270" s="12">
        <f t="shared" si="152"/>
        <v>4800.0000000001819</v>
      </c>
      <c r="E3270" s="28"/>
      <c r="F3270" s="8">
        <f t="shared" si="153"/>
        <v>93756.000000000102</v>
      </c>
    </row>
    <row r="3271" spans="1:6" x14ac:dyDescent="0.25">
      <c r="A3271" s="2">
        <v>38894</v>
      </c>
      <c r="B3271" s="3">
        <v>71.8</v>
      </c>
      <c r="C3271" s="33">
        <f t="shared" si="154"/>
        <v>0.92999999999999261</v>
      </c>
      <c r="D3271" s="12">
        <f t="shared" ref="D3271:D3334" si="155">C3271*$I$7</f>
        <v>37199.999999999702</v>
      </c>
      <c r="E3271" s="28"/>
      <c r="F3271" s="8">
        <f t="shared" ref="F3271:F3334" si="156">-PERCENTILE(D3271:D3532,1-$I$6)</f>
        <v>93756.000000000102</v>
      </c>
    </row>
    <row r="3272" spans="1:6" x14ac:dyDescent="0.25">
      <c r="A3272" s="2">
        <v>38891</v>
      </c>
      <c r="B3272" s="3">
        <v>70.87</v>
      </c>
      <c r="C3272" s="33">
        <f t="shared" ref="C3272:C3335" si="157">B3272-B3273</f>
        <v>3.0000000000001137E-2</v>
      </c>
      <c r="D3272" s="12">
        <f t="shared" si="155"/>
        <v>1200.0000000000455</v>
      </c>
      <c r="E3272" s="28"/>
      <c r="F3272" s="8">
        <f t="shared" si="156"/>
        <v>93756.000000000102</v>
      </c>
    </row>
    <row r="3273" spans="1:6" x14ac:dyDescent="0.25">
      <c r="A3273" s="2">
        <v>38890</v>
      </c>
      <c r="B3273" s="3">
        <v>70.84</v>
      </c>
      <c r="C3273" s="33">
        <f t="shared" si="157"/>
        <v>0.51000000000000512</v>
      </c>
      <c r="D3273" s="12">
        <f t="shared" si="155"/>
        <v>20400.000000000204</v>
      </c>
      <c r="E3273" s="28"/>
      <c r="F3273" s="8">
        <f t="shared" si="156"/>
        <v>93756.000000000102</v>
      </c>
    </row>
    <row r="3274" spans="1:6" x14ac:dyDescent="0.25">
      <c r="A3274" s="2">
        <v>38889</v>
      </c>
      <c r="B3274" s="3">
        <v>70.33</v>
      </c>
      <c r="C3274" s="33">
        <f t="shared" si="157"/>
        <v>1.3900000000000006</v>
      </c>
      <c r="D3274" s="12">
        <f t="shared" si="155"/>
        <v>55600.000000000022</v>
      </c>
      <c r="E3274" s="28"/>
      <c r="F3274" s="8">
        <f t="shared" si="156"/>
        <v>93756.000000000102</v>
      </c>
    </row>
    <row r="3275" spans="1:6" x14ac:dyDescent="0.25">
      <c r="A3275" s="2">
        <v>38888</v>
      </c>
      <c r="B3275" s="3">
        <v>68.94</v>
      </c>
      <c r="C3275" s="33">
        <f t="shared" si="157"/>
        <v>-4.0000000000006253E-2</v>
      </c>
      <c r="D3275" s="12">
        <f t="shared" si="155"/>
        <v>-1600.0000000002501</v>
      </c>
      <c r="E3275" s="28"/>
      <c r="F3275" s="8">
        <f t="shared" si="156"/>
        <v>93756.000000000102</v>
      </c>
    </row>
    <row r="3276" spans="1:6" x14ac:dyDescent="0.25">
      <c r="A3276" s="2">
        <v>38887</v>
      </c>
      <c r="B3276" s="3">
        <v>68.98</v>
      </c>
      <c r="C3276" s="33">
        <f t="shared" si="157"/>
        <v>-0.89999999999999147</v>
      </c>
      <c r="D3276" s="12">
        <f t="shared" si="155"/>
        <v>-35999.999999999658</v>
      </c>
      <c r="E3276" s="28"/>
      <c r="F3276" s="8">
        <f t="shared" si="156"/>
        <v>93756.000000000102</v>
      </c>
    </row>
    <row r="3277" spans="1:6" x14ac:dyDescent="0.25">
      <c r="A3277" s="2">
        <v>38884</v>
      </c>
      <c r="B3277" s="3">
        <v>69.88</v>
      </c>
      <c r="C3277" s="33">
        <f t="shared" si="157"/>
        <v>0.37999999999999545</v>
      </c>
      <c r="D3277" s="12">
        <f t="shared" si="155"/>
        <v>15199.999999999818</v>
      </c>
      <c r="E3277" s="28"/>
      <c r="F3277" s="8">
        <f t="shared" si="156"/>
        <v>93756.000000000102</v>
      </c>
    </row>
    <row r="3278" spans="1:6" x14ac:dyDescent="0.25">
      <c r="A3278" s="2">
        <v>38883</v>
      </c>
      <c r="B3278" s="3">
        <v>69.5</v>
      </c>
      <c r="C3278" s="33">
        <f t="shared" si="157"/>
        <v>0.35999999999999943</v>
      </c>
      <c r="D3278" s="12">
        <f t="shared" si="155"/>
        <v>14399.999999999978</v>
      </c>
      <c r="E3278" s="28"/>
      <c r="F3278" s="8">
        <f t="shared" si="156"/>
        <v>93756.000000000102</v>
      </c>
    </row>
    <row r="3279" spans="1:6" x14ac:dyDescent="0.25">
      <c r="A3279" s="2">
        <v>38882</v>
      </c>
      <c r="B3279" s="3">
        <v>69.14</v>
      </c>
      <c r="C3279" s="33">
        <f t="shared" si="157"/>
        <v>0.57999999999999829</v>
      </c>
      <c r="D3279" s="12">
        <f t="shared" si="155"/>
        <v>23199.999999999931</v>
      </c>
      <c r="E3279" s="28"/>
      <c r="F3279" s="8">
        <f t="shared" si="156"/>
        <v>93756.000000000102</v>
      </c>
    </row>
    <row r="3280" spans="1:6" x14ac:dyDescent="0.25">
      <c r="A3280" s="2">
        <v>38881</v>
      </c>
      <c r="B3280" s="3">
        <v>68.56</v>
      </c>
      <c r="C3280" s="33">
        <f t="shared" si="157"/>
        <v>-1.7999999999999972</v>
      </c>
      <c r="D3280" s="12">
        <f t="shared" si="155"/>
        <v>-71999.999999999884</v>
      </c>
      <c r="E3280" s="28"/>
      <c r="F3280" s="8">
        <f t="shared" si="156"/>
        <v>93756.000000000102</v>
      </c>
    </row>
    <row r="3281" spans="1:6" x14ac:dyDescent="0.25">
      <c r="A3281" s="2">
        <v>38880</v>
      </c>
      <c r="B3281" s="3">
        <v>70.36</v>
      </c>
      <c r="C3281" s="33">
        <f t="shared" si="157"/>
        <v>-1.269999999999996</v>
      </c>
      <c r="D3281" s="12">
        <f t="shared" si="155"/>
        <v>-50799.99999999984</v>
      </c>
      <c r="E3281" s="28"/>
      <c r="F3281" s="8">
        <f t="shared" si="156"/>
        <v>93756.000000000102</v>
      </c>
    </row>
    <row r="3282" spans="1:6" x14ac:dyDescent="0.25">
      <c r="A3282" s="2">
        <v>38877</v>
      </c>
      <c r="B3282" s="3">
        <v>71.63</v>
      </c>
      <c r="C3282" s="33">
        <f t="shared" si="157"/>
        <v>1.2800000000000011</v>
      </c>
      <c r="D3282" s="12">
        <f t="shared" si="155"/>
        <v>51200.000000000044</v>
      </c>
      <c r="E3282" s="28"/>
      <c r="F3282" s="8">
        <f t="shared" si="156"/>
        <v>93756.000000000102</v>
      </c>
    </row>
    <row r="3283" spans="1:6" x14ac:dyDescent="0.25">
      <c r="A3283" s="2">
        <v>38876</v>
      </c>
      <c r="B3283" s="3">
        <v>70.349999999999994</v>
      </c>
      <c r="C3283" s="33">
        <f t="shared" si="157"/>
        <v>-0.46999999999999886</v>
      </c>
      <c r="D3283" s="12">
        <f t="shared" si="155"/>
        <v>-18799.999999999956</v>
      </c>
      <c r="E3283" s="28"/>
      <c r="F3283" s="8">
        <f t="shared" si="156"/>
        <v>93756.000000000102</v>
      </c>
    </row>
    <row r="3284" spans="1:6" x14ac:dyDescent="0.25">
      <c r="A3284" s="2">
        <v>38875</v>
      </c>
      <c r="B3284" s="3">
        <v>70.819999999999993</v>
      </c>
      <c r="C3284" s="33">
        <f t="shared" si="157"/>
        <v>-1.6800000000000068</v>
      </c>
      <c r="D3284" s="12">
        <f t="shared" si="155"/>
        <v>-67200.000000000276</v>
      </c>
      <c r="E3284" s="28"/>
      <c r="F3284" s="8">
        <f t="shared" si="156"/>
        <v>93756.000000000102</v>
      </c>
    </row>
    <row r="3285" spans="1:6" x14ac:dyDescent="0.25">
      <c r="A3285" s="2">
        <v>38874</v>
      </c>
      <c r="B3285" s="3">
        <v>72.5</v>
      </c>
      <c r="C3285" s="33">
        <f t="shared" si="157"/>
        <v>-9.9999999999994316E-2</v>
      </c>
      <c r="D3285" s="12">
        <f t="shared" si="155"/>
        <v>-3999.9999999997726</v>
      </c>
      <c r="E3285" s="28"/>
      <c r="F3285" s="8">
        <f t="shared" si="156"/>
        <v>93756.000000000102</v>
      </c>
    </row>
    <row r="3286" spans="1:6" x14ac:dyDescent="0.25">
      <c r="A3286" s="2">
        <v>38873</v>
      </c>
      <c r="B3286" s="3">
        <v>72.599999999999994</v>
      </c>
      <c r="C3286" s="33">
        <f t="shared" si="157"/>
        <v>0.26999999999999602</v>
      </c>
      <c r="D3286" s="12">
        <f t="shared" si="155"/>
        <v>10799.99999999984</v>
      </c>
      <c r="E3286" s="28"/>
      <c r="F3286" s="8">
        <f t="shared" si="156"/>
        <v>93756.000000000102</v>
      </c>
    </row>
    <row r="3287" spans="1:6" x14ac:dyDescent="0.25">
      <c r="A3287" s="2">
        <v>38870</v>
      </c>
      <c r="B3287" s="3">
        <v>72.33</v>
      </c>
      <c r="C3287" s="33">
        <f t="shared" si="157"/>
        <v>1.9899999999999949</v>
      </c>
      <c r="D3287" s="12">
        <f t="shared" si="155"/>
        <v>79599.999999999796</v>
      </c>
      <c r="E3287" s="28"/>
      <c r="F3287" s="8">
        <f t="shared" si="156"/>
        <v>93756.000000000102</v>
      </c>
    </row>
    <row r="3288" spans="1:6" x14ac:dyDescent="0.25">
      <c r="A3288" s="2">
        <v>38869</v>
      </c>
      <c r="B3288" s="3">
        <v>70.34</v>
      </c>
      <c r="C3288" s="33">
        <f t="shared" si="157"/>
        <v>-0.95000000000000284</v>
      </c>
      <c r="D3288" s="12">
        <f t="shared" si="155"/>
        <v>-38000.000000000116</v>
      </c>
      <c r="E3288" s="28"/>
      <c r="F3288" s="8">
        <f t="shared" si="156"/>
        <v>93756.000000000102</v>
      </c>
    </row>
    <row r="3289" spans="1:6" x14ac:dyDescent="0.25">
      <c r="A3289" s="2">
        <v>38868</v>
      </c>
      <c r="B3289" s="3">
        <v>71.290000000000006</v>
      </c>
      <c r="C3289" s="33">
        <f t="shared" si="157"/>
        <v>-0.73999999999999488</v>
      </c>
      <c r="D3289" s="12">
        <f t="shared" si="155"/>
        <v>-29599.999999999796</v>
      </c>
      <c r="E3289" s="28"/>
      <c r="F3289" s="8">
        <f t="shared" si="156"/>
        <v>93756.000000000102</v>
      </c>
    </row>
    <row r="3290" spans="1:6" x14ac:dyDescent="0.25">
      <c r="A3290" s="2">
        <v>38867</v>
      </c>
      <c r="B3290" s="3">
        <v>72.03</v>
      </c>
      <c r="C3290" s="33">
        <f t="shared" si="157"/>
        <v>0.65999999999999659</v>
      </c>
      <c r="D3290" s="12">
        <f t="shared" si="155"/>
        <v>26399.999999999862</v>
      </c>
      <c r="E3290" s="28"/>
      <c r="F3290" s="8">
        <f t="shared" si="156"/>
        <v>93756.000000000102</v>
      </c>
    </row>
    <row r="3291" spans="1:6" x14ac:dyDescent="0.25">
      <c r="A3291" s="2">
        <v>38866</v>
      </c>
      <c r="B3291" s="3">
        <v>71.37</v>
      </c>
      <c r="C3291" s="33">
        <f t="shared" si="157"/>
        <v>0</v>
      </c>
      <c r="D3291" s="12">
        <f t="shared" si="155"/>
        <v>0</v>
      </c>
      <c r="E3291" s="28"/>
      <c r="F3291" s="8">
        <f t="shared" si="156"/>
        <v>93756.000000000102</v>
      </c>
    </row>
    <row r="3292" spans="1:6" x14ac:dyDescent="0.25">
      <c r="A3292" s="2">
        <v>38863</v>
      </c>
      <c r="B3292" s="3">
        <v>71.37</v>
      </c>
      <c r="C3292" s="33">
        <f t="shared" si="157"/>
        <v>5.0000000000011369E-2</v>
      </c>
      <c r="D3292" s="12">
        <f t="shared" si="155"/>
        <v>2000.0000000004547</v>
      </c>
      <c r="E3292" s="28"/>
      <c r="F3292" s="8">
        <f t="shared" si="156"/>
        <v>93756.000000000102</v>
      </c>
    </row>
    <row r="3293" spans="1:6" x14ac:dyDescent="0.25">
      <c r="A3293" s="2">
        <v>38862</v>
      </c>
      <c r="B3293" s="3">
        <v>71.319999999999993</v>
      </c>
      <c r="C3293" s="33">
        <f t="shared" si="157"/>
        <v>1.4599999999999937</v>
      </c>
      <c r="D3293" s="12">
        <f t="shared" si="155"/>
        <v>58399.999999999753</v>
      </c>
      <c r="E3293" s="28"/>
      <c r="F3293" s="8">
        <f t="shared" si="156"/>
        <v>93756.000000000102</v>
      </c>
    </row>
    <row r="3294" spans="1:6" x14ac:dyDescent="0.25">
      <c r="A3294" s="2">
        <v>38861</v>
      </c>
      <c r="B3294" s="3">
        <v>69.86</v>
      </c>
      <c r="C3294" s="33">
        <f t="shared" si="157"/>
        <v>-1.9000000000000057</v>
      </c>
      <c r="D3294" s="12">
        <f t="shared" si="155"/>
        <v>-76000.000000000233</v>
      </c>
      <c r="E3294" s="28"/>
      <c r="F3294" s="8">
        <f t="shared" si="156"/>
        <v>93756.000000000102</v>
      </c>
    </row>
    <row r="3295" spans="1:6" x14ac:dyDescent="0.25">
      <c r="A3295" s="2">
        <v>38860</v>
      </c>
      <c r="B3295" s="3">
        <v>71.760000000000005</v>
      </c>
      <c r="C3295" s="33">
        <f t="shared" si="157"/>
        <v>2.5300000000000011</v>
      </c>
      <c r="D3295" s="12">
        <f t="shared" si="155"/>
        <v>101200.00000000004</v>
      </c>
      <c r="E3295" s="28"/>
      <c r="F3295" s="8">
        <f t="shared" si="156"/>
        <v>93756.000000000102</v>
      </c>
    </row>
    <row r="3296" spans="1:6" x14ac:dyDescent="0.25">
      <c r="A3296" s="2">
        <v>38859</v>
      </c>
      <c r="B3296" s="3">
        <v>69.23</v>
      </c>
      <c r="C3296" s="33">
        <f t="shared" si="157"/>
        <v>0.70000000000000284</v>
      </c>
      <c r="D3296" s="12">
        <f t="shared" si="155"/>
        <v>28000.000000000113</v>
      </c>
      <c r="E3296" s="28"/>
      <c r="F3296" s="8">
        <f t="shared" si="156"/>
        <v>93756.000000000102</v>
      </c>
    </row>
    <row r="3297" spans="1:6" x14ac:dyDescent="0.25">
      <c r="A3297" s="2">
        <v>38856</v>
      </c>
      <c r="B3297" s="3">
        <v>68.53</v>
      </c>
      <c r="C3297" s="33">
        <f t="shared" si="157"/>
        <v>-0.92000000000000171</v>
      </c>
      <c r="D3297" s="12">
        <f t="shared" si="155"/>
        <v>-36800.000000000065</v>
      </c>
      <c r="E3297" s="28"/>
      <c r="F3297" s="8">
        <f t="shared" si="156"/>
        <v>93756.000000000102</v>
      </c>
    </row>
    <row r="3298" spans="1:6" x14ac:dyDescent="0.25">
      <c r="A3298" s="2">
        <v>38855</v>
      </c>
      <c r="B3298" s="3">
        <v>69.45</v>
      </c>
      <c r="C3298" s="33">
        <f t="shared" si="157"/>
        <v>0.76000000000000512</v>
      </c>
      <c r="D3298" s="12">
        <f t="shared" si="155"/>
        <v>30400.000000000204</v>
      </c>
      <c r="E3298" s="28"/>
      <c r="F3298" s="8">
        <f t="shared" si="156"/>
        <v>93756.000000000102</v>
      </c>
    </row>
    <row r="3299" spans="1:6" x14ac:dyDescent="0.25">
      <c r="A3299" s="2">
        <v>38854</v>
      </c>
      <c r="B3299" s="3">
        <v>68.69</v>
      </c>
      <c r="C3299" s="33">
        <f t="shared" si="157"/>
        <v>-0.84000000000000341</v>
      </c>
      <c r="D3299" s="12">
        <f t="shared" si="155"/>
        <v>-33600.000000000138</v>
      </c>
      <c r="E3299" s="28"/>
      <c r="F3299" s="8">
        <f t="shared" si="156"/>
        <v>93756.000000000102</v>
      </c>
    </row>
    <row r="3300" spans="1:6" x14ac:dyDescent="0.25">
      <c r="A3300" s="2">
        <v>38853</v>
      </c>
      <c r="B3300" s="3">
        <v>69.53</v>
      </c>
      <c r="C3300" s="33">
        <f t="shared" si="157"/>
        <v>0.12000000000000455</v>
      </c>
      <c r="D3300" s="12">
        <f t="shared" si="155"/>
        <v>4800.0000000001819</v>
      </c>
      <c r="E3300" s="28"/>
      <c r="F3300" s="8">
        <f t="shared" si="156"/>
        <v>93756.000000000102</v>
      </c>
    </row>
    <row r="3301" spans="1:6" x14ac:dyDescent="0.25">
      <c r="A3301" s="2">
        <v>38852</v>
      </c>
      <c r="B3301" s="3">
        <v>69.41</v>
      </c>
      <c r="C3301" s="33">
        <f t="shared" si="157"/>
        <v>-2.6300000000000097</v>
      </c>
      <c r="D3301" s="12">
        <f t="shared" si="155"/>
        <v>-105200.00000000039</v>
      </c>
      <c r="E3301" s="28"/>
      <c r="F3301" s="8">
        <f t="shared" si="156"/>
        <v>93756.000000000102</v>
      </c>
    </row>
    <row r="3302" spans="1:6" x14ac:dyDescent="0.25">
      <c r="A3302" s="2">
        <v>38849</v>
      </c>
      <c r="B3302" s="3">
        <v>72.040000000000006</v>
      </c>
      <c r="C3302" s="33">
        <f t="shared" si="157"/>
        <v>-1.2799999999999869</v>
      </c>
      <c r="D3302" s="12">
        <f t="shared" si="155"/>
        <v>-51199.999999999476</v>
      </c>
      <c r="E3302" s="28"/>
      <c r="F3302" s="8">
        <f t="shared" si="156"/>
        <v>93599.999999999956</v>
      </c>
    </row>
    <row r="3303" spans="1:6" x14ac:dyDescent="0.25">
      <c r="A3303" s="2">
        <v>38848</v>
      </c>
      <c r="B3303" s="3">
        <v>73.319999999999993</v>
      </c>
      <c r="C3303" s="33">
        <f t="shared" si="157"/>
        <v>1.1899999999999977</v>
      </c>
      <c r="D3303" s="12">
        <f t="shared" si="155"/>
        <v>47599.999999999913</v>
      </c>
      <c r="E3303" s="28"/>
      <c r="F3303" s="8">
        <f t="shared" si="156"/>
        <v>93599.999999999956</v>
      </c>
    </row>
    <row r="3304" spans="1:6" x14ac:dyDescent="0.25">
      <c r="A3304" s="2">
        <v>38847</v>
      </c>
      <c r="B3304" s="3">
        <v>72.13</v>
      </c>
      <c r="C3304" s="33">
        <f t="shared" si="157"/>
        <v>1.4399999999999977</v>
      </c>
      <c r="D3304" s="12">
        <f t="shared" si="155"/>
        <v>57599.999999999913</v>
      </c>
      <c r="E3304" s="28"/>
      <c r="F3304" s="8">
        <f t="shared" si="156"/>
        <v>93599.999999999956</v>
      </c>
    </row>
    <row r="3305" spans="1:6" x14ac:dyDescent="0.25">
      <c r="A3305" s="2">
        <v>38846</v>
      </c>
      <c r="B3305" s="3">
        <v>70.69</v>
      </c>
      <c r="C3305" s="33">
        <f t="shared" si="157"/>
        <v>0.92000000000000171</v>
      </c>
      <c r="D3305" s="12">
        <f t="shared" si="155"/>
        <v>36800.000000000065</v>
      </c>
      <c r="E3305" s="28"/>
      <c r="F3305" s="8">
        <f t="shared" si="156"/>
        <v>93599.999999999956</v>
      </c>
    </row>
    <row r="3306" spans="1:6" x14ac:dyDescent="0.25">
      <c r="A3306" s="2">
        <v>38845</v>
      </c>
      <c r="B3306" s="3">
        <v>69.77</v>
      </c>
      <c r="C3306" s="33">
        <f t="shared" si="157"/>
        <v>-0.42000000000000171</v>
      </c>
      <c r="D3306" s="12">
        <f t="shared" si="155"/>
        <v>-16800.000000000069</v>
      </c>
      <c r="E3306" s="28"/>
      <c r="F3306" s="8">
        <f t="shared" si="156"/>
        <v>93599.999999999956</v>
      </c>
    </row>
    <row r="3307" spans="1:6" x14ac:dyDescent="0.25">
      <c r="A3307" s="2">
        <v>38842</v>
      </c>
      <c r="B3307" s="3">
        <v>70.19</v>
      </c>
      <c r="C3307" s="33">
        <f t="shared" si="157"/>
        <v>0.25</v>
      </c>
      <c r="D3307" s="12">
        <f t="shared" si="155"/>
        <v>10000</v>
      </c>
      <c r="E3307" s="28"/>
      <c r="F3307" s="8">
        <f t="shared" si="156"/>
        <v>93599.999999999956</v>
      </c>
    </row>
    <row r="3308" spans="1:6" x14ac:dyDescent="0.25">
      <c r="A3308" s="2">
        <v>38841</v>
      </c>
      <c r="B3308" s="3">
        <v>69.94</v>
      </c>
      <c r="C3308" s="33">
        <f t="shared" si="157"/>
        <v>-2.3400000000000034</v>
      </c>
      <c r="D3308" s="12">
        <f t="shared" si="155"/>
        <v>-93600.000000000131</v>
      </c>
      <c r="E3308" s="28"/>
      <c r="F3308" s="8">
        <f t="shared" si="156"/>
        <v>93599.999999999956</v>
      </c>
    </row>
    <row r="3309" spans="1:6" x14ac:dyDescent="0.25">
      <c r="A3309" s="2">
        <v>38840</v>
      </c>
      <c r="B3309" s="3">
        <v>72.28</v>
      </c>
      <c r="C3309" s="33">
        <f t="shared" si="157"/>
        <v>-2.3299999999999983</v>
      </c>
      <c r="D3309" s="12">
        <f t="shared" si="155"/>
        <v>-93199.999999999927</v>
      </c>
      <c r="E3309" s="28"/>
      <c r="F3309" s="8">
        <f t="shared" si="156"/>
        <v>93355.999999999898</v>
      </c>
    </row>
    <row r="3310" spans="1:6" x14ac:dyDescent="0.25">
      <c r="A3310" s="2">
        <v>38839</v>
      </c>
      <c r="B3310" s="3">
        <v>74.61</v>
      </c>
      <c r="C3310" s="33">
        <f t="shared" si="157"/>
        <v>0.90999999999999659</v>
      </c>
      <c r="D3310" s="12">
        <f t="shared" si="155"/>
        <v>36399.999999999862</v>
      </c>
      <c r="E3310" s="28"/>
      <c r="F3310" s="8">
        <f t="shared" si="156"/>
        <v>92868</v>
      </c>
    </row>
    <row r="3311" spans="1:6" x14ac:dyDescent="0.25">
      <c r="A3311" s="2">
        <v>38838</v>
      </c>
      <c r="B3311" s="3">
        <v>73.7</v>
      </c>
      <c r="C3311" s="33">
        <f t="shared" si="157"/>
        <v>1.8200000000000074</v>
      </c>
      <c r="D3311" s="12">
        <f t="shared" si="155"/>
        <v>72800.000000000291</v>
      </c>
      <c r="E3311" s="28"/>
      <c r="F3311" s="8">
        <f t="shared" si="156"/>
        <v>92868</v>
      </c>
    </row>
    <row r="3312" spans="1:6" x14ac:dyDescent="0.25">
      <c r="A3312" s="2">
        <v>38835</v>
      </c>
      <c r="B3312" s="3">
        <v>71.88</v>
      </c>
      <c r="C3312" s="33">
        <f t="shared" si="157"/>
        <v>0.90999999999999659</v>
      </c>
      <c r="D3312" s="12">
        <f t="shared" si="155"/>
        <v>36399.999999999862</v>
      </c>
      <c r="E3312" s="28"/>
      <c r="F3312" s="8">
        <f t="shared" si="156"/>
        <v>92868</v>
      </c>
    </row>
    <row r="3313" spans="1:6" x14ac:dyDescent="0.25">
      <c r="A3313" s="2">
        <v>38834</v>
      </c>
      <c r="B3313" s="3">
        <v>70.97</v>
      </c>
      <c r="C3313" s="33">
        <f t="shared" si="157"/>
        <v>-0.96000000000000796</v>
      </c>
      <c r="D3313" s="12">
        <f t="shared" si="155"/>
        <v>-38400.00000000032</v>
      </c>
      <c r="E3313" s="28"/>
      <c r="F3313" s="8">
        <f t="shared" si="156"/>
        <v>93755.999999999927</v>
      </c>
    </row>
    <row r="3314" spans="1:6" x14ac:dyDescent="0.25">
      <c r="A3314" s="2">
        <v>38833</v>
      </c>
      <c r="B3314" s="3">
        <v>71.930000000000007</v>
      </c>
      <c r="C3314" s="33">
        <f t="shared" si="157"/>
        <v>-0.94999999999998863</v>
      </c>
      <c r="D3314" s="12">
        <f t="shared" si="155"/>
        <v>-37999.999999999549</v>
      </c>
      <c r="E3314" s="28"/>
      <c r="F3314" s="8">
        <f t="shared" si="156"/>
        <v>93755.999999999927</v>
      </c>
    </row>
    <row r="3315" spans="1:6" x14ac:dyDescent="0.25">
      <c r="A3315" s="2">
        <v>38832</v>
      </c>
      <c r="B3315" s="3">
        <v>72.88</v>
      </c>
      <c r="C3315" s="33">
        <f t="shared" si="157"/>
        <v>-0.45000000000000284</v>
      </c>
      <c r="D3315" s="12">
        <f t="shared" si="155"/>
        <v>-18000.000000000113</v>
      </c>
      <c r="E3315" s="28"/>
      <c r="F3315" s="8">
        <f t="shared" si="156"/>
        <v>93755.999999999927</v>
      </c>
    </row>
    <row r="3316" spans="1:6" x14ac:dyDescent="0.25">
      <c r="A3316" s="2">
        <v>38831</v>
      </c>
      <c r="B3316" s="3">
        <v>73.33</v>
      </c>
      <c r="C3316" s="33">
        <f t="shared" si="157"/>
        <v>-1.8400000000000034</v>
      </c>
      <c r="D3316" s="12">
        <f t="shared" si="155"/>
        <v>-73600.000000000131</v>
      </c>
      <c r="E3316" s="28"/>
      <c r="F3316" s="8">
        <f t="shared" si="156"/>
        <v>93755.999999999927</v>
      </c>
    </row>
    <row r="3317" spans="1:6" x14ac:dyDescent="0.25">
      <c r="A3317" s="2">
        <v>38828</v>
      </c>
      <c r="B3317" s="3">
        <v>75.17</v>
      </c>
      <c r="C3317" s="33">
        <f t="shared" si="157"/>
        <v>3.2199999999999989</v>
      </c>
      <c r="D3317" s="12">
        <f t="shared" si="155"/>
        <v>128799.99999999996</v>
      </c>
      <c r="E3317" s="28"/>
      <c r="F3317" s="8">
        <f t="shared" si="156"/>
        <v>93755.999999999927</v>
      </c>
    </row>
    <row r="3318" spans="1:6" x14ac:dyDescent="0.25">
      <c r="A3318" s="2">
        <v>38827</v>
      </c>
      <c r="B3318" s="3">
        <v>71.95</v>
      </c>
      <c r="C3318" s="33">
        <f t="shared" si="157"/>
        <v>-0.21999999999999886</v>
      </c>
      <c r="D3318" s="12">
        <f t="shared" si="155"/>
        <v>-8799.9999999999545</v>
      </c>
      <c r="E3318" s="28"/>
      <c r="F3318" s="8">
        <f t="shared" si="156"/>
        <v>93755.999999999927</v>
      </c>
    </row>
    <row r="3319" spans="1:6" x14ac:dyDescent="0.25">
      <c r="A3319" s="2">
        <v>38826</v>
      </c>
      <c r="B3319" s="3">
        <v>72.17</v>
      </c>
      <c r="C3319" s="33">
        <f t="shared" si="157"/>
        <v>0.82000000000000739</v>
      </c>
      <c r="D3319" s="12">
        <f t="shared" si="155"/>
        <v>32800.000000000298</v>
      </c>
      <c r="E3319" s="28"/>
      <c r="F3319" s="8">
        <f t="shared" si="156"/>
        <v>93755.999999999927</v>
      </c>
    </row>
    <row r="3320" spans="1:6" x14ac:dyDescent="0.25">
      <c r="A3320" s="2">
        <v>38825</v>
      </c>
      <c r="B3320" s="3">
        <v>71.349999999999994</v>
      </c>
      <c r="C3320" s="33">
        <f t="shared" si="157"/>
        <v>0.94999999999998863</v>
      </c>
      <c r="D3320" s="12">
        <f t="shared" si="155"/>
        <v>37999.999999999549</v>
      </c>
      <c r="E3320" s="28"/>
      <c r="F3320" s="8">
        <f t="shared" si="156"/>
        <v>93755.999999999927</v>
      </c>
    </row>
    <row r="3321" spans="1:6" x14ac:dyDescent="0.25">
      <c r="A3321" s="2">
        <v>38824</v>
      </c>
      <c r="B3321" s="3">
        <v>70.400000000000006</v>
      </c>
      <c r="C3321" s="33">
        <f t="shared" si="157"/>
        <v>1.0800000000000125</v>
      </c>
      <c r="D3321" s="12">
        <f t="shared" si="155"/>
        <v>43200.000000000502</v>
      </c>
      <c r="E3321" s="28"/>
      <c r="F3321" s="8">
        <f t="shared" si="156"/>
        <v>93755.999999999927</v>
      </c>
    </row>
    <row r="3322" spans="1:6" x14ac:dyDescent="0.25">
      <c r="A3322" s="2">
        <v>38821</v>
      </c>
      <c r="B3322" s="3">
        <v>69.319999999999993</v>
      </c>
      <c r="C3322" s="33">
        <f t="shared" si="157"/>
        <v>0</v>
      </c>
      <c r="D3322" s="12">
        <f t="shared" si="155"/>
        <v>0</v>
      </c>
      <c r="E3322" s="28"/>
      <c r="F3322" s="8">
        <f t="shared" si="156"/>
        <v>93755.999999999927</v>
      </c>
    </row>
    <row r="3323" spans="1:6" x14ac:dyDescent="0.25">
      <c r="A3323" s="2">
        <v>38820</v>
      </c>
      <c r="B3323" s="3">
        <v>69.319999999999993</v>
      </c>
      <c r="C3323" s="33">
        <f t="shared" si="157"/>
        <v>0.69999999999998863</v>
      </c>
      <c r="D3323" s="12">
        <f t="shared" si="155"/>
        <v>27999.999999999545</v>
      </c>
      <c r="E3323" s="28"/>
      <c r="F3323" s="8">
        <f t="shared" si="156"/>
        <v>93755.999999999927</v>
      </c>
    </row>
    <row r="3324" spans="1:6" x14ac:dyDescent="0.25">
      <c r="A3324" s="2">
        <v>38819</v>
      </c>
      <c r="B3324" s="3">
        <v>68.62</v>
      </c>
      <c r="C3324" s="33">
        <f t="shared" si="157"/>
        <v>-0.35999999999999943</v>
      </c>
      <c r="D3324" s="12">
        <f t="shared" si="155"/>
        <v>-14399.999999999978</v>
      </c>
      <c r="E3324" s="28"/>
      <c r="F3324" s="8">
        <f t="shared" si="156"/>
        <v>93755.999999999927</v>
      </c>
    </row>
    <row r="3325" spans="1:6" x14ac:dyDescent="0.25">
      <c r="A3325" s="2">
        <v>38818</v>
      </c>
      <c r="B3325" s="3">
        <v>68.98</v>
      </c>
      <c r="C3325" s="33">
        <f t="shared" si="157"/>
        <v>0.24000000000000909</v>
      </c>
      <c r="D3325" s="12">
        <f t="shared" si="155"/>
        <v>9600.0000000003638</v>
      </c>
      <c r="E3325" s="28"/>
      <c r="F3325" s="8">
        <f t="shared" si="156"/>
        <v>93755.999999999927</v>
      </c>
    </row>
    <row r="3326" spans="1:6" x14ac:dyDescent="0.25">
      <c r="A3326" s="2">
        <v>38817</v>
      </c>
      <c r="B3326" s="3">
        <v>68.739999999999995</v>
      </c>
      <c r="C3326" s="33">
        <f t="shared" si="157"/>
        <v>1.3499999999999943</v>
      </c>
      <c r="D3326" s="12">
        <f t="shared" si="155"/>
        <v>53999.999999999774</v>
      </c>
      <c r="E3326" s="28"/>
      <c r="F3326" s="8">
        <f t="shared" si="156"/>
        <v>93755.999999999927</v>
      </c>
    </row>
    <row r="3327" spans="1:6" x14ac:dyDescent="0.25">
      <c r="A3327" s="2">
        <v>38814</v>
      </c>
      <c r="B3327" s="3">
        <v>67.39</v>
      </c>
      <c r="C3327" s="33">
        <f t="shared" si="157"/>
        <v>-0.54999999999999716</v>
      </c>
      <c r="D3327" s="12">
        <f t="shared" si="155"/>
        <v>-21999.999999999887</v>
      </c>
      <c r="E3327" s="28"/>
      <c r="F3327" s="8">
        <f t="shared" si="156"/>
        <v>93755.999999999927</v>
      </c>
    </row>
    <row r="3328" spans="1:6" x14ac:dyDescent="0.25">
      <c r="A3328" s="2">
        <v>38813</v>
      </c>
      <c r="B3328" s="3">
        <v>67.94</v>
      </c>
      <c r="C3328" s="33">
        <f t="shared" si="157"/>
        <v>0.87000000000000455</v>
      </c>
      <c r="D3328" s="12">
        <f t="shared" si="155"/>
        <v>34800.000000000182</v>
      </c>
      <c r="E3328" s="28"/>
      <c r="F3328" s="8">
        <f t="shared" si="156"/>
        <v>93755.999999999927</v>
      </c>
    </row>
    <row r="3329" spans="1:6" x14ac:dyDescent="0.25">
      <c r="A3329" s="2">
        <v>38812</v>
      </c>
      <c r="B3329" s="3">
        <v>67.069999999999993</v>
      </c>
      <c r="C3329" s="33">
        <f t="shared" si="157"/>
        <v>0.8399999999999892</v>
      </c>
      <c r="D3329" s="12">
        <f t="shared" si="155"/>
        <v>33599.999999999571</v>
      </c>
      <c r="E3329" s="28"/>
      <c r="F3329" s="8">
        <f t="shared" si="156"/>
        <v>93755.999999999927</v>
      </c>
    </row>
    <row r="3330" spans="1:6" x14ac:dyDescent="0.25">
      <c r="A3330" s="2">
        <v>38811</v>
      </c>
      <c r="B3330" s="3">
        <v>66.23</v>
      </c>
      <c r="C3330" s="33">
        <f t="shared" si="157"/>
        <v>-0.50999999999999091</v>
      </c>
      <c r="D3330" s="12">
        <f t="shared" si="155"/>
        <v>-20399.999999999636</v>
      </c>
      <c r="E3330" s="28"/>
      <c r="F3330" s="8">
        <f t="shared" si="156"/>
        <v>93755.999999999927</v>
      </c>
    </row>
    <row r="3331" spans="1:6" x14ac:dyDescent="0.25">
      <c r="A3331" s="2">
        <v>38810</v>
      </c>
      <c r="B3331" s="3">
        <v>66.739999999999995</v>
      </c>
      <c r="C3331" s="33">
        <f t="shared" si="157"/>
        <v>0.10999999999999943</v>
      </c>
      <c r="D3331" s="12">
        <f t="shared" si="155"/>
        <v>4399.9999999999773</v>
      </c>
      <c r="E3331" s="28"/>
      <c r="F3331" s="8">
        <f t="shared" si="156"/>
        <v>93755.999999999927</v>
      </c>
    </row>
    <row r="3332" spans="1:6" x14ac:dyDescent="0.25">
      <c r="A3332" s="2">
        <v>38807</v>
      </c>
      <c r="B3332" s="3">
        <v>66.63</v>
      </c>
      <c r="C3332" s="33">
        <f t="shared" si="157"/>
        <v>-0.52000000000001023</v>
      </c>
      <c r="D3332" s="12">
        <f t="shared" si="155"/>
        <v>-20800.000000000407</v>
      </c>
      <c r="E3332" s="28"/>
      <c r="F3332" s="8">
        <f t="shared" si="156"/>
        <v>93755.999999999927</v>
      </c>
    </row>
    <row r="3333" spans="1:6" x14ac:dyDescent="0.25">
      <c r="A3333" s="2">
        <v>38806</v>
      </c>
      <c r="B3333" s="3">
        <v>67.150000000000006</v>
      </c>
      <c r="C3333" s="33">
        <f t="shared" si="157"/>
        <v>0.70000000000000284</v>
      </c>
      <c r="D3333" s="12">
        <f t="shared" si="155"/>
        <v>28000.000000000113</v>
      </c>
      <c r="E3333" s="28"/>
      <c r="F3333" s="8">
        <f t="shared" si="156"/>
        <v>93755.999999999927</v>
      </c>
    </row>
    <row r="3334" spans="1:6" x14ac:dyDescent="0.25">
      <c r="A3334" s="2">
        <v>38805</v>
      </c>
      <c r="B3334" s="3">
        <v>66.45</v>
      </c>
      <c r="C3334" s="33">
        <f t="shared" si="157"/>
        <v>0.38000000000000966</v>
      </c>
      <c r="D3334" s="12">
        <f t="shared" si="155"/>
        <v>15200.000000000386</v>
      </c>
      <c r="E3334" s="28"/>
      <c r="F3334" s="8">
        <f t="shared" si="156"/>
        <v>93755.999999999927</v>
      </c>
    </row>
    <row r="3335" spans="1:6" x14ac:dyDescent="0.25">
      <c r="A3335" s="2">
        <v>38804</v>
      </c>
      <c r="B3335" s="3">
        <v>66.069999999999993</v>
      </c>
      <c r="C3335" s="33">
        <f t="shared" si="157"/>
        <v>1.9099999999999966</v>
      </c>
      <c r="D3335" s="12">
        <f t="shared" ref="D3335:D3398" si="158">C3335*$I$7</f>
        <v>76399.999999999869</v>
      </c>
      <c r="E3335" s="28"/>
      <c r="F3335" s="8">
        <f t="shared" ref="F3335:F3398" si="159">-PERCENTILE(D3335:D3596,1-$I$6)</f>
        <v>93755.999999999927</v>
      </c>
    </row>
    <row r="3336" spans="1:6" x14ac:dyDescent="0.25">
      <c r="A3336" s="2">
        <v>38803</v>
      </c>
      <c r="B3336" s="3">
        <v>64.16</v>
      </c>
      <c r="C3336" s="33">
        <f t="shared" ref="C3336:C3399" si="160">B3336-B3337</f>
        <v>-0.10000000000000853</v>
      </c>
      <c r="D3336" s="12">
        <f t="shared" si="158"/>
        <v>-4000.0000000003411</v>
      </c>
      <c r="E3336" s="28"/>
      <c r="F3336" s="8">
        <f t="shared" si="159"/>
        <v>93755.999999999927</v>
      </c>
    </row>
    <row r="3337" spans="1:6" x14ac:dyDescent="0.25">
      <c r="A3337" s="2">
        <v>38800</v>
      </c>
      <c r="B3337" s="3">
        <v>64.260000000000005</v>
      </c>
      <c r="C3337" s="33">
        <f t="shared" si="160"/>
        <v>0.35000000000000853</v>
      </c>
      <c r="D3337" s="12">
        <f t="shared" si="158"/>
        <v>14000.000000000342</v>
      </c>
      <c r="E3337" s="28"/>
      <c r="F3337" s="8">
        <f t="shared" si="159"/>
        <v>93755.999999999927</v>
      </c>
    </row>
    <row r="3338" spans="1:6" x14ac:dyDescent="0.25">
      <c r="A3338" s="2">
        <v>38799</v>
      </c>
      <c r="B3338" s="3">
        <v>63.91</v>
      </c>
      <c r="C3338" s="33">
        <f t="shared" si="160"/>
        <v>2.1399999999999935</v>
      </c>
      <c r="D3338" s="12">
        <f t="shared" si="158"/>
        <v>85599.999999999738</v>
      </c>
      <c r="E3338" s="28"/>
      <c r="F3338" s="8">
        <f t="shared" si="159"/>
        <v>93755.999999999927</v>
      </c>
    </row>
    <row r="3339" spans="1:6" x14ac:dyDescent="0.25">
      <c r="A3339" s="2">
        <v>38798</v>
      </c>
      <c r="B3339" s="3">
        <v>61.77</v>
      </c>
      <c r="C3339" s="33">
        <f t="shared" si="160"/>
        <v>1.2000000000000028</v>
      </c>
      <c r="D3339" s="12">
        <f t="shared" si="158"/>
        <v>48000.000000000116</v>
      </c>
      <c r="E3339" s="28"/>
      <c r="F3339" s="8">
        <f t="shared" si="159"/>
        <v>93755.999999999927</v>
      </c>
    </row>
    <row r="3340" spans="1:6" x14ac:dyDescent="0.25">
      <c r="A3340" s="2">
        <v>38797</v>
      </c>
      <c r="B3340" s="3">
        <v>60.57</v>
      </c>
      <c r="C3340" s="33">
        <f t="shared" si="160"/>
        <v>0.14999999999999858</v>
      </c>
      <c r="D3340" s="12">
        <f t="shared" si="158"/>
        <v>5999.9999999999436</v>
      </c>
      <c r="E3340" s="28"/>
      <c r="F3340" s="8">
        <f t="shared" si="159"/>
        <v>93755.999999999927</v>
      </c>
    </row>
    <row r="3341" spans="1:6" x14ac:dyDescent="0.25">
      <c r="A3341" s="2">
        <v>38796</v>
      </c>
      <c r="B3341" s="3">
        <v>60.42</v>
      </c>
      <c r="C3341" s="33">
        <f t="shared" si="160"/>
        <v>-2.3500000000000014</v>
      </c>
      <c r="D3341" s="12">
        <f t="shared" si="158"/>
        <v>-94000.000000000058</v>
      </c>
      <c r="E3341" s="28"/>
      <c r="F3341" s="8">
        <f t="shared" si="159"/>
        <v>93755.999999999927</v>
      </c>
    </row>
    <row r="3342" spans="1:6" x14ac:dyDescent="0.25">
      <c r="A3342" s="2">
        <v>38793</v>
      </c>
      <c r="B3342" s="3">
        <v>62.77</v>
      </c>
      <c r="C3342" s="33">
        <f t="shared" si="160"/>
        <v>-0.80999999999999517</v>
      </c>
      <c r="D3342" s="12">
        <f t="shared" si="158"/>
        <v>-32399.999999999807</v>
      </c>
      <c r="E3342" s="28"/>
      <c r="F3342" s="8">
        <f t="shared" si="159"/>
        <v>92868</v>
      </c>
    </row>
    <row r="3343" spans="1:6" x14ac:dyDescent="0.25">
      <c r="A3343" s="2">
        <v>38792</v>
      </c>
      <c r="B3343" s="3">
        <v>63.58</v>
      </c>
      <c r="C3343" s="33">
        <f t="shared" si="160"/>
        <v>1.4099999999999966</v>
      </c>
      <c r="D3343" s="12">
        <f t="shared" si="158"/>
        <v>56399.999999999862</v>
      </c>
      <c r="E3343" s="28"/>
      <c r="F3343" s="8">
        <f t="shared" si="159"/>
        <v>92868</v>
      </c>
    </row>
    <row r="3344" spans="1:6" x14ac:dyDescent="0.25">
      <c r="A3344" s="2">
        <v>38791</v>
      </c>
      <c r="B3344" s="3">
        <v>62.17</v>
      </c>
      <c r="C3344" s="33">
        <f t="shared" si="160"/>
        <v>-0.92999999999999972</v>
      </c>
      <c r="D3344" s="12">
        <f t="shared" si="158"/>
        <v>-37199.999999999985</v>
      </c>
      <c r="E3344" s="28"/>
      <c r="F3344" s="8">
        <f t="shared" si="159"/>
        <v>92868</v>
      </c>
    </row>
    <row r="3345" spans="1:6" x14ac:dyDescent="0.25">
      <c r="A3345" s="2">
        <v>38790</v>
      </c>
      <c r="B3345" s="3">
        <v>63.1</v>
      </c>
      <c r="C3345" s="33">
        <f t="shared" si="160"/>
        <v>1.3299999999999983</v>
      </c>
      <c r="D3345" s="12">
        <f t="shared" si="158"/>
        <v>53199.999999999935</v>
      </c>
      <c r="E3345" s="28"/>
      <c r="F3345" s="8">
        <f t="shared" si="159"/>
        <v>92868</v>
      </c>
    </row>
    <row r="3346" spans="1:6" x14ac:dyDescent="0.25">
      <c r="A3346" s="2">
        <v>38789</v>
      </c>
      <c r="B3346" s="3">
        <v>61.77</v>
      </c>
      <c r="C3346" s="33">
        <f t="shared" si="160"/>
        <v>1.8100000000000023</v>
      </c>
      <c r="D3346" s="12">
        <f t="shared" si="158"/>
        <v>72400.000000000087</v>
      </c>
      <c r="E3346" s="28"/>
      <c r="F3346" s="8">
        <f t="shared" si="159"/>
        <v>92868</v>
      </c>
    </row>
    <row r="3347" spans="1:6" x14ac:dyDescent="0.25">
      <c r="A3347" s="2">
        <v>38786</v>
      </c>
      <c r="B3347" s="3">
        <v>59.96</v>
      </c>
      <c r="C3347" s="33">
        <f t="shared" si="160"/>
        <v>-0.50999999999999801</v>
      </c>
      <c r="D3347" s="12">
        <f t="shared" si="158"/>
        <v>-20399.99999999992</v>
      </c>
      <c r="E3347" s="28"/>
      <c r="F3347" s="8">
        <f t="shared" si="159"/>
        <v>92868</v>
      </c>
    </row>
    <row r="3348" spans="1:6" x14ac:dyDescent="0.25">
      <c r="A3348" s="2">
        <v>38785</v>
      </c>
      <c r="B3348" s="3">
        <v>60.47</v>
      </c>
      <c r="C3348" s="33">
        <f t="shared" si="160"/>
        <v>0.44999999999999574</v>
      </c>
      <c r="D3348" s="12">
        <f t="shared" si="158"/>
        <v>17999.999999999829</v>
      </c>
      <c r="E3348" s="28"/>
      <c r="F3348" s="8">
        <f t="shared" si="159"/>
        <v>92868</v>
      </c>
    </row>
    <row r="3349" spans="1:6" x14ac:dyDescent="0.25">
      <c r="A3349" s="2">
        <v>38784</v>
      </c>
      <c r="B3349" s="3">
        <v>60.02</v>
      </c>
      <c r="C3349" s="33">
        <f t="shared" si="160"/>
        <v>-1.5599999999999952</v>
      </c>
      <c r="D3349" s="12">
        <f t="shared" si="158"/>
        <v>-62399.999999999804</v>
      </c>
      <c r="E3349" s="28"/>
      <c r="F3349" s="8">
        <f t="shared" si="159"/>
        <v>92868</v>
      </c>
    </row>
    <row r="3350" spans="1:6" x14ac:dyDescent="0.25">
      <c r="A3350" s="2">
        <v>38783</v>
      </c>
      <c r="B3350" s="3">
        <v>61.58</v>
      </c>
      <c r="C3350" s="33">
        <f t="shared" si="160"/>
        <v>-0.82999999999999829</v>
      </c>
      <c r="D3350" s="12">
        <f t="shared" si="158"/>
        <v>-33199.999999999935</v>
      </c>
      <c r="E3350" s="28"/>
      <c r="F3350" s="8">
        <f t="shared" si="159"/>
        <v>92868</v>
      </c>
    </row>
    <row r="3351" spans="1:6" x14ac:dyDescent="0.25">
      <c r="A3351" s="2">
        <v>38782</v>
      </c>
      <c r="B3351" s="3">
        <v>62.41</v>
      </c>
      <c r="C3351" s="33">
        <f t="shared" si="160"/>
        <v>-1.2600000000000051</v>
      </c>
      <c r="D3351" s="12">
        <f t="shared" si="158"/>
        <v>-50400.000000000204</v>
      </c>
      <c r="E3351" s="28"/>
      <c r="F3351" s="8">
        <f t="shared" si="159"/>
        <v>92868</v>
      </c>
    </row>
    <row r="3352" spans="1:6" x14ac:dyDescent="0.25">
      <c r="A3352" s="2">
        <v>38779</v>
      </c>
      <c r="B3352" s="3">
        <v>63.67</v>
      </c>
      <c r="C3352" s="33">
        <f t="shared" si="160"/>
        <v>0.31000000000000227</v>
      </c>
      <c r="D3352" s="12">
        <f t="shared" si="158"/>
        <v>12400.000000000091</v>
      </c>
      <c r="E3352" s="28"/>
      <c r="F3352" s="8">
        <f t="shared" si="159"/>
        <v>92868</v>
      </c>
    </row>
    <row r="3353" spans="1:6" x14ac:dyDescent="0.25">
      <c r="A3353" s="2">
        <v>38778</v>
      </c>
      <c r="B3353" s="3">
        <v>63.36</v>
      </c>
      <c r="C3353" s="33">
        <f t="shared" si="160"/>
        <v>1.3900000000000006</v>
      </c>
      <c r="D3353" s="12">
        <f t="shared" si="158"/>
        <v>55600.000000000022</v>
      </c>
      <c r="E3353" s="28"/>
      <c r="F3353" s="8">
        <f t="shared" si="159"/>
        <v>92868</v>
      </c>
    </row>
    <row r="3354" spans="1:6" x14ac:dyDescent="0.25">
      <c r="A3354" s="2">
        <v>38777</v>
      </c>
      <c r="B3354" s="3">
        <v>61.97</v>
      </c>
      <c r="C3354" s="33">
        <f t="shared" si="160"/>
        <v>0.56000000000000227</v>
      </c>
      <c r="D3354" s="12">
        <f t="shared" si="158"/>
        <v>22400.000000000091</v>
      </c>
      <c r="E3354" s="28"/>
      <c r="F3354" s="8">
        <f t="shared" si="159"/>
        <v>92868</v>
      </c>
    </row>
    <row r="3355" spans="1:6" x14ac:dyDescent="0.25">
      <c r="A3355" s="2">
        <v>38776</v>
      </c>
      <c r="B3355" s="3">
        <v>61.41</v>
      </c>
      <c r="C3355" s="33">
        <f t="shared" si="160"/>
        <v>0.40999999999999659</v>
      </c>
      <c r="D3355" s="12">
        <f t="shared" si="158"/>
        <v>16399.999999999862</v>
      </c>
      <c r="E3355" s="28"/>
      <c r="F3355" s="8">
        <f t="shared" si="159"/>
        <v>92868</v>
      </c>
    </row>
    <row r="3356" spans="1:6" x14ac:dyDescent="0.25">
      <c r="A3356" s="2">
        <v>38775</v>
      </c>
      <c r="B3356" s="3">
        <v>61</v>
      </c>
      <c r="C3356" s="33">
        <f t="shared" si="160"/>
        <v>-1.9099999999999966</v>
      </c>
      <c r="D3356" s="12">
        <f t="shared" si="158"/>
        <v>-76399.999999999869</v>
      </c>
      <c r="E3356" s="28"/>
      <c r="F3356" s="8">
        <f t="shared" si="159"/>
        <v>92868</v>
      </c>
    </row>
    <row r="3357" spans="1:6" x14ac:dyDescent="0.25">
      <c r="A3357" s="2">
        <v>38772</v>
      </c>
      <c r="B3357" s="3">
        <v>62.91</v>
      </c>
      <c r="C3357" s="33">
        <f t="shared" si="160"/>
        <v>2.3699999999999974</v>
      </c>
      <c r="D3357" s="12">
        <f t="shared" si="158"/>
        <v>94799.999999999898</v>
      </c>
      <c r="E3357" s="28"/>
      <c r="F3357" s="8">
        <f t="shared" si="159"/>
        <v>92868</v>
      </c>
    </row>
    <row r="3358" spans="1:6" x14ac:dyDescent="0.25">
      <c r="A3358" s="2">
        <v>38771</v>
      </c>
      <c r="B3358" s="3">
        <v>60.54</v>
      </c>
      <c r="C3358" s="33">
        <f t="shared" si="160"/>
        <v>-0.46999999999999886</v>
      </c>
      <c r="D3358" s="12">
        <f t="shared" si="158"/>
        <v>-18799.999999999956</v>
      </c>
      <c r="E3358" s="28"/>
      <c r="F3358" s="8">
        <f t="shared" si="159"/>
        <v>92868</v>
      </c>
    </row>
    <row r="3359" spans="1:6" x14ac:dyDescent="0.25">
      <c r="A3359" s="2">
        <v>38770</v>
      </c>
      <c r="B3359" s="3">
        <v>61.01</v>
      </c>
      <c r="C3359" s="33">
        <f t="shared" si="160"/>
        <v>-9.0000000000003411E-2</v>
      </c>
      <c r="D3359" s="12">
        <f t="shared" si="158"/>
        <v>-3600.0000000001364</v>
      </c>
      <c r="E3359" s="28"/>
      <c r="F3359" s="8">
        <f t="shared" si="159"/>
        <v>92868</v>
      </c>
    </row>
    <row r="3360" spans="1:6" x14ac:dyDescent="0.25">
      <c r="A3360" s="2">
        <v>38769</v>
      </c>
      <c r="B3360" s="3">
        <v>61.1</v>
      </c>
      <c r="C3360" s="33">
        <f t="shared" si="160"/>
        <v>1.2199999999999989</v>
      </c>
      <c r="D3360" s="12">
        <f t="shared" si="158"/>
        <v>48799.999999999956</v>
      </c>
      <c r="E3360" s="28"/>
      <c r="F3360" s="8">
        <f t="shared" si="159"/>
        <v>92868</v>
      </c>
    </row>
    <row r="3361" spans="1:6" x14ac:dyDescent="0.25">
      <c r="A3361" s="2">
        <v>38768</v>
      </c>
      <c r="B3361" s="3">
        <v>59.88</v>
      </c>
      <c r="C3361" s="33">
        <f t="shared" si="160"/>
        <v>0</v>
      </c>
      <c r="D3361" s="12">
        <f t="shared" si="158"/>
        <v>0</v>
      </c>
      <c r="E3361" s="28"/>
      <c r="F3361" s="8">
        <f t="shared" si="159"/>
        <v>92868</v>
      </c>
    </row>
    <row r="3362" spans="1:6" x14ac:dyDescent="0.25">
      <c r="A3362" s="2">
        <v>38765</v>
      </c>
      <c r="B3362" s="3">
        <v>59.88</v>
      </c>
      <c r="C3362" s="33">
        <f t="shared" si="160"/>
        <v>1.4200000000000017</v>
      </c>
      <c r="D3362" s="12">
        <f t="shared" si="158"/>
        <v>56800.000000000065</v>
      </c>
      <c r="E3362" s="28"/>
      <c r="F3362" s="8">
        <f t="shared" si="159"/>
        <v>92868</v>
      </c>
    </row>
    <row r="3363" spans="1:6" x14ac:dyDescent="0.25">
      <c r="A3363" s="2">
        <v>38764</v>
      </c>
      <c r="B3363" s="3">
        <v>58.46</v>
      </c>
      <c r="C3363" s="33">
        <f t="shared" si="160"/>
        <v>0.81000000000000227</v>
      </c>
      <c r="D3363" s="12">
        <f t="shared" si="158"/>
        <v>32400.000000000091</v>
      </c>
      <c r="E3363" s="28"/>
      <c r="F3363" s="8">
        <f t="shared" si="159"/>
        <v>92868</v>
      </c>
    </row>
    <row r="3364" spans="1:6" x14ac:dyDescent="0.25">
      <c r="A3364" s="2">
        <v>38763</v>
      </c>
      <c r="B3364" s="3">
        <v>57.65</v>
      </c>
      <c r="C3364" s="33">
        <f t="shared" si="160"/>
        <v>-1.9200000000000017</v>
      </c>
      <c r="D3364" s="12">
        <f t="shared" si="158"/>
        <v>-76800.000000000073</v>
      </c>
      <c r="E3364" s="28"/>
      <c r="F3364" s="8">
        <f t="shared" si="159"/>
        <v>92868</v>
      </c>
    </row>
    <row r="3365" spans="1:6" x14ac:dyDescent="0.25">
      <c r="A3365" s="2">
        <v>38762</v>
      </c>
      <c r="B3365" s="3">
        <v>59.57</v>
      </c>
      <c r="C3365" s="33">
        <f t="shared" si="160"/>
        <v>-1.6700000000000017</v>
      </c>
      <c r="D3365" s="12">
        <f t="shared" si="158"/>
        <v>-66800.000000000073</v>
      </c>
      <c r="E3365" s="28"/>
      <c r="F3365" s="8">
        <f t="shared" si="159"/>
        <v>92868</v>
      </c>
    </row>
    <row r="3366" spans="1:6" x14ac:dyDescent="0.25">
      <c r="A3366" s="2">
        <v>38761</v>
      </c>
      <c r="B3366" s="3">
        <v>61.24</v>
      </c>
      <c r="C3366" s="33">
        <f t="shared" si="160"/>
        <v>-0.60000000000000142</v>
      </c>
      <c r="D3366" s="12">
        <f t="shared" si="158"/>
        <v>-24000.000000000058</v>
      </c>
      <c r="E3366" s="28"/>
      <c r="F3366" s="8">
        <f t="shared" si="159"/>
        <v>92868</v>
      </c>
    </row>
    <row r="3367" spans="1:6" x14ac:dyDescent="0.25">
      <c r="A3367" s="2">
        <v>38758</v>
      </c>
      <c r="B3367" s="3">
        <v>61.84</v>
      </c>
      <c r="C3367" s="33">
        <f t="shared" si="160"/>
        <v>-0.77999999999999403</v>
      </c>
      <c r="D3367" s="12">
        <f t="shared" si="158"/>
        <v>-31199.99999999976</v>
      </c>
      <c r="E3367" s="28"/>
      <c r="F3367" s="8">
        <f t="shared" si="159"/>
        <v>92868</v>
      </c>
    </row>
    <row r="3368" spans="1:6" x14ac:dyDescent="0.25">
      <c r="A3368" s="2">
        <v>38757</v>
      </c>
      <c r="B3368" s="3">
        <v>62.62</v>
      </c>
      <c r="C3368" s="33">
        <f t="shared" si="160"/>
        <v>7.0000000000000284E-2</v>
      </c>
      <c r="D3368" s="12">
        <f t="shared" si="158"/>
        <v>2800.0000000000114</v>
      </c>
      <c r="E3368" s="28"/>
      <c r="F3368" s="8">
        <f t="shared" si="159"/>
        <v>92868</v>
      </c>
    </row>
    <row r="3369" spans="1:6" x14ac:dyDescent="0.25">
      <c r="A3369" s="2">
        <v>38756</v>
      </c>
      <c r="B3369" s="3">
        <v>62.55</v>
      </c>
      <c r="C3369" s="33">
        <f t="shared" si="160"/>
        <v>-0.54000000000000625</v>
      </c>
      <c r="D3369" s="12">
        <f t="shared" si="158"/>
        <v>-21600.000000000251</v>
      </c>
      <c r="E3369" s="28"/>
      <c r="F3369" s="8">
        <f t="shared" si="159"/>
        <v>92868</v>
      </c>
    </row>
    <row r="3370" spans="1:6" x14ac:dyDescent="0.25">
      <c r="A3370" s="2">
        <v>38755</v>
      </c>
      <c r="B3370" s="3">
        <v>63.09</v>
      </c>
      <c r="C3370" s="33">
        <f t="shared" si="160"/>
        <v>-2.019999999999996</v>
      </c>
      <c r="D3370" s="12">
        <f t="shared" si="158"/>
        <v>-80799.99999999984</v>
      </c>
      <c r="E3370" s="28"/>
      <c r="F3370" s="8">
        <f t="shared" si="159"/>
        <v>92868</v>
      </c>
    </row>
    <row r="3371" spans="1:6" x14ac:dyDescent="0.25">
      <c r="A3371" s="2">
        <v>38754</v>
      </c>
      <c r="B3371" s="3">
        <v>65.11</v>
      </c>
      <c r="C3371" s="33">
        <f t="shared" si="160"/>
        <v>-0.26000000000000512</v>
      </c>
      <c r="D3371" s="12">
        <f t="shared" si="158"/>
        <v>-10400.000000000204</v>
      </c>
      <c r="E3371" s="28"/>
      <c r="F3371" s="8">
        <f t="shared" si="159"/>
        <v>92868</v>
      </c>
    </row>
    <row r="3372" spans="1:6" x14ac:dyDescent="0.25">
      <c r="A3372" s="2">
        <v>38751</v>
      </c>
      <c r="B3372" s="3">
        <v>65.37</v>
      </c>
      <c r="C3372" s="33">
        <f t="shared" si="160"/>
        <v>0.68999999999999773</v>
      </c>
      <c r="D3372" s="12">
        <f t="shared" si="158"/>
        <v>27599.999999999909</v>
      </c>
      <c r="E3372" s="28"/>
      <c r="F3372" s="8">
        <f t="shared" si="159"/>
        <v>92868</v>
      </c>
    </row>
    <row r="3373" spans="1:6" x14ac:dyDescent="0.25">
      <c r="A3373" s="2">
        <v>38750</v>
      </c>
      <c r="B3373" s="3">
        <v>64.680000000000007</v>
      </c>
      <c r="C3373" s="33">
        <f t="shared" si="160"/>
        <v>-1.8799999999999955</v>
      </c>
      <c r="D3373" s="12">
        <f t="shared" si="158"/>
        <v>-75199.999999999825</v>
      </c>
      <c r="E3373" s="28"/>
      <c r="F3373" s="8">
        <f t="shared" si="159"/>
        <v>92868</v>
      </c>
    </row>
    <row r="3374" spans="1:6" x14ac:dyDescent="0.25">
      <c r="A3374" s="2">
        <v>38749</v>
      </c>
      <c r="B3374" s="3">
        <v>66.56</v>
      </c>
      <c r="C3374" s="33">
        <f t="shared" si="160"/>
        <v>-1.3599999999999994</v>
      </c>
      <c r="D3374" s="12">
        <f t="shared" si="158"/>
        <v>-54399.999999999978</v>
      </c>
      <c r="E3374" s="28"/>
      <c r="F3374" s="8">
        <f t="shared" si="159"/>
        <v>92868</v>
      </c>
    </row>
    <row r="3375" spans="1:6" x14ac:dyDescent="0.25">
      <c r="A3375" s="2">
        <v>38748</v>
      </c>
      <c r="B3375" s="3">
        <v>67.92</v>
      </c>
      <c r="C3375" s="33">
        <f t="shared" si="160"/>
        <v>-0.42999999999999261</v>
      </c>
      <c r="D3375" s="12">
        <f t="shared" si="158"/>
        <v>-17199.999999999705</v>
      </c>
      <c r="E3375" s="28"/>
      <c r="F3375" s="8">
        <f t="shared" si="159"/>
        <v>92868</v>
      </c>
    </row>
    <row r="3376" spans="1:6" x14ac:dyDescent="0.25">
      <c r="A3376" s="2">
        <v>38747</v>
      </c>
      <c r="B3376" s="3">
        <v>68.349999999999994</v>
      </c>
      <c r="C3376" s="33">
        <f t="shared" si="160"/>
        <v>0.5899999999999892</v>
      </c>
      <c r="D3376" s="12">
        <f t="shared" si="158"/>
        <v>23599.999999999567</v>
      </c>
      <c r="E3376" s="28"/>
      <c r="F3376" s="8">
        <f t="shared" si="159"/>
        <v>92868</v>
      </c>
    </row>
    <row r="3377" spans="1:6" x14ac:dyDescent="0.25">
      <c r="A3377" s="2">
        <v>38744</v>
      </c>
      <c r="B3377" s="3">
        <v>67.760000000000005</v>
      </c>
      <c r="C3377" s="33">
        <f t="shared" si="160"/>
        <v>1.5</v>
      </c>
      <c r="D3377" s="12">
        <f t="shared" si="158"/>
        <v>60000</v>
      </c>
      <c r="E3377" s="28"/>
      <c r="F3377" s="8">
        <f t="shared" si="159"/>
        <v>92868</v>
      </c>
    </row>
    <row r="3378" spans="1:6" x14ac:dyDescent="0.25">
      <c r="A3378" s="2">
        <v>38743</v>
      </c>
      <c r="B3378" s="3">
        <v>66.260000000000005</v>
      </c>
      <c r="C3378" s="33">
        <f t="shared" si="160"/>
        <v>0.4100000000000108</v>
      </c>
      <c r="D3378" s="12">
        <f t="shared" si="158"/>
        <v>16400.000000000433</v>
      </c>
      <c r="E3378" s="28"/>
      <c r="F3378" s="8">
        <f t="shared" si="159"/>
        <v>92868</v>
      </c>
    </row>
    <row r="3379" spans="1:6" x14ac:dyDescent="0.25">
      <c r="A3379" s="2">
        <v>38742</v>
      </c>
      <c r="B3379" s="3">
        <v>65.849999999999994</v>
      </c>
      <c r="C3379" s="33">
        <f t="shared" si="160"/>
        <v>-1.210000000000008</v>
      </c>
      <c r="D3379" s="12">
        <f t="shared" si="158"/>
        <v>-48400.00000000032</v>
      </c>
      <c r="E3379" s="28"/>
      <c r="F3379" s="8">
        <f t="shared" si="159"/>
        <v>92868</v>
      </c>
    </row>
    <row r="3380" spans="1:6" x14ac:dyDescent="0.25">
      <c r="A3380" s="2">
        <v>38741</v>
      </c>
      <c r="B3380" s="3">
        <v>67.06</v>
      </c>
      <c r="C3380" s="33">
        <f t="shared" si="160"/>
        <v>-1.039999999999992</v>
      </c>
      <c r="D3380" s="12">
        <f t="shared" si="158"/>
        <v>-41599.99999999968</v>
      </c>
      <c r="E3380" s="28"/>
      <c r="F3380" s="8">
        <f t="shared" si="159"/>
        <v>92868</v>
      </c>
    </row>
    <row r="3381" spans="1:6" x14ac:dyDescent="0.25">
      <c r="A3381" s="2">
        <v>38740</v>
      </c>
      <c r="B3381" s="3">
        <v>68.099999999999994</v>
      </c>
      <c r="C3381" s="33">
        <f t="shared" si="160"/>
        <v>-0.25</v>
      </c>
      <c r="D3381" s="12">
        <f t="shared" si="158"/>
        <v>-10000</v>
      </c>
      <c r="E3381" s="28"/>
      <c r="F3381" s="8">
        <f t="shared" si="159"/>
        <v>92868</v>
      </c>
    </row>
    <row r="3382" spans="1:6" x14ac:dyDescent="0.25">
      <c r="A3382" s="2">
        <v>38737</v>
      </c>
      <c r="B3382" s="3">
        <v>68.349999999999994</v>
      </c>
      <c r="C3382" s="33">
        <f t="shared" si="160"/>
        <v>1.519999999999996</v>
      </c>
      <c r="D3382" s="12">
        <f t="shared" si="158"/>
        <v>60799.99999999984</v>
      </c>
      <c r="E3382" s="28"/>
      <c r="F3382" s="8">
        <f t="shared" si="159"/>
        <v>92868</v>
      </c>
    </row>
    <row r="3383" spans="1:6" x14ac:dyDescent="0.25">
      <c r="A3383" s="2">
        <v>38736</v>
      </c>
      <c r="B3383" s="3">
        <v>66.83</v>
      </c>
      <c r="C3383" s="33">
        <f t="shared" si="160"/>
        <v>1.0999999999999943</v>
      </c>
      <c r="D3383" s="12">
        <f t="shared" si="158"/>
        <v>43999.999999999774</v>
      </c>
      <c r="E3383" s="28"/>
      <c r="F3383" s="8">
        <f t="shared" si="159"/>
        <v>92868</v>
      </c>
    </row>
    <row r="3384" spans="1:6" x14ac:dyDescent="0.25">
      <c r="A3384" s="2">
        <v>38735</v>
      </c>
      <c r="B3384" s="3">
        <v>65.73</v>
      </c>
      <c r="C3384" s="33">
        <f t="shared" si="160"/>
        <v>-0.57999999999999829</v>
      </c>
      <c r="D3384" s="12">
        <f t="shared" si="158"/>
        <v>-23199.999999999931</v>
      </c>
      <c r="E3384" s="28"/>
      <c r="F3384" s="8">
        <f t="shared" si="159"/>
        <v>92868</v>
      </c>
    </row>
    <row r="3385" spans="1:6" x14ac:dyDescent="0.25">
      <c r="A3385" s="2">
        <v>38734</v>
      </c>
      <c r="B3385" s="3">
        <v>66.31</v>
      </c>
      <c r="C3385" s="33">
        <f t="shared" si="160"/>
        <v>2.3900000000000006</v>
      </c>
      <c r="D3385" s="12">
        <f t="shared" si="158"/>
        <v>95600.000000000029</v>
      </c>
      <c r="E3385" s="28"/>
      <c r="F3385" s="8">
        <f t="shared" si="159"/>
        <v>92868</v>
      </c>
    </row>
    <row r="3386" spans="1:6" x14ac:dyDescent="0.25">
      <c r="A3386" s="2">
        <v>38733</v>
      </c>
      <c r="B3386" s="3">
        <v>63.92</v>
      </c>
      <c r="C3386" s="33">
        <f t="shared" si="160"/>
        <v>0</v>
      </c>
      <c r="D3386" s="12">
        <f t="shared" si="158"/>
        <v>0</v>
      </c>
      <c r="E3386" s="28"/>
      <c r="F3386" s="8">
        <f t="shared" si="159"/>
        <v>92868</v>
      </c>
    </row>
    <row r="3387" spans="1:6" x14ac:dyDescent="0.25">
      <c r="A3387" s="2">
        <v>38730</v>
      </c>
      <c r="B3387" s="3">
        <v>63.92</v>
      </c>
      <c r="C3387" s="33">
        <f t="shared" si="160"/>
        <v>-1.9999999999996021E-2</v>
      </c>
      <c r="D3387" s="12">
        <f t="shared" si="158"/>
        <v>-799.99999999984084</v>
      </c>
      <c r="E3387" s="28"/>
      <c r="F3387" s="8">
        <f t="shared" si="159"/>
        <v>92868</v>
      </c>
    </row>
    <row r="3388" spans="1:6" x14ac:dyDescent="0.25">
      <c r="A3388" s="2">
        <v>38729</v>
      </c>
      <c r="B3388" s="3">
        <v>63.94</v>
      </c>
      <c r="C3388" s="33">
        <f t="shared" si="160"/>
        <v>0</v>
      </c>
      <c r="D3388" s="12">
        <f t="shared" si="158"/>
        <v>0</v>
      </c>
      <c r="E3388" s="28"/>
      <c r="F3388" s="8">
        <f t="shared" si="159"/>
        <v>92868</v>
      </c>
    </row>
    <row r="3389" spans="1:6" x14ac:dyDescent="0.25">
      <c r="A3389" s="2">
        <v>38728</v>
      </c>
      <c r="B3389" s="3">
        <v>63.94</v>
      </c>
      <c r="C3389" s="33">
        <f t="shared" si="160"/>
        <v>0.57000000000000028</v>
      </c>
      <c r="D3389" s="12">
        <f t="shared" si="158"/>
        <v>22800.000000000011</v>
      </c>
      <c r="E3389" s="28"/>
      <c r="F3389" s="8">
        <f t="shared" si="159"/>
        <v>92868</v>
      </c>
    </row>
    <row r="3390" spans="1:6" x14ac:dyDescent="0.25">
      <c r="A3390" s="2">
        <v>38727</v>
      </c>
      <c r="B3390" s="3">
        <v>63.37</v>
      </c>
      <c r="C3390" s="33">
        <f t="shared" si="160"/>
        <v>-0.13000000000000256</v>
      </c>
      <c r="D3390" s="12">
        <f t="shared" si="158"/>
        <v>-5200.0000000001019</v>
      </c>
      <c r="E3390" s="28"/>
      <c r="F3390" s="8">
        <f t="shared" si="159"/>
        <v>92868</v>
      </c>
    </row>
    <row r="3391" spans="1:6" x14ac:dyDescent="0.25">
      <c r="A3391" s="2">
        <v>38726</v>
      </c>
      <c r="B3391" s="3">
        <v>63.5</v>
      </c>
      <c r="C3391" s="33">
        <f t="shared" si="160"/>
        <v>-0.70999999999999375</v>
      </c>
      <c r="D3391" s="12">
        <f t="shared" si="158"/>
        <v>-28399.999999999749</v>
      </c>
      <c r="E3391" s="28"/>
      <c r="F3391" s="8">
        <f t="shared" si="159"/>
        <v>92868</v>
      </c>
    </row>
    <row r="3392" spans="1:6" x14ac:dyDescent="0.25">
      <c r="A3392" s="2">
        <v>38723</v>
      </c>
      <c r="B3392" s="3">
        <v>64.209999999999994</v>
      </c>
      <c r="C3392" s="33">
        <f t="shared" si="160"/>
        <v>1.4199999999999946</v>
      </c>
      <c r="D3392" s="12">
        <f t="shared" si="158"/>
        <v>56799.999999999782</v>
      </c>
      <c r="E3392" s="28"/>
      <c r="F3392" s="8">
        <f t="shared" si="159"/>
        <v>92868</v>
      </c>
    </row>
    <row r="3393" spans="1:6" x14ac:dyDescent="0.25">
      <c r="A3393" s="2">
        <v>38722</v>
      </c>
      <c r="B3393" s="3">
        <v>62.79</v>
      </c>
      <c r="C3393" s="33">
        <f t="shared" si="160"/>
        <v>-0.63000000000000256</v>
      </c>
      <c r="D3393" s="12">
        <f t="shared" si="158"/>
        <v>-25200.000000000102</v>
      </c>
      <c r="E3393" s="28"/>
      <c r="F3393" s="8">
        <f t="shared" si="159"/>
        <v>92868</v>
      </c>
    </row>
    <row r="3394" spans="1:6" x14ac:dyDescent="0.25">
      <c r="A3394" s="2">
        <v>38721</v>
      </c>
      <c r="B3394" s="3">
        <v>63.42</v>
      </c>
      <c r="C3394" s="33">
        <f t="shared" si="160"/>
        <v>0.28000000000000114</v>
      </c>
      <c r="D3394" s="12">
        <f t="shared" si="158"/>
        <v>11200.000000000045</v>
      </c>
      <c r="E3394" s="28"/>
      <c r="F3394" s="8">
        <f t="shared" si="159"/>
        <v>92868</v>
      </c>
    </row>
    <row r="3395" spans="1:6" x14ac:dyDescent="0.25">
      <c r="A3395" s="2">
        <v>38720</v>
      </c>
      <c r="B3395" s="3">
        <v>63.14</v>
      </c>
      <c r="C3395" s="33">
        <f t="shared" si="160"/>
        <v>2.1000000000000014</v>
      </c>
      <c r="D3395" s="12">
        <f t="shared" si="158"/>
        <v>84000.000000000058</v>
      </c>
      <c r="E3395" s="28"/>
      <c r="F3395" s="8">
        <f t="shared" si="159"/>
        <v>92868</v>
      </c>
    </row>
    <row r="3396" spans="1:6" x14ac:dyDescent="0.25">
      <c r="A3396" s="2">
        <v>38719</v>
      </c>
      <c r="B3396" s="3">
        <v>61.04</v>
      </c>
      <c r="C3396" s="33">
        <f t="shared" si="160"/>
        <v>0</v>
      </c>
      <c r="D3396" s="12">
        <f t="shared" si="158"/>
        <v>0</v>
      </c>
      <c r="E3396" s="28"/>
      <c r="F3396" s="8">
        <f t="shared" si="159"/>
        <v>92868</v>
      </c>
    </row>
    <row r="3397" spans="1:6" x14ac:dyDescent="0.25">
      <c r="A3397" s="2">
        <v>38716</v>
      </c>
      <c r="B3397" s="3">
        <v>61.04</v>
      </c>
      <c r="C3397" s="33">
        <f t="shared" si="160"/>
        <v>0.71999999999999886</v>
      </c>
      <c r="D3397" s="12">
        <f t="shared" si="158"/>
        <v>28799.999999999956</v>
      </c>
      <c r="E3397" s="28"/>
      <c r="F3397" s="8">
        <f t="shared" si="159"/>
        <v>92868</v>
      </c>
    </row>
    <row r="3398" spans="1:6" x14ac:dyDescent="0.25">
      <c r="A3398" s="5">
        <v>38715</v>
      </c>
      <c r="B3398" s="5">
        <v>60.32</v>
      </c>
      <c r="C3398" s="33">
        <f t="shared" si="160"/>
        <v>0.5</v>
      </c>
      <c r="D3398" s="12">
        <f t="shared" si="158"/>
        <v>20000</v>
      </c>
      <c r="F3398" s="8">
        <f t="shared" si="159"/>
        <v>92868</v>
      </c>
    </row>
    <row r="3399" spans="1:6" x14ac:dyDescent="0.25">
      <c r="A3399" s="5">
        <v>38714</v>
      </c>
      <c r="B3399" s="5">
        <v>59.82</v>
      </c>
      <c r="C3399" s="33">
        <f t="shared" si="160"/>
        <v>1.6600000000000037</v>
      </c>
      <c r="D3399" s="12">
        <f t="shared" ref="D3399:D3462" si="161">C3399*$I$7</f>
        <v>66400.000000000146</v>
      </c>
      <c r="F3399" s="8">
        <f t="shared" ref="F3399:F3462" si="162">-PERCENTILE(D3399:D3660,1-$I$6)</f>
        <v>92868</v>
      </c>
    </row>
    <row r="3400" spans="1:6" x14ac:dyDescent="0.25">
      <c r="A3400" s="5">
        <v>38713</v>
      </c>
      <c r="B3400" s="5">
        <v>58.16</v>
      </c>
      <c r="C3400" s="33">
        <f t="shared" ref="C3400:C3463" si="163">B3400-B3401</f>
        <v>-0.27000000000000313</v>
      </c>
      <c r="D3400" s="12">
        <f t="shared" si="161"/>
        <v>-10800.000000000126</v>
      </c>
      <c r="F3400" s="8">
        <f t="shared" si="162"/>
        <v>97499.999999999942</v>
      </c>
    </row>
    <row r="3401" spans="1:6" x14ac:dyDescent="0.25">
      <c r="A3401" s="5">
        <v>38712</v>
      </c>
      <c r="B3401" s="5">
        <v>58.43</v>
      </c>
      <c r="C3401" s="33">
        <f t="shared" si="163"/>
        <v>0</v>
      </c>
      <c r="D3401" s="12">
        <f t="shared" si="161"/>
        <v>0</v>
      </c>
      <c r="F3401" s="8">
        <f t="shared" si="162"/>
        <v>97499.999999999942</v>
      </c>
    </row>
    <row r="3402" spans="1:6" x14ac:dyDescent="0.25">
      <c r="A3402" s="5">
        <v>38709</v>
      </c>
      <c r="B3402" s="5">
        <v>58.43</v>
      </c>
      <c r="C3402" s="33">
        <f t="shared" si="163"/>
        <v>0.14999999999999858</v>
      </c>
      <c r="D3402" s="12">
        <f t="shared" si="161"/>
        <v>5999.9999999999436</v>
      </c>
      <c r="F3402" s="8">
        <f t="shared" si="162"/>
        <v>97499.999999999942</v>
      </c>
    </row>
    <row r="3403" spans="1:6" x14ac:dyDescent="0.25">
      <c r="A3403" s="5">
        <v>38708</v>
      </c>
      <c r="B3403" s="5">
        <v>58.28</v>
      </c>
      <c r="C3403" s="33">
        <f t="shared" si="163"/>
        <v>-0.28000000000000114</v>
      </c>
      <c r="D3403" s="12">
        <f t="shared" si="161"/>
        <v>-11200.000000000045</v>
      </c>
      <c r="F3403" s="8">
        <f t="shared" si="162"/>
        <v>97499.999999999942</v>
      </c>
    </row>
    <row r="3404" spans="1:6" x14ac:dyDescent="0.25">
      <c r="A3404" s="5">
        <v>38707</v>
      </c>
      <c r="B3404" s="5">
        <v>58.56</v>
      </c>
      <c r="C3404" s="33">
        <f t="shared" si="163"/>
        <v>0.5800000000000054</v>
      </c>
      <c r="D3404" s="12">
        <f t="shared" si="161"/>
        <v>23200.000000000215</v>
      </c>
      <c r="F3404" s="8">
        <f t="shared" si="162"/>
        <v>97499.999999999942</v>
      </c>
    </row>
    <row r="3405" spans="1:6" x14ac:dyDescent="0.25">
      <c r="A3405" s="5">
        <v>38706</v>
      </c>
      <c r="B3405" s="5">
        <v>57.98</v>
      </c>
      <c r="C3405" s="33">
        <f t="shared" si="163"/>
        <v>0.63999999999999346</v>
      </c>
      <c r="D3405" s="12">
        <f t="shared" si="161"/>
        <v>25599.999999999738</v>
      </c>
      <c r="F3405" s="8">
        <f t="shared" si="162"/>
        <v>97499.999999999942</v>
      </c>
    </row>
    <row r="3406" spans="1:6" x14ac:dyDescent="0.25">
      <c r="A3406" s="5">
        <v>38705</v>
      </c>
      <c r="B3406" s="5">
        <v>57.34</v>
      </c>
      <c r="C3406" s="33">
        <f t="shared" si="163"/>
        <v>-0.71999999999999886</v>
      </c>
      <c r="D3406" s="12">
        <f t="shared" si="161"/>
        <v>-28799.999999999956</v>
      </c>
      <c r="F3406" s="8">
        <f t="shared" si="162"/>
        <v>97499.999999999942</v>
      </c>
    </row>
    <row r="3407" spans="1:6" x14ac:dyDescent="0.25">
      <c r="A3407" s="5">
        <v>38702</v>
      </c>
      <c r="B3407" s="5">
        <v>58.06</v>
      </c>
      <c r="C3407" s="33">
        <f t="shared" si="163"/>
        <v>-1.9299999999999997</v>
      </c>
      <c r="D3407" s="12">
        <f t="shared" si="161"/>
        <v>-77199.999999999985</v>
      </c>
      <c r="F3407" s="8">
        <f t="shared" si="162"/>
        <v>97499.999999999942</v>
      </c>
    </row>
    <row r="3408" spans="1:6" x14ac:dyDescent="0.25">
      <c r="A3408" s="5">
        <v>38701</v>
      </c>
      <c r="B3408" s="5">
        <v>59.99</v>
      </c>
      <c r="C3408" s="33">
        <f t="shared" si="163"/>
        <v>-0.85999999999999943</v>
      </c>
      <c r="D3408" s="12">
        <f t="shared" si="161"/>
        <v>-34399.999999999978</v>
      </c>
      <c r="F3408" s="8">
        <f t="shared" si="162"/>
        <v>97499.999999999942</v>
      </c>
    </row>
    <row r="3409" spans="1:6" x14ac:dyDescent="0.25">
      <c r="A3409" s="5">
        <v>38700</v>
      </c>
      <c r="B3409" s="5">
        <v>60.85</v>
      </c>
      <c r="C3409" s="33">
        <f t="shared" si="163"/>
        <v>-0.51999999999999602</v>
      </c>
      <c r="D3409" s="12">
        <f t="shared" si="161"/>
        <v>-20799.99999999984</v>
      </c>
      <c r="F3409" s="8">
        <f t="shared" si="162"/>
        <v>97499.999999999942</v>
      </c>
    </row>
    <row r="3410" spans="1:6" x14ac:dyDescent="0.25">
      <c r="A3410" s="5">
        <v>38699</v>
      </c>
      <c r="B3410" s="5">
        <v>61.37</v>
      </c>
      <c r="C3410" s="33">
        <f t="shared" si="163"/>
        <v>7.0000000000000284E-2</v>
      </c>
      <c r="D3410" s="12">
        <f t="shared" si="161"/>
        <v>2800.0000000000114</v>
      </c>
      <c r="F3410" s="8">
        <f t="shared" si="162"/>
        <v>97499.999999999942</v>
      </c>
    </row>
    <row r="3411" spans="1:6" x14ac:dyDescent="0.25">
      <c r="A3411" s="5">
        <v>38698</v>
      </c>
      <c r="B3411" s="5">
        <v>61.3</v>
      </c>
      <c r="C3411" s="33">
        <f t="shared" si="163"/>
        <v>1.9099999999999966</v>
      </c>
      <c r="D3411" s="12">
        <f t="shared" si="161"/>
        <v>76399.999999999869</v>
      </c>
      <c r="F3411" s="8">
        <f t="shared" si="162"/>
        <v>97499.999999999942</v>
      </c>
    </row>
    <row r="3412" spans="1:6" x14ac:dyDescent="0.25">
      <c r="A3412" s="5">
        <v>38695</v>
      </c>
      <c r="B3412" s="5">
        <v>59.39</v>
      </c>
      <c r="C3412" s="33">
        <f t="shared" si="163"/>
        <v>-1.269999999999996</v>
      </c>
      <c r="D3412" s="12">
        <f t="shared" si="161"/>
        <v>-50799.99999999984</v>
      </c>
      <c r="F3412" s="8">
        <f t="shared" si="162"/>
        <v>97499.999999999942</v>
      </c>
    </row>
    <row r="3413" spans="1:6" x14ac:dyDescent="0.25">
      <c r="A3413" s="5">
        <v>38694</v>
      </c>
      <c r="B3413" s="5">
        <v>60.66</v>
      </c>
      <c r="C3413" s="33">
        <f t="shared" si="163"/>
        <v>1.4499999999999957</v>
      </c>
      <c r="D3413" s="12">
        <f t="shared" si="161"/>
        <v>57999.999999999833</v>
      </c>
      <c r="F3413" s="8">
        <f t="shared" si="162"/>
        <v>97499.999999999942</v>
      </c>
    </row>
    <row r="3414" spans="1:6" x14ac:dyDescent="0.25">
      <c r="A3414" s="5">
        <v>38693</v>
      </c>
      <c r="B3414" s="5">
        <v>59.21</v>
      </c>
      <c r="C3414" s="33">
        <f t="shared" si="163"/>
        <v>-0.72999999999999687</v>
      </c>
      <c r="D3414" s="12">
        <f t="shared" si="161"/>
        <v>-29199.999999999876</v>
      </c>
      <c r="F3414" s="8">
        <f t="shared" si="162"/>
        <v>97499.999999999942</v>
      </c>
    </row>
    <row r="3415" spans="1:6" x14ac:dyDescent="0.25">
      <c r="A3415" s="5">
        <v>38692</v>
      </c>
      <c r="B3415" s="5">
        <v>59.94</v>
      </c>
      <c r="C3415" s="33">
        <f t="shared" si="163"/>
        <v>3.0000000000001137E-2</v>
      </c>
      <c r="D3415" s="12">
        <f t="shared" si="161"/>
        <v>1200.0000000000455</v>
      </c>
      <c r="F3415" s="8">
        <f t="shared" si="162"/>
        <v>97499.999999999942</v>
      </c>
    </row>
    <row r="3416" spans="1:6" x14ac:dyDescent="0.25">
      <c r="A3416" s="5">
        <v>38691</v>
      </c>
      <c r="B3416" s="5">
        <v>59.91</v>
      </c>
      <c r="C3416" s="33">
        <f t="shared" si="163"/>
        <v>0.58999999999999631</v>
      </c>
      <c r="D3416" s="12">
        <f t="shared" si="161"/>
        <v>23599.999999999851</v>
      </c>
      <c r="F3416" s="8">
        <f t="shared" si="162"/>
        <v>97499.999999999942</v>
      </c>
    </row>
    <row r="3417" spans="1:6" x14ac:dyDescent="0.25">
      <c r="A3417" s="5">
        <v>38688</v>
      </c>
      <c r="B3417" s="5">
        <v>59.32</v>
      </c>
      <c r="C3417" s="33">
        <f t="shared" si="163"/>
        <v>0.85000000000000142</v>
      </c>
      <c r="D3417" s="12">
        <f t="shared" si="161"/>
        <v>34000.000000000058</v>
      </c>
      <c r="F3417" s="8">
        <f t="shared" si="162"/>
        <v>97499.999999999942</v>
      </c>
    </row>
    <row r="3418" spans="1:6" x14ac:dyDescent="0.25">
      <c r="A3418" s="5">
        <v>38687</v>
      </c>
      <c r="B3418" s="5">
        <v>58.47</v>
      </c>
      <c r="C3418" s="33">
        <f t="shared" si="163"/>
        <v>1.1499999999999986</v>
      </c>
      <c r="D3418" s="12">
        <f t="shared" si="161"/>
        <v>45999.999999999942</v>
      </c>
      <c r="F3418" s="8">
        <f t="shared" si="162"/>
        <v>107344.00000000003</v>
      </c>
    </row>
    <row r="3419" spans="1:6" x14ac:dyDescent="0.25">
      <c r="A3419" s="5">
        <v>38686</v>
      </c>
      <c r="B3419" s="5">
        <v>57.32</v>
      </c>
      <c r="C3419" s="33">
        <f t="shared" si="163"/>
        <v>0.82000000000000028</v>
      </c>
      <c r="D3419" s="12">
        <f t="shared" si="161"/>
        <v>32800.000000000015</v>
      </c>
      <c r="F3419" s="8">
        <f t="shared" si="162"/>
        <v>107344.00000000003</v>
      </c>
    </row>
    <row r="3420" spans="1:6" x14ac:dyDescent="0.25">
      <c r="A3420" s="5">
        <v>38685</v>
      </c>
      <c r="B3420" s="5">
        <v>56.5</v>
      </c>
      <c r="C3420" s="33">
        <f t="shared" si="163"/>
        <v>-0.85999999999999943</v>
      </c>
      <c r="D3420" s="12">
        <f t="shared" si="161"/>
        <v>-34399.999999999978</v>
      </c>
      <c r="F3420" s="8">
        <f t="shared" si="162"/>
        <v>107344.00000000003</v>
      </c>
    </row>
    <row r="3421" spans="1:6" x14ac:dyDescent="0.25">
      <c r="A3421" s="5">
        <v>38684</v>
      </c>
      <c r="B3421" s="5">
        <v>57.36</v>
      </c>
      <c r="C3421" s="33">
        <f t="shared" si="163"/>
        <v>-1.3500000000000014</v>
      </c>
      <c r="D3421" s="12">
        <f t="shared" si="161"/>
        <v>-54000.000000000058</v>
      </c>
      <c r="F3421" s="8">
        <f t="shared" si="162"/>
        <v>107344.00000000003</v>
      </c>
    </row>
    <row r="3422" spans="1:6" x14ac:dyDescent="0.25">
      <c r="A3422" s="5">
        <v>38681</v>
      </c>
      <c r="B3422" s="5">
        <v>58.71</v>
      </c>
      <c r="C3422" s="33">
        <f t="shared" si="163"/>
        <v>0</v>
      </c>
      <c r="D3422" s="12">
        <f t="shared" si="161"/>
        <v>0</v>
      </c>
      <c r="F3422" s="8">
        <f t="shared" si="162"/>
        <v>107344.00000000003</v>
      </c>
    </row>
    <row r="3423" spans="1:6" x14ac:dyDescent="0.25">
      <c r="A3423" s="5">
        <v>38680</v>
      </c>
      <c r="B3423" s="5">
        <v>58.71</v>
      </c>
      <c r="C3423" s="33">
        <f t="shared" si="163"/>
        <v>0</v>
      </c>
      <c r="D3423" s="12">
        <f t="shared" si="161"/>
        <v>0</v>
      </c>
      <c r="F3423" s="8">
        <f t="shared" si="162"/>
        <v>107344.00000000003</v>
      </c>
    </row>
    <row r="3424" spans="1:6" x14ac:dyDescent="0.25">
      <c r="A3424" s="5">
        <v>38679</v>
      </c>
      <c r="B3424" s="5">
        <v>58.71</v>
      </c>
      <c r="C3424" s="33">
        <f t="shared" si="163"/>
        <v>-0.13000000000000256</v>
      </c>
      <c r="D3424" s="12">
        <f t="shared" si="161"/>
        <v>-5200.0000000001019</v>
      </c>
      <c r="F3424" s="8">
        <f t="shared" si="162"/>
        <v>107344.00000000003</v>
      </c>
    </row>
    <row r="3425" spans="1:6" x14ac:dyDescent="0.25">
      <c r="A3425" s="5">
        <v>38678</v>
      </c>
      <c r="B3425" s="5">
        <v>58.84</v>
      </c>
      <c r="C3425" s="33">
        <f t="shared" si="163"/>
        <v>1.1400000000000006</v>
      </c>
      <c r="D3425" s="12">
        <f t="shared" si="161"/>
        <v>45600.000000000022</v>
      </c>
      <c r="F3425" s="8">
        <f t="shared" si="162"/>
        <v>107344.00000000003</v>
      </c>
    </row>
    <row r="3426" spans="1:6" x14ac:dyDescent="0.25">
      <c r="A3426" s="5">
        <v>38677</v>
      </c>
      <c r="B3426" s="5">
        <v>57.7</v>
      </c>
      <c r="C3426" s="33">
        <f t="shared" si="163"/>
        <v>1.5600000000000023</v>
      </c>
      <c r="D3426" s="12">
        <f t="shared" si="161"/>
        <v>62400.000000000087</v>
      </c>
      <c r="F3426" s="8">
        <f t="shared" si="162"/>
        <v>107344.00000000003</v>
      </c>
    </row>
    <row r="3427" spans="1:6" x14ac:dyDescent="0.25">
      <c r="A3427" s="5">
        <v>38674</v>
      </c>
      <c r="B3427" s="5">
        <v>56.14</v>
      </c>
      <c r="C3427" s="33">
        <f t="shared" si="163"/>
        <v>-0.20000000000000284</v>
      </c>
      <c r="D3427" s="12">
        <f t="shared" si="161"/>
        <v>-8000.0000000001137</v>
      </c>
      <c r="F3427" s="8">
        <f t="shared" si="162"/>
        <v>107344.00000000003</v>
      </c>
    </row>
    <row r="3428" spans="1:6" x14ac:dyDescent="0.25">
      <c r="A3428" s="5">
        <v>38673</v>
      </c>
      <c r="B3428" s="5">
        <v>56.34</v>
      </c>
      <c r="C3428" s="33">
        <f t="shared" si="163"/>
        <v>-1.5399999999999991</v>
      </c>
      <c r="D3428" s="12">
        <f t="shared" si="161"/>
        <v>-61599.999999999964</v>
      </c>
      <c r="F3428" s="8">
        <f t="shared" si="162"/>
        <v>107344.00000000003</v>
      </c>
    </row>
    <row r="3429" spans="1:6" x14ac:dyDescent="0.25">
      <c r="A3429" s="5">
        <v>38672</v>
      </c>
      <c r="B3429" s="5">
        <v>57.88</v>
      </c>
      <c r="C3429" s="33">
        <f t="shared" si="163"/>
        <v>0.90000000000000568</v>
      </c>
      <c r="D3429" s="12">
        <f t="shared" si="161"/>
        <v>36000.000000000226</v>
      </c>
      <c r="F3429" s="8">
        <f t="shared" si="162"/>
        <v>107344.00000000003</v>
      </c>
    </row>
    <row r="3430" spans="1:6" x14ac:dyDescent="0.25">
      <c r="A3430" s="5">
        <v>38671</v>
      </c>
      <c r="B3430" s="5">
        <v>56.98</v>
      </c>
      <c r="C3430" s="33">
        <f t="shared" si="163"/>
        <v>-0.71000000000000085</v>
      </c>
      <c r="D3430" s="12">
        <f t="shared" si="161"/>
        <v>-28400.000000000033</v>
      </c>
      <c r="F3430" s="8">
        <f t="shared" si="162"/>
        <v>107344.00000000003</v>
      </c>
    </row>
    <row r="3431" spans="1:6" x14ac:dyDescent="0.25">
      <c r="A3431" s="5">
        <v>38670</v>
      </c>
      <c r="B3431" s="5">
        <v>57.69</v>
      </c>
      <c r="C3431" s="33">
        <f t="shared" si="163"/>
        <v>0.15999999999999659</v>
      </c>
      <c r="D3431" s="12">
        <f t="shared" si="161"/>
        <v>6399.9999999998636</v>
      </c>
      <c r="F3431" s="8">
        <f t="shared" si="162"/>
        <v>107344.00000000003</v>
      </c>
    </row>
    <row r="3432" spans="1:6" x14ac:dyDescent="0.25">
      <c r="A3432" s="5">
        <v>38667</v>
      </c>
      <c r="B3432" s="5">
        <v>57.53</v>
      </c>
      <c r="C3432" s="33">
        <f t="shared" si="163"/>
        <v>-0.26999999999999602</v>
      </c>
      <c r="D3432" s="12">
        <f t="shared" si="161"/>
        <v>-10799.99999999984</v>
      </c>
      <c r="F3432" s="8">
        <f t="shared" si="162"/>
        <v>107344.00000000003</v>
      </c>
    </row>
    <row r="3433" spans="1:6" x14ac:dyDescent="0.25">
      <c r="A3433" s="5">
        <v>38666</v>
      </c>
      <c r="B3433" s="5">
        <v>57.8</v>
      </c>
      <c r="C3433" s="33">
        <f t="shared" si="163"/>
        <v>-1.1300000000000026</v>
      </c>
      <c r="D3433" s="12">
        <f t="shared" si="161"/>
        <v>-45200.000000000102</v>
      </c>
      <c r="F3433" s="8">
        <f t="shared" si="162"/>
        <v>107344.00000000003</v>
      </c>
    </row>
    <row r="3434" spans="1:6" x14ac:dyDescent="0.25">
      <c r="A3434" s="5">
        <v>38665</v>
      </c>
      <c r="B3434" s="5">
        <v>58.93</v>
      </c>
      <c r="C3434" s="33">
        <f t="shared" si="163"/>
        <v>-0.78000000000000114</v>
      </c>
      <c r="D3434" s="12">
        <f t="shared" si="161"/>
        <v>-31200.000000000044</v>
      </c>
      <c r="F3434" s="8">
        <f t="shared" si="162"/>
        <v>107344.00000000003</v>
      </c>
    </row>
    <row r="3435" spans="1:6" x14ac:dyDescent="0.25">
      <c r="A3435" s="5">
        <v>38664</v>
      </c>
      <c r="B3435" s="5">
        <v>59.71</v>
      </c>
      <c r="C3435" s="33">
        <f t="shared" si="163"/>
        <v>0.24000000000000199</v>
      </c>
      <c r="D3435" s="12">
        <f t="shared" si="161"/>
        <v>9600.00000000008</v>
      </c>
      <c r="F3435" s="8">
        <f t="shared" si="162"/>
        <v>107344.00000000003</v>
      </c>
    </row>
    <row r="3436" spans="1:6" x14ac:dyDescent="0.25">
      <c r="A3436" s="5">
        <v>38663</v>
      </c>
      <c r="B3436" s="5">
        <v>59.47</v>
      </c>
      <c r="C3436" s="33">
        <f t="shared" si="163"/>
        <v>-1.1099999999999994</v>
      </c>
      <c r="D3436" s="12">
        <f t="shared" si="161"/>
        <v>-44399.999999999978</v>
      </c>
      <c r="F3436" s="8">
        <f t="shared" si="162"/>
        <v>107344.00000000003</v>
      </c>
    </row>
    <row r="3437" spans="1:6" x14ac:dyDescent="0.25">
      <c r="A3437" s="5">
        <v>38660</v>
      </c>
      <c r="B3437" s="5">
        <v>60.58</v>
      </c>
      <c r="C3437" s="33">
        <f t="shared" si="163"/>
        <v>-1.2000000000000028</v>
      </c>
      <c r="D3437" s="12">
        <f t="shared" si="161"/>
        <v>-48000.000000000116</v>
      </c>
      <c r="F3437" s="8">
        <f t="shared" si="162"/>
        <v>107344.00000000003</v>
      </c>
    </row>
    <row r="3438" spans="1:6" x14ac:dyDescent="0.25">
      <c r="A3438" s="5">
        <v>38659</v>
      </c>
      <c r="B3438" s="5">
        <v>61.78</v>
      </c>
      <c r="C3438" s="33">
        <f t="shared" si="163"/>
        <v>2.0300000000000011</v>
      </c>
      <c r="D3438" s="12">
        <f t="shared" si="161"/>
        <v>81200.000000000044</v>
      </c>
      <c r="F3438" s="8">
        <f t="shared" si="162"/>
        <v>107344.00000000003</v>
      </c>
    </row>
    <row r="3439" spans="1:6" x14ac:dyDescent="0.25">
      <c r="A3439" s="5">
        <v>38658</v>
      </c>
      <c r="B3439" s="5">
        <v>59.75</v>
      </c>
      <c r="C3439" s="33">
        <f t="shared" si="163"/>
        <v>-0.10000000000000142</v>
      </c>
      <c r="D3439" s="12">
        <f t="shared" si="161"/>
        <v>-4000.0000000000568</v>
      </c>
      <c r="F3439" s="8">
        <f t="shared" si="162"/>
        <v>107344.00000000003</v>
      </c>
    </row>
    <row r="3440" spans="1:6" x14ac:dyDescent="0.25">
      <c r="A3440" s="5">
        <v>38657</v>
      </c>
      <c r="B3440" s="5">
        <v>59.85</v>
      </c>
      <c r="C3440" s="33">
        <f t="shared" si="163"/>
        <v>9.0000000000003411E-2</v>
      </c>
      <c r="D3440" s="12">
        <f t="shared" si="161"/>
        <v>3600.0000000001364</v>
      </c>
      <c r="F3440" s="8">
        <f t="shared" si="162"/>
        <v>107344.00000000003</v>
      </c>
    </row>
    <row r="3441" spans="1:6" x14ac:dyDescent="0.25">
      <c r="A3441" s="5">
        <v>38656</v>
      </c>
      <c r="B3441" s="5">
        <v>59.76</v>
      </c>
      <c r="C3441" s="33">
        <f t="shared" si="163"/>
        <v>-1.4600000000000009</v>
      </c>
      <c r="D3441" s="12">
        <f t="shared" si="161"/>
        <v>-58400.000000000036</v>
      </c>
      <c r="F3441" s="8">
        <f t="shared" si="162"/>
        <v>107344.00000000003</v>
      </c>
    </row>
    <row r="3442" spans="1:6" x14ac:dyDescent="0.25">
      <c r="A3442" s="5">
        <v>38653</v>
      </c>
      <c r="B3442" s="5">
        <v>61.22</v>
      </c>
      <c r="C3442" s="33">
        <f t="shared" si="163"/>
        <v>0.12999999999999545</v>
      </c>
      <c r="D3442" s="12">
        <f t="shared" si="161"/>
        <v>5199.9999999998181</v>
      </c>
      <c r="F3442" s="8">
        <f t="shared" si="162"/>
        <v>107344.00000000003</v>
      </c>
    </row>
    <row r="3443" spans="1:6" x14ac:dyDescent="0.25">
      <c r="A3443" s="5">
        <v>38652</v>
      </c>
      <c r="B3443" s="5">
        <v>61.09</v>
      </c>
      <c r="C3443" s="33">
        <f t="shared" si="163"/>
        <v>0.43000000000000682</v>
      </c>
      <c r="D3443" s="12">
        <f t="shared" si="161"/>
        <v>17200.000000000273</v>
      </c>
      <c r="F3443" s="8">
        <f t="shared" si="162"/>
        <v>110271.99999999999</v>
      </c>
    </row>
    <row r="3444" spans="1:6" x14ac:dyDescent="0.25">
      <c r="A3444" s="5">
        <v>38651</v>
      </c>
      <c r="B3444" s="5">
        <v>60.66</v>
      </c>
      <c r="C3444" s="33">
        <f t="shared" si="163"/>
        <v>-1.7800000000000011</v>
      </c>
      <c r="D3444" s="12">
        <f t="shared" si="161"/>
        <v>-71200.000000000044</v>
      </c>
      <c r="F3444" s="8">
        <f t="shared" si="162"/>
        <v>110271.99999999999</v>
      </c>
    </row>
    <row r="3445" spans="1:6" x14ac:dyDescent="0.25">
      <c r="A3445" s="5">
        <v>38650</v>
      </c>
      <c r="B3445" s="5">
        <v>62.44</v>
      </c>
      <c r="C3445" s="33">
        <f t="shared" si="163"/>
        <v>2.1199999999999974</v>
      </c>
      <c r="D3445" s="12">
        <f t="shared" si="161"/>
        <v>84799.999999999898</v>
      </c>
      <c r="F3445" s="8">
        <f t="shared" si="162"/>
        <v>110271.99999999999</v>
      </c>
    </row>
    <row r="3446" spans="1:6" x14ac:dyDescent="0.25">
      <c r="A3446" s="5">
        <v>38649</v>
      </c>
      <c r="B3446" s="5">
        <v>60.32</v>
      </c>
      <c r="C3446" s="33">
        <f t="shared" si="163"/>
        <v>-0.31000000000000227</v>
      </c>
      <c r="D3446" s="12">
        <f t="shared" si="161"/>
        <v>-12400.000000000091</v>
      </c>
      <c r="F3446" s="8">
        <f t="shared" si="162"/>
        <v>110271.99999999999</v>
      </c>
    </row>
    <row r="3447" spans="1:6" x14ac:dyDescent="0.25">
      <c r="A3447" s="5">
        <v>38646</v>
      </c>
      <c r="B3447" s="5">
        <v>60.63</v>
      </c>
      <c r="C3447" s="33">
        <f t="shared" si="163"/>
        <v>-0.39999999999999858</v>
      </c>
      <c r="D3447" s="12">
        <f t="shared" si="161"/>
        <v>-15999.999999999944</v>
      </c>
      <c r="F3447" s="8">
        <f t="shared" si="162"/>
        <v>110271.99999999999</v>
      </c>
    </row>
    <row r="3448" spans="1:6" x14ac:dyDescent="0.25">
      <c r="A3448" s="5">
        <v>38645</v>
      </c>
      <c r="B3448" s="5">
        <v>61.03</v>
      </c>
      <c r="C3448" s="33">
        <f t="shared" si="163"/>
        <v>-1.3799999999999955</v>
      </c>
      <c r="D3448" s="12">
        <f t="shared" si="161"/>
        <v>-55199.999999999818</v>
      </c>
      <c r="F3448" s="8">
        <f t="shared" si="162"/>
        <v>110271.99999999999</v>
      </c>
    </row>
    <row r="3449" spans="1:6" x14ac:dyDescent="0.25">
      <c r="A3449" s="5">
        <v>38644</v>
      </c>
      <c r="B3449" s="5">
        <v>62.41</v>
      </c>
      <c r="C3449" s="33">
        <f t="shared" si="163"/>
        <v>-0.79000000000000625</v>
      </c>
      <c r="D3449" s="12">
        <f t="shared" si="161"/>
        <v>-31600.000000000251</v>
      </c>
      <c r="F3449" s="8">
        <f t="shared" si="162"/>
        <v>110271.99999999999</v>
      </c>
    </row>
    <row r="3450" spans="1:6" x14ac:dyDescent="0.25">
      <c r="A3450" s="5">
        <v>38643</v>
      </c>
      <c r="B3450" s="5">
        <v>63.2</v>
      </c>
      <c r="C3450" s="33">
        <f t="shared" si="163"/>
        <v>-1.1599999999999966</v>
      </c>
      <c r="D3450" s="12">
        <f t="shared" si="161"/>
        <v>-46399.999999999862</v>
      </c>
      <c r="F3450" s="8">
        <f t="shared" si="162"/>
        <v>110271.99999999999</v>
      </c>
    </row>
    <row r="3451" spans="1:6" x14ac:dyDescent="0.25">
      <c r="A3451" s="5">
        <v>38642</v>
      </c>
      <c r="B3451" s="5">
        <v>64.36</v>
      </c>
      <c r="C3451" s="33">
        <f t="shared" si="163"/>
        <v>1.7299999999999969</v>
      </c>
      <c r="D3451" s="12">
        <f t="shared" si="161"/>
        <v>69199.999999999869</v>
      </c>
      <c r="F3451" s="8">
        <f t="shared" si="162"/>
        <v>110271.99999999999</v>
      </c>
    </row>
    <row r="3452" spans="1:6" x14ac:dyDescent="0.25">
      <c r="A3452" s="5">
        <v>38639</v>
      </c>
      <c r="B3452" s="5">
        <v>62.63</v>
      </c>
      <c r="C3452" s="33">
        <f t="shared" si="163"/>
        <v>-0.44999999999999574</v>
      </c>
      <c r="D3452" s="12">
        <f t="shared" si="161"/>
        <v>-17999.999999999829</v>
      </c>
      <c r="F3452" s="8">
        <f t="shared" si="162"/>
        <v>110271.99999999999</v>
      </c>
    </row>
    <row r="3453" spans="1:6" x14ac:dyDescent="0.25">
      <c r="A3453" s="5">
        <v>38638</v>
      </c>
      <c r="B3453" s="5">
        <v>63.08</v>
      </c>
      <c r="C3453" s="33">
        <f t="shared" si="163"/>
        <v>-1.0400000000000063</v>
      </c>
      <c r="D3453" s="12">
        <f t="shared" si="161"/>
        <v>-41600.000000000247</v>
      </c>
      <c r="F3453" s="8">
        <f t="shared" si="162"/>
        <v>110271.99999999999</v>
      </c>
    </row>
    <row r="3454" spans="1:6" x14ac:dyDescent="0.25">
      <c r="A3454" s="5">
        <v>38637</v>
      </c>
      <c r="B3454" s="5">
        <v>64.12</v>
      </c>
      <c r="C3454" s="33">
        <f t="shared" si="163"/>
        <v>0.59000000000000341</v>
      </c>
      <c r="D3454" s="12">
        <f t="shared" si="161"/>
        <v>23600.000000000138</v>
      </c>
      <c r="F3454" s="8">
        <f t="shared" si="162"/>
        <v>110271.99999999999</v>
      </c>
    </row>
    <row r="3455" spans="1:6" x14ac:dyDescent="0.25">
      <c r="A3455" s="5">
        <v>38636</v>
      </c>
      <c r="B3455" s="5">
        <v>63.53</v>
      </c>
      <c r="C3455" s="33">
        <f t="shared" si="163"/>
        <v>1.730000000000004</v>
      </c>
      <c r="D3455" s="12">
        <f t="shared" si="161"/>
        <v>69200.00000000016</v>
      </c>
      <c r="F3455" s="8">
        <f t="shared" si="162"/>
        <v>110271.99999999999</v>
      </c>
    </row>
    <row r="3456" spans="1:6" x14ac:dyDescent="0.25">
      <c r="A3456" s="5">
        <v>38635</v>
      </c>
      <c r="B3456" s="5">
        <v>61.8</v>
      </c>
      <c r="C3456" s="33">
        <f t="shared" si="163"/>
        <v>-4.0000000000006253E-2</v>
      </c>
      <c r="D3456" s="12">
        <f t="shared" si="161"/>
        <v>-1600.0000000002501</v>
      </c>
      <c r="F3456" s="8">
        <f t="shared" si="162"/>
        <v>110271.99999999999</v>
      </c>
    </row>
    <row r="3457" spans="1:6" x14ac:dyDescent="0.25">
      <c r="A3457" s="5">
        <v>38632</v>
      </c>
      <c r="B3457" s="5">
        <v>61.84</v>
      </c>
      <c r="C3457" s="33">
        <f t="shared" si="163"/>
        <v>0.48000000000000398</v>
      </c>
      <c r="D3457" s="12">
        <f t="shared" si="161"/>
        <v>19200.00000000016</v>
      </c>
      <c r="F3457" s="8">
        <f t="shared" si="162"/>
        <v>110271.99999999999</v>
      </c>
    </row>
    <row r="3458" spans="1:6" x14ac:dyDescent="0.25">
      <c r="A3458" s="5">
        <v>38631</v>
      </c>
      <c r="B3458" s="5">
        <v>61.36</v>
      </c>
      <c r="C3458" s="33">
        <f t="shared" si="163"/>
        <v>-1.4299999999999997</v>
      </c>
      <c r="D3458" s="12">
        <f t="shared" si="161"/>
        <v>-57199.999999999985</v>
      </c>
      <c r="F3458" s="8">
        <f t="shared" si="162"/>
        <v>110271.99999999999</v>
      </c>
    </row>
    <row r="3459" spans="1:6" x14ac:dyDescent="0.25">
      <c r="A3459" s="5">
        <v>38630</v>
      </c>
      <c r="B3459" s="5">
        <v>62.79</v>
      </c>
      <c r="C3459" s="33">
        <f t="shared" si="163"/>
        <v>-1.1099999999999994</v>
      </c>
      <c r="D3459" s="12">
        <f t="shared" si="161"/>
        <v>-44399.999999999978</v>
      </c>
      <c r="F3459" s="8">
        <f t="shared" si="162"/>
        <v>110271.99999999999</v>
      </c>
    </row>
    <row r="3460" spans="1:6" x14ac:dyDescent="0.25">
      <c r="A3460" s="5">
        <v>38629</v>
      </c>
      <c r="B3460" s="5">
        <v>63.9</v>
      </c>
      <c r="C3460" s="33">
        <f t="shared" si="163"/>
        <v>-1.5700000000000003</v>
      </c>
      <c r="D3460" s="12">
        <f t="shared" si="161"/>
        <v>-62800.000000000015</v>
      </c>
      <c r="F3460" s="8">
        <f t="shared" si="162"/>
        <v>110271.99999999999</v>
      </c>
    </row>
    <row r="3461" spans="1:6" x14ac:dyDescent="0.25">
      <c r="A3461" s="5">
        <v>38628</v>
      </c>
      <c r="B3461" s="5">
        <v>65.47</v>
      </c>
      <c r="C3461" s="33">
        <f t="shared" si="163"/>
        <v>-0.76999999999999602</v>
      </c>
      <c r="D3461" s="12">
        <f t="shared" si="161"/>
        <v>-30799.99999999984</v>
      </c>
      <c r="F3461" s="8">
        <f t="shared" si="162"/>
        <v>110271.99999999999</v>
      </c>
    </row>
    <row r="3462" spans="1:6" x14ac:dyDescent="0.25">
      <c r="A3462" s="5">
        <v>38625</v>
      </c>
      <c r="B3462" s="5">
        <v>66.239999999999995</v>
      </c>
      <c r="C3462" s="33">
        <f t="shared" si="163"/>
        <v>-0.55000000000001137</v>
      </c>
      <c r="D3462" s="12">
        <f t="shared" si="161"/>
        <v>-22000.000000000455</v>
      </c>
      <c r="F3462" s="8">
        <f t="shared" si="162"/>
        <v>110271.99999999999</v>
      </c>
    </row>
    <row r="3463" spans="1:6" x14ac:dyDescent="0.25">
      <c r="A3463" s="5">
        <v>38624</v>
      </c>
      <c r="B3463" s="5">
        <v>66.790000000000006</v>
      </c>
      <c r="C3463" s="33">
        <f t="shared" si="163"/>
        <v>0.44000000000001194</v>
      </c>
      <c r="D3463" s="12">
        <f t="shared" ref="D3463:D3526" si="164">C3463*$I$7</f>
        <v>17600.000000000477</v>
      </c>
      <c r="F3463" s="8">
        <f t="shared" ref="F3463:F3526" si="165">-PERCENTILE(D3463:D3724,1-$I$6)</f>
        <v>110271.99999999999</v>
      </c>
    </row>
    <row r="3464" spans="1:6" x14ac:dyDescent="0.25">
      <c r="A3464" s="5">
        <v>38623</v>
      </c>
      <c r="B3464" s="5">
        <v>66.349999999999994</v>
      </c>
      <c r="C3464" s="33">
        <f t="shared" ref="C3464:C3527" si="166">B3464-B3465</f>
        <v>1.2800000000000011</v>
      </c>
      <c r="D3464" s="12">
        <f t="shared" si="164"/>
        <v>51200.000000000044</v>
      </c>
      <c r="F3464" s="8">
        <f t="shared" si="165"/>
        <v>110271.99999999999</v>
      </c>
    </row>
    <row r="3465" spans="1:6" x14ac:dyDescent="0.25">
      <c r="A3465" s="5">
        <v>38622</v>
      </c>
      <c r="B3465" s="5">
        <v>65.069999999999993</v>
      </c>
      <c r="C3465" s="33">
        <f t="shared" si="166"/>
        <v>-0.75</v>
      </c>
      <c r="D3465" s="12">
        <f t="shared" si="164"/>
        <v>-30000</v>
      </c>
      <c r="F3465" s="8">
        <f t="shared" si="165"/>
        <v>110271.99999999999</v>
      </c>
    </row>
    <row r="3466" spans="1:6" x14ac:dyDescent="0.25">
      <c r="A3466" s="5">
        <v>38621</v>
      </c>
      <c r="B3466" s="5">
        <v>65.819999999999993</v>
      </c>
      <c r="C3466" s="33">
        <f t="shared" si="166"/>
        <v>1.6299999999999955</v>
      </c>
      <c r="D3466" s="12">
        <f t="shared" si="164"/>
        <v>65199.999999999818</v>
      </c>
      <c r="F3466" s="8">
        <f t="shared" si="165"/>
        <v>110271.99999999999</v>
      </c>
    </row>
    <row r="3467" spans="1:6" x14ac:dyDescent="0.25">
      <c r="A3467" s="5">
        <v>38618</v>
      </c>
      <c r="B3467" s="5">
        <v>64.19</v>
      </c>
      <c r="C3467" s="33">
        <f t="shared" si="166"/>
        <v>-2.3100000000000023</v>
      </c>
      <c r="D3467" s="12">
        <f t="shared" si="164"/>
        <v>-92400.000000000087</v>
      </c>
      <c r="F3467" s="8">
        <f t="shared" si="165"/>
        <v>110271.99999999999</v>
      </c>
    </row>
    <row r="3468" spans="1:6" x14ac:dyDescent="0.25">
      <c r="A3468" s="5">
        <v>38617</v>
      </c>
      <c r="B3468" s="5">
        <v>66.5</v>
      </c>
      <c r="C3468" s="33">
        <f t="shared" si="166"/>
        <v>-0.29999999999999716</v>
      </c>
      <c r="D3468" s="12">
        <f t="shared" si="164"/>
        <v>-11999.999999999887</v>
      </c>
      <c r="F3468" s="8">
        <f t="shared" si="165"/>
        <v>110271.99999999999</v>
      </c>
    </row>
    <row r="3469" spans="1:6" x14ac:dyDescent="0.25">
      <c r="A3469" s="5">
        <v>38616</v>
      </c>
      <c r="B3469" s="5">
        <v>66.8</v>
      </c>
      <c r="C3469" s="33">
        <f t="shared" si="166"/>
        <v>0.56999999999999318</v>
      </c>
      <c r="D3469" s="12">
        <f t="shared" si="164"/>
        <v>22799.999999999727</v>
      </c>
      <c r="F3469" s="8">
        <f t="shared" si="165"/>
        <v>110271.99999999999</v>
      </c>
    </row>
    <row r="3470" spans="1:6" x14ac:dyDescent="0.25">
      <c r="A3470" s="5">
        <v>38615</v>
      </c>
      <c r="B3470" s="5">
        <v>66.23</v>
      </c>
      <c r="C3470" s="33">
        <f t="shared" si="166"/>
        <v>-1.1599999999999966</v>
      </c>
      <c r="D3470" s="12">
        <f t="shared" si="164"/>
        <v>-46399.999999999862</v>
      </c>
      <c r="F3470" s="8">
        <f t="shared" si="165"/>
        <v>110271.99999999999</v>
      </c>
    </row>
    <row r="3471" spans="1:6" x14ac:dyDescent="0.25">
      <c r="A3471" s="5">
        <v>38614</v>
      </c>
      <c r="B3471" s="5">
        <v>67.39</v>
      </c>
      <c r="C3471" s="33">
        <f t="shared" si="166"/>
        <v>4.3900000000000006</v>
      </c>
      <c r="D3471" s="12">
        <f t="shared" si="164"/>
        <v>175600.00000000003</v>
      </c>
      <c r="F3471" s="8">
        <f t="shared" si="165"/>
        <v>110271.99999999999</v>
      </c>
    </row>
    <row r="3472" spans="1:6" x14ac:dyDescent="0.25">
      <c r="A3472" s="5">
        <v>38611</v>
      </c>
      <c r="B3472" s="5">
        <v>63</v>
      </c>
      <c r="C3472" s="33">
        <f t="shared" si="166"/>
        <v>-1.75</v>
      </c>
      <c r="D3472" s="12">
        <f t="shared" si="164"/>
        <v>-70000</v>
      </c>
      <c r="F3472" s="8">
        <f t="shared" si="165"/>
        <v>110271.99999999999</v>
      </c>
    </row>
    <row r="3473" spans="1:6" x14ac:dyDescent="0.25">
      <c r="A3473" s="5">
        <v>38610</v>
      </c>
      <c r="B3473" s="5">
        <v>64.75</v>
      </c>
      <c r="C3473" s="33">
        <f t="shared" si="166"/>
        <v>-0.34000000000000341</v>
      </c>
      <c r="D3473" s="12">
        <f t="shared" si="164"/>
        <v>-13600.000000000136</v>
      </c>
      <c r="F3473" s="8">
        <f t="shared" si="165"/>
        <v>110271.99999999999</v>
      </c>
    </row>
    <row r="3474" spans="1:6" x14ac:dyDescent="0.25">
      <c r="A3474" s="5">
        <v>38609</v>
      </c>
      <c r="B3474" s="5">
        <v>65.09</v>
      </c>
      <c r="C3474" s="33">
        <f t="shared" si="166"/>
        <v>1.980000000000004</v>
      </c>
      <c r="D3474" s="12">
        <f t="shared" si="164"/>
        <v>79200.00000000016</v>
      </c>
      <c r="F3474" s="8">
        <f t="shared" si="165"/>
        <v>110271.99999999999</v>
      </c>
    </row>
    <row r="3475" spans="1:6" x14ac:dyDescent="0.25">
      <c r="A3475" s="5">
        <v>38608</v>
      </c>
      <c r="B3475" s="5">
        <v>63.11</v>
      </c>
      <c r="C3475" s="33">
        <f t="shared" si="166"/>
        <v>-0.23000000000000398</v>
      </c>
      <c r="D3475" s="12">
        <f t="shared" si="164"/>
        <v>-9200.0000000001601</v>
      </c>
      <c r="F3475" s="8">
        <f t="shared" si="165"/>
        <v>110271.99999999999</v>
      </c>
    </row>
    <row r="3476" spans="1:6" x14ac:dyDescent="0.25">
      <c r="A3476" s="5">
        <v>38607</v>
      </c>
      <c r="B3476" s="5">
        <v>63.34</v>
      </c>
      <c r="C3476" s="33">
        <f t="shared" si="166"/>
        <v>-0.73999999999999488</v>
      </c>
      <c r="D3476" s="12">
        <f t="shared" si="164"/>
        <v>-29599.999999999796</v>
      </c>
      <c r="F3476" s="8">
        <f t="shared" si="165"/>
        <v>110271.99999999999</v>
      </c>
    </row>
    <row r="3477" spans="1:6" x14ac:dyDescent="0.25">
      <c r="A3477" s="5">
        <v>38604</v>
      </c>
      <c r="B3477" s="5">
        <v>64.08</v>
      </c>
      <c r="C3477" s="33">
        <f t="shared" si="166"/>
        <v>-0.40999999999999659</v>
      </c>
      <c r="D3477" s="12">
        <f t="shared" si="164"/>
        <v>-16399.999999999862</v>
      </c>
      <c r="F3477" s="8">
        <f t="shared" si="165"/>
        <v>110271.99999999999</v>
      </c>
    </row>
    <row r="3478" spans="1:6" x14ac:dyDescent="0.25">
      <c r="A3478" s="5">
        <v>38603</v>
      </c>
      <c r="B3478" s="5">
        <v>64.489999999999995</v>
      </c>
      <c r="C3478" s="33">
        <f t="shared" si="166"/>
        <v>0.11999999999999034</v>
      </c>
      <c r="D3478" s="12">
        <f t="shared" si="164"/>
        <v>4799.9999999996135</v>
      </c>
      <c r="F3478" s="8">
        <f t="shared" si="165"/>
        <v>110271.99999999999</v>
      </c>
    </row>
    <row r="3479" spans="1:6" x14ac:dyDescent="0.25">
      <c r="A3479" s="5">
        <v>38602</v>
      </c>
      <c r="B3479" s="5">
        <v>64.37</v>
      </c>
      <c r="C3479" s="33">
        <f t="shared" si="166"/>
        <v>-1.5899999999999892</v>
      </c>
      <c r="D3479" s="12">
        <f t="shared" si="164"/>
        <v>-63599.999999999571</v>
      </c>
      <c r="F3479" s="8">
        <f t="shared" si="165"/>
        <v>110271.99999999999</v>
      </c>
    </row>
    <row r="3480" spans="1:6" x14ac:dyDescent="0.25">
      <c r="A3480" s="5">
        <v>38601</v>
      </c>
      <c r="B3480" s="5">
        <v>65.959999999999994</v>
      </c>
      <c r="C3480" s="33">
        <f t="shared" si="166"/>
        <v>-1.6099999999999994</v>
      </c>
      <c r="D3480" s="12">
        <f t="shared" si="164"/>
        <v>-64399.999999999978</v>
      </c>
      <c r="F3480" s="8">
        <f t="shared" si="165"/>
        <v>110271.99999999999</v>
      </c>
    </row>
    <row r="3481" spans="1:6" x14ac:dyDescent="0.25">
      <c r="A3481" s="5">
        <v>38600</v>
      </c>
      <c r="B3481" s="5">
        <v>67.569999999999993</v>
      </c>
      <c r="C3481" s="33">
        <f t="shared" si="166"/>
        <v>0</v>
      </c>
      <c r="D3481" s="12">
        <f t="shared" si="164"/>
        <v>0</v>
      </c>
      <c r="F3481" s="8">
        <f t="shared" si="165"/>
        <v>110271.99999999999</v>
      </c>
    </row>
    <row r="3482" spans="1:6" x14ac:dyDescent="0.25">
      <c r="A3482" s="5">
        <v>38597</v>
      </c>
      <c r="B3482" s="5">
        <v>67.569999999999993</v>
      </c>
      <c r="C3482" s="33">
        <f t="shared" si="166"/>
        <v>-1.9000000000000057</v>
      </c>
      <c r="D3482" s="12">
        <f t="shared" si="164"/>
        <v>-76000.000000000233</v>
      </c>
      <c r="F3482" s="8">
        <f t="shared" si="165"/>
        <v>110271.99999999999</v>
      </c>
    </row>
    <row r="3483" spans="1:6" x14ac:dyDescent="0.25">
      <c r="A3483" s="5">
        <v>38596</v>
      </c>
      <c r="B3483" s="5">
        <v>69.47</v>
      </c>
      <c r="C3483" s="33">
        <f t="shared" si="166"/>
        <v>0.53000000000000114</v>
      </c>
      <c r="D3483" s="12">
        <f t="shared" si="164"/>
        <v>21200.000000000044</v>
      </c>
      <c r="F3483" s="8">
        <f t="shared" si="165"/>
        <v>110271.99999999999</v>
      </c>
    </row>
    <row r="3484" spans="1:6" x14ac:dyDescent="0.25">
      <c r="A3484" s="5">
        <v>38595</v>
      </c>
      <c r="B3484" s="5">
        <v>68.94</v>
      </c>
      <c r="C3484" s="33">
        <f t="shared" si="166"/>
        <v>-0.87000000000000455</v>
      </c>
      <c r="D3484" s="12">
        <f t="shared" si="164"/>
        <v>-34800.000000000182</v>
      </c>
      <c r="F3484" s="8">
        <f t="shared" si="165"/>
        <v>110271.99999999999</v>
      </c>
    </row>
    <row r="3485" spans="1:6" x14ac:dyDescent="0.25">
      <c r="A3485" s="5">
        <v>38594</v>
      </c>
      <c r="B3485" s="5">
        <v>69.81</v>
      </c>
      <c r="C3485" s="33">
        <f t="shared" si="166"/>
        <v>2.6099999999999994</v>
      </c>
      <c r="D3485" s="12">
        <f t="shared" si="164"/>
        <v>104399.99999999997</v>
      </c>
      <c r="F3485" s="8">
        <f t="shared" si="165"/>
        <v>110271.99999999999</v>
      </c>
    </row>
    <row r="3486" spans="1:6" x14ac:dyDescent="0.25">
      <c r="A3486" s="5">
        <v>38593</v>
      </c>
      <c r="B3486" s="5">
        <v>67.2</v>
      </c>
      <c r="C3486" s="33">
        <f t="shared" si="166"/>
        <v>1.0700000000000074</v>
      </c>
      <c r="D3486" s="12">
        <f t="shared" si="164"/>
        <v>42800.000000000298</v>
      </c>
      <c r="F3486" s="8">
        <f t="shared" si="165"/>
        <v>110271.99999999999</v>
      </c>
    </row>
    <row r="3487" spans="1:6" x14ac:dyDescent="0.25">
      <c r="A3487" s="5">
        <v>38590</v>
      </c>
      <c r="B3487" s="5">
        <v>66.13</v>
      </c>
      <c r="C3487" s="33">
        <f t="shared" si="166"/>
        <v>-1.3599999999999994</v>
      </c>
      <c r="D3487" s="12">
        <f t="shared" si="164"/>
        <v>-54399.999999999978</v>
      </c>
      <c r="F3487" s="8">
        <f t="shared" si="165"/>
        <v>110271.99999999999</v>
      </c>
    </row>
    <row r="3488" spans="1:6" x14ac:dyDescent="0.25">
      <c r="A3488" s="5">
        <v>38589</v>
      </c>
      <c r="B3488" s="5">
        <v>67.489999999999995</v>
      </c>
      <c r="C3488" s="33">
        <f t="shared" si="166"/>
        <v>0.17000000000000171</v>
      </c>
      <c r="D3488" s="12">
        <f t="shared" si="164"/>
        <v>6800.0000000000682</v>
      </c>
      <c r="F3488" s="8">
        <f t="shared" si="165"/>
        <v>110271.99999999999</v>
      </c>
    </row>
    <row r="3489" spans="1:6" x14ac:dyDescent="0.25">
      <c r="A3489" s="5">
        <v>38588</v>
      </c>
      <c r="B3489" s="5">
        <v>67.319999999999993</v>
      </c>
      <c r="C3489" s="33">
        <f t="shared" si="166"/>
        <v>1.6099999999999994</v>
      </c>
      <c r="D3489" s="12">
        <f t="shared" si="164"/>
        <v>64399.999999999978</v>
      </c>
      <c r="F3489" s="8">
        <f t="shared" si="165"/>
        <v>110271.99999999999</v>
      </c>
    </row>
    <row r="3490" spans="1:6" x14ac:dyDescent="0.25">
      <c r="A3490" s="5">
        <v>38587</v>
      </c>
      <c r="B3490" s="5">
        <v>65.709999999999994</v>
      </c>
      <c r="C3490" s="33">
        <f t="shared" si="166"/>
        <v>0.25999999999999091</v>
      </c>
      <c r="D3490" s="12">
        <f t="shared" si="164"/>
        <v>10399.999999999636</v>
      </c>
      <c r="F3490" s="8">
        <f t="shared" si="165"/>
        <v>110271.99999999999</v>
      </c>
    </row>
    <row r="3491" spans="1:6" x14ac:dyDescent="0.25">
      <c r="A3491" s="5">
        <v>38586</v>
      </c>
      <c r="B3491" s="5">
        <v>65.45</v>
      </c>
      <c r="C3491" s="33">
        <f t="shared" si="166"/>
        <v>0.10000000000000853</v>
      </c>
      <c r="D3491" s="12">
        <f t="shared" si="164"/>
        <v>4000.0000000003411</v>
      </c>
      <c r="F3491" s="8">
        <f t="shared" si="165"/>
        <v>110271.99999999999</v>
      </c>
    </row>
    <row r="3492" spans="1:6" x14ac:dyDescent="0.25">
      <c r="A3492" s="5">
        <v>38583</v>
      </c>
      <c r="B3492" s="5">
        <v>65.349999999999994</v>
      </c>
      <c r="C3492" s="33">
        <f t="shared" si="166"/>
        <v>2.0799999999999912</v>
      </c>
      <c r="D3492" s="12">
        <f t="shared" si="164"/>
        <v>83199.999999999651</v>
      </c>
      <c r="F3492" s="8">
        <f t="shared" si="165"/>
        <v>110271.99999999999</v>
      </c>
    </row>
    <row r="3493" spans="1:6" x14ac:dyDescent="0.25">
      <c r="A3493" s="5">
        <v>38582</v>
      </c>
      <c r="B3493" s="5">
        <v>63.27</v>
      </c>
      <c r="C3493" s="33">
        <f t="shared" si="166"/>
        <v>2.0000000000003126E-2</v>
      </c>
      <c r="D3493" s="12">
        <f t="shared" si="164"/>
        <v>800.00000000012506</v>
      </c>
      <c r="F3493" s="8">
        <f t="shared" si="165"/>
        <v>110271.99999999999</v>
      </c>
    </row>
    <row r="3494" spans="1:6" x14ac:dyDescent="0.25">
      <c r="A3494" s="5">
        <v>38581</v>
      </c>
      <c r="B3494" s="5">
        <v>63.25</v>
      </c>
      <c r="C3494" s="33">
        <f t="shared" si="166"/>
        <v>-2.8299999999999983</v>
      </c>
      <c r="D3494" s="12">
        <f t="shared" si="164"/>
        <v>-113199.99999999993</v>
      </c>
      <c r="F3494" s="8">
        <f t="shared" si="165"/>
        <v>110271.99999999999</v>
      </c>
    </row>
    <row r="3495" spans="1:6" x14ac:dyDescent="0.25">
      <c r="A3495" s="5">
        <v>38580</v>
      </c>
      <c r="B3495" s="5">
        <v>66.08</v>
      </c>
      <c r="C3495" s="33">
        <f t="shared" si="166"/>
        <v>-0.18999999999999773</v>
      </c>
      <c r="D3495" s="12">
        <f t="shared" si="164"/>
        <v>-7599.9999999999091</v>
      </c>
      <c r="F3495" s="8">
        <f t="shared" si="165"/>
        <v>105472.00000000009</v>
      </c>
    </row>
    <row r="3496" spans="1:6" x14ac:dyDescent="0.25">
      <c r="A3496" s="5">
        <v>38579</v>
      </c>
      <c r="B3496" s="5">
        <v>66.27</v>
      </c>
      <c r="C3496" s="33">
        <f t="shared" si="166"/>
        <v>-0.59000000000000341</v>
      </c>
      <c r="D3496" s="12">
        <f t="shared" si="164"/>
        <v>-23600.000000000138</v>
      </c>
      <c r="F3496" s="8">
        <f t="shared" si="165"/>
        <v>105472.00000000009</v>
      </c>
    </row>
    <row r="3497" spans="1:6" x14ac:dyDescent="0.25">
      <c r="A3497" s="5">
        <v>38576</v>
      </c>
      <c r="B3497" s="5">
        <v>66.86</v>
      </c>
      <c r="C3497" s="33">
        <f t="shared" si="166"/>
        <v>1.0600000000000023</v>
      </c>
      <c r="D3497" s="12">
        <f t="shared" si="164"/>
        <v>42400.000000000087</v>
      </c>
      <c r="F3497" s="8">
        <f t="shared" si="165"/>
        <v>105472.00000000009</v>
      </c>
    </row>
    <row r="3498" spans="1:6" x14ac:dyDescent="0.25">
      <c r="A3498" s="5">
        <v>38575</v>
      </c>
      <c r="B3498" s="5">
        <v>65.8</v>
      </c>
      <c r="C3498" s="33">
        <f t="shared" si="166"/>
        <v>0.89999999999999147</v>
      </c>
      <c r="D3498" s="12">
        <f t="shared" si="164"/>
        <v>35999.999999999658</v>
      </c>
      <c r="F3498" s="8">
        <f t="shared" si="165"/>
        <v>105472.00000000009</v>
      </c>
    </row>
    <row r="3499" spans="1:6" x14ac:dyDescent="0.25">
      <c r="A3499" s="5">
        <v>38574</v>
      </c>
      <c r="B3499" s="5">
        <v>64.900000000000006</v>
      </c>
      <c r="C3499" s="33">
        <f t="shared" si="166"/>
        <v>1.8300000000000054</v>
      </c>
      <c r="D3499" s="12">
        <f t="shared" si="164"/>
        <v>73200.000000000218</v>
      </c>
      <c r="F3499" s="8">
        <f t="shared" si="165"/>
        <v>105472.00000000009</v>
      </c>
    </row>
    <row r="3500" spans="1:6" x14ac:dyDescent="0.25">
      <c r="A3500" s="5">
        <v>38573</v>
      </c>
      <c r="B3500" s="5">
        <v>63.07</v>
      </c>
      <c r="C3500" s="33">
        <f t="shared" si="166"/>
        <v>-0.86999999999999744</v>
      </c>
      <c r="D3500" s="12">
        <f t="shared" si="164"/>
        <v>-34799.999999999898</v>
      </c>
      <c r="F3500" s="8">
        <f t="shared" si="165"/>
        <v>105472.00000000009</v>
      </c>
    </row>
    <row r="3501" spans="1:6" x14ac:dyDescent="0.25">
      <c r="A3501" s="5">
        <v>38572</v>
      </c>
      <c r="B3501" s="5">
        <v>63.94</v>
      </c>
      <c r="C3501" s="33">
        <f t="shared" si="166"/>
        <v>1.6299999999999955</v>
      </c>
      <c r="D3501" s="12">
        <f t="shared" si="164"/>
        <v>65199.999999999818</v>
      </c>
      <c r="F3501" s="8">
        <f t="shared" si="165"/>
        <v>105472.00000000009</v>
      </c>
    </row>
    <row r="3502" spans="1:6" x14ac:dyDescent="0.25">
      <c r="A3502" s="5">
        <v>38569</v>
      </c>
      <c r="B3502" s="5">
        <v>62.31</v>
      </c>
      <c r="C3502" s="33">
        <f t="shared" si="166"/>
        <v>0.92999999999999972</v>
      </c>
      <c r="D3502" s="12">
        <f t="shared" si="164"/>
        <v>37199.999999999985</v>
      </c>
      <c r="F3502" s="8">
        <f t="shared" si="165"/>
        <v>105472.00000000009</v>
      </c>
    </row>
    <row r="3503" spans="1:6" x14ac:dyDescent="0.25">
      <c r="A3503" s="5">
        <v>38568</v>
      </c>
      <c r="B3503" s="5">
        <v>61.38</v>
      </c>
      <c r="C3503" s="33">
        <f t="shared" si="166"/>
        <v>0.52000000000000313</v>
      </c>
      <c r="D3503" s="12">
        <f t="shared" si="164"/>
        <v>20800.000000000124</v>
      </c>
      <c r="F3503" s="8">
        <f t="shared" si="165"/>
        <v>105472.00000000009</v>
      </c>
    </row>
    <row r="3504" spans="1:6" x14ac:dyDescent="0.25">
      <c r="A3504" s="5">
        <v>38567</v>
      </c>
      <c r="B3504" s="5">
        <v>60.86</v>
      </c>
      <c r="C3504" s="33">
        <f t="shared" si="166"/>
        <v>-1.0300000000000011</v>
      </c>
      <c r="D3504" s="12">
        <f t="shared" si="164"/>
        <v>-41200.000000000044</v>
      </c>
      <c r="F3504" s="8">
        <f t="shared" si="165"/>
        <v>105472.00000000009</v>
      </c>
    </row>
    <row r="3505" spans="1:6" x14ac:dyDescent="0.25">
      <c r="A3505" s="5">
        <v>38566</v>
      </c>
      <c r="B3505" s="5">
        <v>61.89</v>
      </c>
      <c r="C3505" s="33">
        <f t="shared" si="166"/>
        <v>0.32000000000000028</v>
      </c>
      <c r="D3505" s="12">
        <f t="shared" si="164"/>
        <v>12800.000000000011</v>
      </c>
      <c r="F3505" s="8">
        <f t="shared" si="165"/>
        <v>105472.00000000009</v>
      </c>
    </row>
    <row r="3506" spans="1:6" x14ac:dyDescent="0.25">
      <c r="A3506" s="5">
        <v>38565</v>
      </c>
      <c r="B3506" s="5">
        <v>61.57</v>
      </c>
      <c r="C3506" s="33">
        <f t="shared" si="166"/>
        <v>1</v>
      </c>
      <c r="D3506" s="12">
        <f t="shared" si="164"/>
        <v>40000</v>
      </c>
      <c r="F3506" s="8">
        <f t="shared" si="165"/>
        <v>105472.00000000009</v>
      </c>
    </row>
    <row r="3507" spans="1:6" x14ac:dyDescent="0.25">
      <c r="A3507" s="5">
        <v>38562</v>
      </c>
      <c r="B3507" s="5">
        <v>60.57</v>
      </c>
      <c r="C3507" s="33">
        <f t="shared" si="166"/>
        <v>0.63000000000000256</v>
      </c>
      <c r="D3507" s="12">
        <f t="shared" si="164"/>
        <v>25200.000000000102</v>
      </c>
      <c r="F3507" s="8">
        <f t="shared" si="165"/>
        <v>105472.00000000009</v>
      </c>
    </row>
    <row r="3508" spans="1:6" x14ac:dyDescent="0.25">
      <c r="A3508" s="5">
        <v>38561</v>
      </c>
      <c r="B3508" s="5">
        <v>59.94</v>
      </c>
      <c r="C3508" s="33">
        <f t="shared" si="166"/>
        <v>0.82999999999999829</v>
      </c>
      <c r="D3508" s="12">
        <f t="shared" si="164"/>
        <v>33199.999999999935</v>
      </c>
      <c r="F3508" s="8">
        <f t="shared" si="165"/>
        <v>105472.00000000009</v>
      </c>
    </row>
    <row r="3509" spans="1:6" x14ac:dyDescent="0.25">
      <c r="A3509" s="5">
        <v>38560</v>
      </c>
      <c r="B3509" s="5">
        <v>59.11</v>
      </c>
      <c r="C3509" s="33">
        <f t="shared" si="166"/>
        <v>-9.0000000000003411E-2</v>
      </c>
      <c r="D3509" s="12">
        <f t="shared" si="164"/>
        <v>-3600.0000000001364</v>
      </c>
      <c r="F3509" s="8">
        <f t="shared" si="165"/>
        <v>105472.00000000009</v>
      </c>
    </row>
    <row r="3510" spans="1:6" x14ac:dyDescent="0.25">
      <c r="A3510" s="5">
        <v>38559</v>
      </c>
      <c r="B3510" s="5">
        <v>59.2</v>
      </c>
      <c r="C3510" s="33">
        <f t="shared" si="166"/>
        <v>0.20000000000000284</v>
      </c>
      <c r="D3510" s="12">
        <f t="shared" si="164"/>
        <v>8000.0000000001137</v>
      </c>
      <c r="F3510" s="8">
        <f t="shared" si="165"/>
        <v>105472.00000000009</v>
      </c>
    </row>
    <row r="3511" spans="1:6" x14ac:dyDescent="0.25">
      <c r="A3511" s="5">
        <v>38558</v>
      </c>
      <c r="B3511" s="5">
        <v>59</v>
      </c>
      <c r="C3511" s="33">
        <f t="shared" si="166"/>
        <v>0.35000000000000142</v>
      </c>
      <c r="D3511" s="12">
        <f t="shared" si="164"/>
        <v>14000.000000000056</v>
      </c>
      <c r="F3511" s="8">
        <f t="shared" si="165"/>
        <v>105472.00000000009</v>
      </c>
    </row>
    <row r="3512" spans="1:6" x14ac:dyDescent="0.25">
      <c r="A3512" s="5">
        <v>38555</v>
      </c>
      <c r="B3512" s="5">
        <v>58.65</v>
      </c>
      <c r="C3512" s="33">
        <f t="shared" si="166"/>
        <v>1.519999999999996</v>
      </c>
      <c r="D3512" s="12">
        <f t="shared" si="164"/>
        <v>60799.99999999984</v>
      </c>
      <c r="F3512" s="8">
        <f t="shared" si="165"/>
        <v>105472.00000000009</v>
      </c>
    </row>
    <row r="3513" spans="1:6" x14ac:dyDescent="0.25">
      <c r="A3513" s="5">
        <v>38554</v>
      </c>
      <c r="B3513" s="5">
        <v>57.13</v>
      </c>
      <c r="C3513" s="33">
        <f t="shared" si="166"/>
        <v>0.41000000000000369</v>
      </c>
      <c r="D3513" s="12">
        <f t="shared" si="164"/>
        <v>16400.000000000149</v>
      </c>
      <c r="F3513" s="8">
        <f t="shared" si="165"/>
        <v>105472.00000000009</v>
      </c>
    </row>
    <row r="3514" spans="1:6" x14ac:dyDescent="0.25">
      <c r="A3514" s="5">
        <v>38553</v>
      </c>
      <c r="B3514" s="5">
        <v>56.72</v>
      </c>
      <c r="C3514" s="33">
        <f t="shared" si="166"/>
        <v>-0.74000000000000199</v>
      </c>
      <c r="D3514" s="12">
        <f t="shared" si="164"/>
        <v>-29600.00000000008</v>
      </c>
      <c r="F3514" s="8">
        <f t="shared" si="165"/>
        <v>105472.00000000009</v>
      </c>
    </row>
    <row r="3515" spans="1:6" x14ac:dyDescent="0.25">
      <c r="A3515" s="5">
        <v>38552</v>
      </c>
      <c r="B3515" s="5">
        <v>57.46</v>
      </c>
      <c r="C3515" s="33">
        <f t="shared" si="166"/>
        <v>0.14000000000000057</v>
      </c>
      <c r="D3515" s="12">
        <f t="shared" si="164"/>
        <v>5600.0000000000227</v>
      </c>
      <c r="F3515" s="8">
        <f t="shared" si="165"/>
        <v>105472.00000000009</v>
      </c>
    </row>
    <row r="3516" spans="1:6" x14ac:dyDescent="0.25">
      <c r="A3516" s="5">
        <v>38551</v>
      </c>
      <c r="B3516" s="5">
        <v>57.32</v>
      </c>
      <c r="C3516" s="33">
        <f t="shared" si="166"/>
        <v>-0.77000000000000313</v>
      </c>
      <c r="D3516" s="12">
        <f t="shared" si="164"/>
        <v>-30800.000000000124</v>
      </c>
      <c r="F3516" s="8">
        <f t="shared" si="165"/>
        <v>105472.00000000009</v>
      </c>
    </row>
    <row r="3517" spans="1:6" x14ac:dyDescent="0.25">
      <c r="A3517" s="5">
        <v>38548</v>
      </c>
      <c r="B3517" s="5">
        <v>58.09</v>
      </c>
      <c r="C3517" s="33">
        <f t="shared" si="166"/>
        <v>0.29000000000000625</v>
      </c>
      <c r="D3517" s="12">
        <f t="shared" si="164"/>
        <v>11600.000000000251</v>
      </c>
      <c r="F3517" s="8">
        <f t="shared" si="165"/>
        <v>105472.00000000009</v>
      </c>
    </row>
    <row r="3518" spans="1:6" x14ac:dyDescent="0.25">
      <c r="A3518" s="5">
        <v>38547</v>
      </c>
      <c r="B3518" s="5">
        <v>57.8</v>
      </c>
      <c r="C3518" s="33">
        <f t="shared" si="166"/>
        <v>-2.2100000000000009</v>
      </c>
      <c r="D3518" s="12">
        <f t="shared" si="164"/>
        <v>-88400.000000000029</v>
      </c>
      <c r="F3518" s="8">
        <f t="shared" si="165"/>
        <v>105472.00000000009</v>
      </c>
    </row>
    <row r="3519" spans="1:6" x14ac:dyDescent="0.25">
      <c r="A3519" s="5">
        <v>38546</v>
      </c>
      <c r="B3519" s="5">
        <v>60.01</v>
      </c>
      <c r="C3519" s="33">
        <f t="shared" si="166"/>
        <v>-0.60999999999999943</v>
      </c>
      <c r="D3519" s="12">
        <f t="shared" si="164"/>
        <v>-24399.999999999978</v>
      </c>
      <c r="F3519" s="8">
        <f t="shared" si="165"/>
        <v>105472.00000000009</v>
      </c>
    </row>
    <row r="3520" spans="1:6" x14ac:dyDescent="0.25">
      <c r="A3520" s="5">
        <v>38545</v>
      </c>
      <c r="B3520" s="5">
        <v>60.62</v>
      </c>
      <c r="C3520" s="33">
        <f t="shared" si="166"/>
        <v>1.6999999999999957</v>
      </c>
      <c r="D3520" s="12">
        <f t="shared" si="164"/>
        <v>67999.999999999825</v>
      </c>
      <c r="F3520" s="8">
        <f t="shared" si="165"/>
        <v>105472.00000000009</v>
      </c>
    </row>
    <row r="3521" spans="1:6" x14ac:dyDescent="0.25">
      <c r="A3521" s="5">
        <v>38544</v>
      </c>
      <c r="B3521" s="5">
        <v>58.92</v>
      </c>
      <c r="C3521" s="33">
        <f t="shared" si="166"/>
        <v>-0.71000000000000085</v>
      </c>
      <c r="D3521" s="12">
        <f t="shared" si="164"/>
        <v>-28400.000000000033</v>
      </c>
      <c r="F3521" s="8">
        <f t="shared" si="165"/>
        <v>105472.00000000009</v>
      </c>
    </row>
    <row r="3522" spans="1:6" x14ac:dyDescent="0.25">
      <c r="A3522" s="5">
        <v>38541</v>
      </c>
      <c r="B3522" s="5">
        <v>59.63</v>
      </c>
      <c r="C3522" s="33">
        <f t="shared" si="166"/>
        <v>-1.0999999999999943</v>
      </c>
      <c r="D3522" s="12">
        <f t="shared" si="164"/>
        <v>-43999.999999999774</v>
      </c>
      <c r="F3522" s="8">
        <f t="shared" si="165"/>
        <v>105472.00000000009</v>
      </c>
    </row>
    <row r="3523" spans="1:6" x14ac:dyDescent="0.25">
      <c r="A3523" s="5">
        <v>38540</v>
      </c>
      <c r="B3523" s="5">
        <v>60.73</v>
      </c>
      <c r="C3523" s="33">
        <f t="shared" si="166"/>
        <v>-0.55000000000000426</v>
      </c>
      <c r="D3523" s="12">
        <f t="shared" si="164"/>
        <v>-22000.000000000171</v>
      </c>
      <c r="F3523" s="8">
        <f t="shared" si="165"/>
        <v>105472.00000000009</v>
      </c>
    </row>
    <row r="3524" spans="1:6" x14ac:dyDescent="0.25">
      <c r="A3524" s="5">
        <v>38539</v>
      </c>
      <c r="B3524" s="5">
        <v>61.28</v>
      </c>
      <c r="C3524" s="33">
        <f t="shared" si="166"/>
        <v>1.6899999999999977</v>
      </c>
      <c r="D3524" s="12">
        <f t="shared" si="164"/>
        <v>67599.999999999913</v>
      </c>
      <c r="F3524" s="8">
        <f t="shared" si="165"/>
        <v>105472.00000000009</v>
      </c>
    </row>
    <row r="3525" spans="1:6" x14ac:dyDescent="0.25">
      <c r="A3525" s="5">
        <v>38538</v>
      </c>
      <c r="B3525" s="5">
        <v>59.59</v>
      </c>
      <c r="C3525" s="33">
        <f t="shared" si="166"/>
        <v>0.84000000000000341</v>
      </c>
      <c r="D3525" s="12">
        <f t="shared" si="164"/>
        <v>33600.000000000138</v>
      </c>
      <c r="F3525" s="8">
        <f t="shared" si="165"/>
        <v>105472.00000000009</v>
      </c>
    </row>
    <row r="3526" spans="1:6" x14ac:dyDescent="0.25">
      <c r="A3526" s="5">
        <v>38537</v>
      </c>
      <c r="B3526" s="5">
        <v>58.75</v>
      </c>
      <c r="C3526" s="33">
        <f t="shared" si="166"/>
        <v>0</v>
      </c>
      <c r="D3526" s="12">
        <f t="shared" si="164"/>
        <v>0</v>
      </c>
      <c r="F3526" s="8">
        <f t="shared" si="165"/>
        <v>105472.00000000009</v>
      </c>
    </row>
    <row r="3527" spans="1:6" x14ac:dyDescent="0.25">
      <c r="A3527" s="5">
        <v>38534</v>
      </c>
      <c r="B3527" s="5">
        <v>58.75</v>
      </c>
      <c r="C3527" s="33">
        <f t="shared" si="166"/>
        <v>2.25</v>
      </c>
      <c r="D3527" s="12">
        <f t="shared" ref="D3527:D3590" si="167">C3527*$I$7</f>
        <v>90000</v>
      </c>
      <c r="F3527" s="8">
        <f t="shared" ref="F3527:F3590" si="168">-PERCENTILE(D3527:D3788,1-$I$6)</f>
        <v>105472.00000000009</v>
      </c>
    </row>
    <row r="3528" spans="1:6" x14ac:dyDescent="0.25">
      <c r="A3528" s="5">
        <v>38533</v>
      </c>
      <c r="B3528" s="5">
        <v>56.5</v>
      </c>
      <c r="C3528" s="33">
        <f t="shared" ref="C3528:C3591" si="169">B3528-B3529</f>
        <v>-0.75999999999999801</v>
      </c>
      <c r="D3528" s="12">
        <f t="shared" si="167"/>
        <v>-30399.99999999992</v>
      </c>
      <c r="F3528" s="8">
        <f t="shared" si="168"/>
        <v>105472.00000000009</v>
      </c>
    </row>
    <row r="3529" spans="1:6" x14ac:dyDescent="0.25">
      <c r="A3529" s="5">
        <v>38532</v>
      </c>
      <c r="B3529" s="5">
        <v>57.26</v>
      </c>
      <c r="C3529" s="33">
        <f t="shared" si="169"/>
        <v>-0.94000000000000483</v>
      </c>
      <c r="D3529" s="12">
        <f t="shared" si="167"/>
        <v>-37600.000000000196</v>
      </c>
      <c r="F3529" s="8">
        <f t="shared" si="168"/>
        <v>105472.00000000009</v>
      </c>
    </row>
    <row r="3530" spans="1:6" x14ac:dyDescent="0.25">
      <c r="A3530" s="5">
        <v>38531</v>
      </c>
      <c r="B3530" s="5">
        <v>58.2</v>
      </c>
      <c r="C3530" s="33">
        <f t="shared" si="169"/>
        <v>-2.3399999999999963</v>
      </c>
      <c r="D3530" s="12">
        <f t="shared" si="167"/>
        <v>-93599.999999999854</v>
      </c>
      <c r="F3530" s="8">
        <f t="shared" si="168"/>
        <v>105472.00000000009</v>
      </c>
    </row>
    <row r="3531" spans="1:6" x14ac:dyDescent="0.25">
      <c r="A3531" s="5">
        <v>38530</v>
      </c>
      <c r="B3531" s="5">
        <v>60.54</v>
      </c>
      <c r="C3531" s="33">
        <f t="shared" si="169"/>
        <v>0.69999999999999574</v>
      </c>
      <c r="D3531" s="12">
        <f t="shared" si="167"/>
        <v>27999.999999999829</v>
      </c>
      <c r="F3531" s="8">
        <f t="shared" si="168"/>
        <v>105472.00000000009</v>
      </c>
    </row>
    <row r="3532" spans="1:6" x14ac:dyDescent="0.25">
      <c r="A3532" s="5">
        <v>38527</v>
      </c>
      <c r="B3532" s="5">
        <v>59.84</v>
      </c>
      <c r="C3532" s="33">
        <f t="shared" si="169"/>
        <v>0.42000000000000171</v>
      </c>
      <c r="D3532" s="12">
        <f t="shared" si="167"/>
        <v>16800.000000000069</v>
      </c>
      <c r="F3532" s="8">
        <f t="shared" si="168"/>
        <v>105472.00000000009</v>
      </c>
    </row>
    <row r="3533" spans="1:6" x14ac:dyDescent="0.25">
      <c r="A3533" s="5">
        <v>38526</v>
      </c>
      <c r="B3533" s="5">
        <v>59.42</v>
      </c>
      <c r="C3533" s="33">
        <f t="shared" si="169"/>
        <v>1.3299999999999983</v>
      </c>
      <c r="D3533" s="12">
        <f t="shared" si="167"/>
        <v>53199.999999999935</v>
      </c>
      <c r="F3533" s="8">
        <f t="shared" si="168"/>
        <v>105472.00000000009</v>
      </c>
    </row>
    <row r="3534" spans="1:6" x14ac:dyDescent="0.25">
      <c r="A3534" s="5">
        <v>38525</v>
      </c>
      <c r="B3534" s="5">
        <v>58.09</v>
      </c>
      <c r="C3534" s="33">
        <f t="shared" si="169"/>
        <v>-0.80999999999999517</v>
      </c>
      <c r="D3534" s="12">
        <f t="shared" si="167"/>
        <v>-32399.999999999807</v>
      </c>
      <c r="F3534" s="8">
        <f t="shared" si="168"/>
        <v>105472.00000000009</v>
      </c>
    </row>
    <row r="3535" spans="1:6" x14ac:dyDescent="0.25">
      <c r="A3535" s="5">
        <v>38524</v>
      </c>
      <c r="B3535" s="5">
        <v>58.9</v>
      </c>
      <c r="C3535" s="33">
        <f t="shared" si="169"/>
        <v>-0.46999999999999886</v>
      </c>
      <c r="D3535" s="12">
        <f t="shared" si="167"/>
        <v>-18799.999999999956</v>
      </c>
      <c r="F3535" s="8">
        <f t="shared" si="168"/>
        <v>105472.00000000009</v>
      </c>
    </row>
    <row r="3536" spans="1:6" x14ac:dyDescent="0.25">
      <c r="A3536" s="5">
        <v>38523</v>
      </c>
      <c r="B3536" s="5">
        <v>59.37</v>
      </c>
      <c r="C3536" s="33">
        <f t="shared" si="169"/>
        <v>0.89999999999999858</v>
      </c>
      <c r="D3536" s="12">
        <f t="shared" si="167"/>
        <v>35999.999999999942</v>
      </c>
      <c r="F3536" s="8">
        <f t="shared" si="168"/>
        <v>105472.00000000009</v>
      </c>
    </row>
    <row r="3537" spans="1:6" x14ac:dyDescent="0.25">
      <c r="A3537" s="5">
        <v>38520</v>
      </c>
      <c r="B3537" s="5">
        <v>58.47</v>
      </c>
      <c r="C3537" s="33">
        <f t="shared" si="169"/>
        <v>1.8900000000000006</v>
      </c>
      <c r="D3537" s="12">
        <f t="shared" si="167"/>
        <v>75600.000000000029</v>
      </c>
      <c r="F3537" s="8">
        <f t="shared" si="168"/>
        <v>105472.00000000009</v>
      </c>
    </row>
    <row r="3538" spans="1:6" x14ac:dyDescent="0.25">
      <c r="A3538" s="5">
        <v>38519</v>
      </c>
      <c r="B3538" s="5">
        <v>56.58</v>
      </c>
      <c r="C3538" s="33">
        <f t="shared" si="169"/>
        <v>1.009999999999998</v>
      </c>
      <c r="D3538" s="12">
        <f t="shared" si="167"/>
        <v>40399.99999999992</v>
      </c>
      <c r="F3538" s="8">
        <f t="shared" si="168"/>
        <v>105472.00000000009</v>
      </c>
    </row>
    <row r="3539" spans="1:6" x14ac:dyDescent="0.25">
      <c r="A3539" s="5">
        <v>38518</v>
      </c>
      <c r="B3539" s="5">
        <v>55.57</v>
      </c>
      <c r="C3539" s="33">
        <f t="shared" si="169"/>
        <v>0.57000000000000028</v>
      </c>
      <c r="D3539" s="12">
        <f t="shared" si="167"/>
        <v>22800.000000000011</v>
      </c>
      <c r="F3539" s="8">
        <f t="shared" si="168"/>
        <v>105472.00000000009</v>
      </c>
    </row>
    <row r="3540" spans="1:6" x14ac:dyDescent="0.25">
      <c r="A3540" s="5">
        <v>38517</v>
      </c>
      <c r="B3540" s="5">
        <v>55</v>
      </c>
      <c r="C3540" s="33">
        <f t="shared" si="169"/>
        <v>-0.61999999999999744</v>
      </c>
      <c r="D3540" s="12">
        <f t="shared" si="167"/>
        <v>-24799.999999999898</v>
      </c>
      <c r="F3540" s="8">
        <f t="shared" si="168"/>
        <v>105472.00000000009</v>
      </c>
    </row>
    <row r="3541" spans="1:6" x14ac:dyDescent="0.25">
      <c r="A3541" s="5">
        <v>38516</v>
      </c>
      <c r="B3541" s="5">
        <v>55.62</v>
      </c>
      <c r="C3541" s="33">
        <f t="shared" si="169"/>
        <v>2.0799999999999983</v>
      </c>
      <c r="D3541" s="12">
        <f t="shared" si="167"/>
        <v>83199.999999999927</v>
      </c>
      <c r="F3541" s="8">
        <f t="shared" si="168"/>
        <v>105472.00000000009</v>
      </c>
    </row>
    <row r="3542" spans="1:6" x14ac:dyDescent="0.25">
      <c r="A3542" s="5">
        <v>38513</v>
      </c>
      <c r="B3542" s="5">
        <v>53.54</v>
      </c>
      <c r="C3542" s="33">
        <f t="shared" si="169"/>
        <v>-0.74000000000000199</v>
      </c>
      <c r="D3542" s="12">
        <f t="shared" si="167"/>
        <v>-29600.00000000008</v>
      </c>
      <c r="F3542" s="8">
        <f t="shared" si="168"/>
        <v>105472.00000000009</v>
      </c>
    </row>
    <row r="3543" spans="1:6" x14ac:dyDescent="0.25">
      <c r="A3543" s="5">
        <v>38512</v>
      </c>
      <c r="B3543" s="5">
        <v>54.28</v>
      </c>
      <c r="C3543" s="33">
        <f t="shared" si="169"/>
        <v>1.740000000000002</v>
      </c>
      <c r="D3543" s="12">
        <f t="shared" si="167"/>
        <v>69600.000000000073</v>
      </c>
      <c r="F3543" s="8">
        <f t="shared" si="168"/>
        <v>105472.00000000009</v>
      </c>
    </row>
    <row r="3544" spans="1:6" x14ac:dyDescent="0.25">
      <c r="A3544" s="5">
        <v>38511</v>
      </c>
      <c r="B3544" s="5">
        <v>52.54</v>
      </c>
      <c r="C3544" s="33">
        <f t="shared" si="169"/>
        <v>-1.2199999999999989</v>
      </c>
      <c r="D3544" s="12">
        <f t="shared" si="167"/>
        <v>-48799.999999999956</v>
      </c>
      <c r="F3544" s="8">
        <f t="shared" si="168"/>
        <v>105472.00000000009</v>
      </c>
    </row>
    <row r="3545" spans="1:6" x14ac:dyDescent="0.25">
      <c r="A3545" s="5">
        <v>38510</v>
      </c>
      <c r="B3545" s="5">
        <v>53.76</v>
      </c>
      <c r="C3545" s="33">
        <f t="shared" si="169"/>
        <v>-0.73000000000000398</v>
      </c>
      <c r="D3545" s="12">
        <f t="shared" si="167"/>
        <v>-29200.00000000016</v>
      </c>
      <c r="F3545" s="8">
        <f t="shared" si="168"/>
        <v>105472.00000000009</v>
      </c>
    </row>
    <row r="3546" spans="1:6" x14ac:dyDescent="0.25">
      <c r="A3546" s="5">
        <v>38509</v>
      </c>
      <c r="B3546" s="5">
        <v>54.49</v>
      </c>
      <c r="C3546" s="33">
        <f t="shared" si="169"/>
        <v>-0.53999999999999915</v>
      </c>
      <c r="D3546" s="12">
        <f t="shared" si="167"/>
        <v>-21599.999999999967</v>
      </c>
      <c r="F3546" s="8">
        <f t="shared" si="168"/>
        <v>105472.00000000009</v>
      </c>
    </row>
    <row r="3547" spans="1:6" x14ac:dyDescent="0.25">
      <c r="A3547" s="5">
        <v>38506</v>
      </c>
      <c r="B3547" s="5">
        <v>55.03</v>
      </c>
      <c r="C3547" s="33">
        <f t="shared" si="169"/>
        <v>1.3999999999999986</v>
      </c>
      <c r="D3547" s="12">
        <f t="shared" si="167"/>
        <v>55999.999999999942</v>
      </c>
      <c r="F3547" s="8">
        <f t="shared" si="168"/>
        <v>105472.00000000009</v>
      </c>
    </row>
    <row r="3548" spans="1:6" x14ac:dyDescent="0.25">
      <c r="A3548" s="5">
        <v>38505</v>
      </c>
      <c r="B3548" s="5">
        <v>53.63</v>
      </c>
      <c r="C3548" s="33">
        <f t="shared" si="169"/>
        <v>-0.96999999999999886</v>
      </c>
      <c r="D3548" s="12">
        <f t="shared" si="167"/>
        <v>-38799.999999999956</v>
      </c>
      <c r="F3548" s="8">
        <f t="shared" si="168"/>
        <v>105472.00000000009</v>
      </c>
    </row>
    <row r="3549" spans="1:6" x14ac:dyDescent="0.25">
      <c r="A3549" s="5">
        <v>38504</v>
      </c>
      <c r="B3549" s="5">
        <v>54.6</v>
      </c>
      <c r="C3549" s="33">
        <f t="shared" si="169"/>
        <v>2.6300000000000026</v>
      </c>
      <c r="D3549" s="12">
        <f t="shared" si="167"/>
        <v>105200.0000000001</v>
      </c>
      <c r="F3549" s="8">
        <f t="shared" si="168"/>
        <v>105472.00000000009</v>
      </c>
    </row>
    <row r="3550" spans="1:6" x14ac:dyDescent="0.25">
      <c r="A3550" s="5">
        <v>38503</v>
      </c>
      <c r="B3550" s="5">
        <v>51.97</v>
      </c>
      <c r="C3550" s="33">
        <f t="shared" si="169"/>
        <v>0.11999999999999744</v>
      </c>
      <c r="D3550" s="12">
        <f t="shared" si="167"/>
        <v>4799.9999999998981</v>
      </c>
      <c r="F3550" s="8">
        <f t="shared" si="168"/>
        <v>105472.00000000009</v>
      </c>
    </row>
    <row r="3551" spans="1:6" x14ac:dyDescent="0.25">
      <c r="A3551" s="5">
        <v>38502</v>
      </c>
      <c r="B3551" s="5">
        <v>51.85</v>
      </c>
      <c r="C3551" s="33">
        <f t="shared" si="169"/>
        <v>0</v>
      </c>
      <c r="D3551" s="12">
        <f t="shared" si="167"/>
        <v>0</v>
      </c>
      <c r="F3551" s="8">
        <f t="shared" si="168"/>
        <v>105472.00000000009</v>
      </c>
    </row>
    <row r="3552" spans="1:6" x14ac:dyDescent="0.25">
      <c r="A3552" s="5">
        <v>38499</v>
      </c>
      <c r="B3552" s="5">
        <v>51.85</v>
      </c>
      <c r="C3552" s="33">
        <f t="shared" si="169"/>
        <v>0.84000000000000341</v>
      </c>
      <c r="D3552" s="12">
        <f t="shared" si="167"/>
        <v>33600.000000000138</v>
      </c>
      <c r="F3552" s="8">
        <f t="shared" si="168"/>
        <v>105472.00000000009</v>
      </c>
    </row>
    <row r="3553" spans="1:6" x14ac:dyDescent="0.25">
      <c r="A3553" s="5">
        <v>38498</v>
      </c>
      <c r="B3553" s="5">
        <v>51.01</v>
      </c>
      <c r="C3553" s="33">
        <f t="shared" si="169"/>
        <v>3.0000000000001137E-2</v>
      </c>
      <c r="D3553" s="12">
        <f t="shared" si="167"/>
        <v>1200.0000000000455</v>
      </c>
      <c r="F3553" s="8">
        <f t="shared" si="168"/>
        <v>105472.00000000009</v>
      </c>
    </row>
    <row r="3554" spans="1:6" x14ac:dyDescent="0.25">
      <c r="A3554" s="5">
        <v>38497</v>
      </c>
      <c r="B3554" s="5">
        <v>50.98</v>
      </c>
      <c r="C3554" s="33">
        <f t="shared" si="169"/>
        <v>1.3099999999999952</v>
      </c>
      <c r="D3554" s="12">
        <f t="shared" si="167"/>
        <v>52399.999999999804</v>
      </c>
      <c r="F3554" s="8">
        <f t="shared" si="168"/>
        <v>105472.00000000009</v>
      </c>
    </row>
    <row r="3555" spans="1:6" x14ac:dyDescent="0.25">
      <c r="A3555" s="5">
        <v>38496</v>
      </c>
      <c r="B3555" s="5">
        <v>49.67</v>
      </c>
      <c r="C3555" s="33">
        <f t="shared" si="169"/>
        <v>0.51000000000000512</v>
      </c>
      <c r="D3555" s="12">
        <f t="shared" si="167"/>
        <v>20400.000000000204</v>
      </c>
      <c r="F3555" s="8">
        <f t="shared" si="168"/>
        <v>105472.00000000009</v>
      </c>
    </row>
    <row r="3556" spans="1:6" x14ac:dyDescent="0.25">
      <c r="A3556" s="5">
        <v>38495</v>
      </c>
      <c r="B3556" s="5">
        <v>49.16</v>
      </c>
      <c r="C3556" s="33">
        <f t="shared" si="169"/>
        <v>2.3599999999999994</v>
      </c>
      <c r="D3556" s="12">
        <f t="shared" si="167"/>
        <v>94399.999999999971</v>
      </c>
      <c r="F3556" s="8">
        <f t="shared" si="168"/>
        <v>105472.00000000009</v>
      </c>
    </row>
    <row r="3557" spans="1:6" x14ac:dyDescent="0.25">
      <c r="A3557" s="5">
        <v>38492</v>
      </c>
      <c r="B3557" s="5">
        <v>46.8</v>
      </c>
      <c r="C3557" s="33">
        <f t="shared" si="169"/>
        <v>-0.12000000000000455</v>
      </c>
      <c r="D3557" s="12">
        <f t="shared" si="167"/>
        <v>-4800.0000000001819</v>
      </c>
      <c r="F3557" s="8">
        <f t="shared" si="168"/>
        <v>105472.00000000009</v>
      </c>
    </row>
    <row r="3558" spans="1:6" x14ac:dyDescent="0.25">
      <c r="A3558" s="5">
        <v>38491</v>
      </c>
      <c r="B3558" s="5">
        <v>46.92</v>
      </c>
      <c r="C3558" s="33">
        <f t="shared" si="169"/>
        <v>-0.32999999999999829</v>
      </c>
      <c r="D3558" s="12">
        <f t="shared" si="167"/>
        <v>-13199.999999999931</v>
      </c>
      <c r="F3558" s="8">
        <f t="shared" si="168"/>
        <v>105472.00000000009</v>
      </c>
    </row>
    <row r="3559" spans="1:6" x14ac:dyDescent="0.25">
      <c r="A3559" s="5">
        <v>38490</v>
      </c>
      <c r="B3559" s="5">
        <v>47.25</v>
      </c>
      <c r="C3559" s="33">
        <f t="shared" si="169"/>
        <v>-1.7199999999999989</v>
      </c>
      <c r="D3559" s="12">
        <f t="shared" si="167"/>
        <v>-68799.999999999956</v>
      </c>
      <c r="F3559" s="8">
        <f t="shared" si="168"/>
        <v>105472.00000000009</v>
      </c>
    </row>
    <row r="3560" spans="1:6" x14ac:dyDescent="0.25">
      <c r="A3560" s="5">
        <v>38489</v>
      </c>
      <c r="B3560" s="5">
        <v>48.97</v>
      </c>
      <c r="C3560" s="33">
        <f t="shared" si="169"/>
        <v>0.35999999999999943</v>
      </c>
      <c r="D3560" s="12">
        <f t="shared" si="167"/>
        <v>14399.999999999978</v>
      </c>
      <c r="F3560" s="8">
        <f t="shared" si="168"/>
        <v>105472.00000000009</v>
      </c>
    </row>
    <row r="3561" spans="1:6" x14ac:dyDescent="0.25">
      <c r="A3561" s="5">
        <v>38488</v>
      </c>
      <c r="B3561" s="5">
        <v>48.61</v>
      </c>
      <c r="C3561" s="33">
        <f t="shared" si="169"/>
        <v>-6.0000000000002274E-2</v>
      </c>
      <c r="D3561" s="12">
        <f t="shared" si="167"/>
        <v>-2400.0000000000909</v>
      </c>
      <c r="F3561" s="8">
        <f t="shared" si="168"/>
        <v>105472.00000000009</v>
      </c>
    </row>
    <row r="3562" spans="1:6" x14ac:dyDescent="0.25">
      <c r="A3562" s="5">
        <v>38485</v>
      </c>
      <c r="B3562" s="5">
        <v>48.67</v>
      </c>
      <c r="C3562" s="33">
        <f t="shared" si="169"/>
        <v>0.13000000000000256</v>
      </c>
      <c r="D3562" s="12">
        <f t="shared" si="167"/>
        <v>5200.0000000001019</v>
      </c>
      <c r="F3562" s="8">
        <f t="shared" si="168"/>
        <v>105472.00000000009</v>
      </c>
    </row>
    <row r="3563" spans="1:6" x14ac:dyDescent="0.25">
      <c r="A3563" s="5">
        <v>38484</v>
      </c>
      <c r="B3563" s="5">
        <v>48.54</v>
      </c>
      <c r="C3563" s="33">
        <f t="shared" si="169"/>
        <v>-1.9100000000000037</v>
      </c>
      <c r="D3563" s="12">
        <f t="shared" si="167"/>
        <v>-76400.000000000146</v>
      </c>
      <c r="F3563" s="8">
        <f t="shared" si="168"/>
        <v>105472.00000000009</v>
      </c>
    </row>
    <row r="3564" spans="1:6" x14ac:dyDescent="0.25">
      <c r="A3564" s="5">
        <v>38483</v>
      </c>
      <c r="B3564" s="5">
        <v>50.45</v>
      </c>
      <c r="C3564" s="33">
        <f t="shared" si="169"/>
        <v>-1.6199999999999974</v>
      </c>
      <c r="D3564" s="12">
        <f t="shared" si="167"/>
        <v>-64799.999999999898</v>
      </c>
      <c r="F3564" s="8">
        <f t="shared" si="168"/>
        <v>105472.00000000009</v>
      </c>
    </row>
    <row r="3565" spans="1:6" x14ac:dyDescent="0.25">
      <c r="A3565" s="5">
        <v>38482</v>
      </c>
      <c r="B3565" s="5">
        <v>52.07</v>
      </c>
      <c r="C3565" s="33">
        <f t="shared" si="169"/>
        <v>3.9999999999999147E-2</v>
      </c>
      <c r="D3565" s="12">
        <f t="shared" si="167"/>
        <v>1599.9999999999659</v>
      </c>
      <c r="F3565" s="8">
        <f t="shared" si="168"/>
        <v>105472.00000000009</v>
      </c>
    </row>
    <row r="3566" spans="1:6" x14ac:dyDescent="0.25">
      <c r="A3566" s="5">
        <v>38481</v>
      </c>
      <c r="B3566" s="5">
        <v>52.03</v>
      </c>
      <c r="C3566" s="33">
        <f t="shared" si="169"/>
        <v>1.0700000000000003</v>
      </c>
      <c r="D3566" s="12">
        <f t="shared" si="167"/>
        <v>42800.000000000015</v>
      </c>
      <c r="F3566" s="8">
        <f t="shared" si="168"/>
        <v>105472.00000000009</v>
      </c>
    </row>
    <row r="3567" spans="1:6" x14ac:dyDescent="0.25">
      <c r="A3567" s="5">
        <v>38478</v>
      </c>
      <c r="B3567" s="5">
        <v>50.96</v>
      </c>
      <c r="C3567" s="33">
        <f t="shared" si="169"/>
        <v>0.13000000000000256</v>
      </c>
      <c r="D3567" s="12">
        <f t="shared" si="167"/>
        <v>5200.0000000001019</v>
      </c>
      <c r="F3567" s="8">
        <f t="shared" si="168"/>
        <v>105472.00000000009</v>
      </c>
    </row>
    <row r="3568" spans="1:6" x14ac:dyDescent="0.25">
      <c r="A3568" s="5">
        <v>38477</v>
      </c>
      <c r="B3568" s="5">
        <v>50.83</v>
      </c>
      <c r="C3568" s="33">
        <f t="shared" si="169"/>
        <v>0.69999999999999574</v>
      </c>
      <c r="D3568" s="12">
        <f t="shared" si="167"/>
        <v>27999.999999999829</v>
      </c>
      <c r="F3568" s="8">
        <f t="shared" si="168"/>
        <v>105472.00000000009</v>
      </c>
    </row>
    <row r="3569" spans="1:6" x14ac:dyDescent="0.25">
      <c r="A3569" s="5">
        <v>38476</v>
      </c>
      <c r="B3569" s="5">
        <v>50.13</v>
      </c>
      <c r="C3569" s="33">
        <f t="shared" si="169"/>
        <v>0.63000000000000256</v>
      </c>
      <c r="D3569" s="12">
        <f t="shared" si="167"/>
        <v>25200.000000000102</v>
      </c>
      <c r="F3569" s="8">
        <f t="shared" si="168"/>
        <v>105472.00000000009</v>
      </c>
    </row>
    <row r="3570" spans="1:6" x14ac:dyDescent="0.25">
      <c r="A3570" s="5">
        <v>38475</v>
      </c>
      <c r="B3570" s="5">
        <v>49.5</v>
      </c>
      <c r="C3570" s="33">
        <f t="shared" si="169"/>
        <v>-1.4200000000000017</v>
      </c>
      <c r="D3570" s="12">
        <f t="shared" si="167"/>
        <v>-56800.000000000065</v>
      </c>
      <c r="F3570" s="8">
        <f t="shared" si="168"/>
        <v>105472.00000000009</v>
      </c>
    </row>
    <row r="3571" spans="1:6" x14ac:dyDescent="0.25">
      <c r="A3571" s="5">
        <v>38474</v>
      </c>
      <c r="B3571" s="5">
        <v>50.92</v>
      </c>
      <c r="C3571" s="33">
        <f t="shared" si="169"/>
        <v>1.2000000000000028</v>
      </c>
      <c r="D3571" s="12">
        <f t="shared" si="167"/>
        <v>48000.000000000116</v>
      </c>
      <c r="F3571" s="8">
        <f t="shared" si="168"/>
        <v>105472.00000000009</v>
      </c>
    </row>
    <row r="3572" spans="1:6" x14ac:dyDescent="0.25">
      <c r="A3572" s="5">
        <v>38471</v>
      </c>
      <c r="B3572" s="5">
        <v>49.72</v>
      </c>
      <c r="C3572" s="33">
        <f t="shared" si="169"/>
        <v>-2.0500000000000043</v>
      </c>
      <c r="D3572" s="12">
        <f t="shared" si="167"/>
        <v>-82000.000000000175</v>
      </c>
      <c r="F3572" s="8">
        <f t="shared" si="168"/>
        <v>105472.00000000009</v>
      </c>
    </row>
    <row r="3573" spans="1:6" x14ac:dyDescent="0.25">
      <c r="A3573" s="5">
        <v>38470</v>
      </c>
      <c r="B3573" s="5">
        <v>51.77</v>
      </c>
      <c r="C3573" s="33">
        <f t="shared" si="169"/>
        <v>0.16000000000000369</v>
      </c>
      <c r="D3573" s="12">
        <f t="shared" si="167"/>
        <v>6400.0000000001473</v>
      </c>
      <c r="F3573" s="8">
        <f t="shared" si="168"/>
        <v>105472.00000000009</v>
      </c>
    </row>
    <row r="3574" spans="1:6" x14ac:dyDescent="0.25">
      <c r="A3574" s="5">
        <v>38469</v>
      </c>
      <c r="B3574" s="5">
        <v>51.61</v>
      </c>
      <c r="C3574" s="33">
        <f t="shared" si="169"/>
        <v>-2.5900000000000034</v>
      </c>
      <c r="D3574" s="12">
        <f t="shared" si="167"/>
        <v>-103600.00000000013</v>
      </c>
      <c r="F3574" s="8">
        <f t="shared" si="168"/>
        <v>105472.00000000009</v>
      </c>
    </row>
    <row r="3575" spans="1:6" x14ac:dyDescent="0.25">
      <c r="A3575" s="5">
        <v>38468</v>
      </c>
      <c r="B3575" s="5">
        <v>54.2</v>
      </c>
      <c r="C3575" s="33">
        <f t="shared" si="169"/>
        <v>-0.36999999999999744</v>
      </c>
      <c r="D3575" s="12">
        <f t="shared" si="167"/>
        <v>-14799.999999999898</v>
      </c>
      <c r="F3575" s="8">
        <f t="shared" si="168"/>
        <v>100103.99999999991</v>
      </c>
    </row>
    <row r="3576" spans="1:6" x14ac:dyDescent="0.25">
      <c r="A3576" s="5">
        <v>38467</v>
      </c>
      <c r="B3576" s="5">
        <v>54.57</v>
      </c>
      <c r="C3576" s="33">
        <f t="shared" si="169"/>
        <v>-0.82000000000000028</v>
      </c>
      <c r="D3576" s="12">
        <f t="shared" si="167"/>
        <v>-32800.000000000015</v>
      </c>
      <c r="F3576" s="8">
        <f t="shared" si="168"/>
        <v>100103.99999999991</v>
      </c>
    </row>
    <row r="3577" spans="1:6" x14ac:dyDescent="0.25">
      <c r="A3577" s="5">
        <v>38464</v>
      </c>
      <c r="B3577" s="5">
        <v>55.39</v>
      </c>
      <c r="C3577" s="33">
        <f t="shared" si="169"/>
        <v>1.1899999999999977</v>
      </c>
      <c r="D3577" s="12">
        <f t="shared" si="167"/>
        <v>47599.999999999913</v>
      </c>
      <c r="F3577" s="8">
        <f t="shared" si="168"/>
        <v>100103.99999999991</v>
      </c>
    </row>
    <row r="3578" spans="1:6" x14ac:dyDescent="0.25">
      <c r="A3578" s="5">
        <v>38463</v>
      </c>
      <c r="B3578" s="5">
        <v>54.2</v>
      </c>
      <c r="C3578" s="33">
        <f t="shared" si="169"/>
        <v>1.7600000000000051</v>
      </c>
      <c r="D3578" s="12">
        <f t="shared" si="167"/>
        <v>70400.000000000204</v>
      </c>
      <c r="F3578" s="8">
        <f t="shared" si="168"/>
        <v>100103.99999999991</v>
      </c>
    </row>
    <row r="3579" spans="1:6" x14ac:dyDescent="0.25">
      <c r="A3579" s="5">
        <v>38462</v>
      </c>
      <c r="B3579" s="5">
        <v>52.44</v>
      </c>
      <c r="C3579" s="33">
        <f t="shared" si="169"/>
        <v>0.14999999999999858</v>
      </c>
      <c r="D3579" s="12">
        <f t="shared" si="167"/>
        <v>5999.9999999999436</v>
      </c>
      <c r="F3579" s="8">
        <f t="shared" si="168"/>
        <v>100103.99999999991</v>
      </c>
    </row>
    <row r="3580" spans="1:6" x14ac:dyDescent="0.25">
      <c r="A3580" s="5">
        <v>38461</v>
      </c>
      <c r="B3580" s="5">
        <v>52.29</v>
      </c>
      <c r="C3580" s="33">
        <f t="shared" si="169"/>
        <v>1.9200000000000017</v>
      </c>
      <c r="D3580" s="12">
        <f t="shared" si="167"/>
        <v>76800.000000000073</v>
      </c>
      <c r="F3580" s="8">
        <f t="shared" si="168"/>
        <v>100103.99999999991</v>
      </c>
    </row>
    <row r="3581" spans="1:6" x14ac:dyDescent="0.25">
      <c r="A3581" s="5">
        <v>38460</v>
      </c>
      <c r="B3581" s="5">
        <v>50.37</v>
      </c>
      <c r="C3581" s="33">
        <f t="shared" si="169"/>
        <v>-0.12000000000000455</v>
      </c>
      <c r="D3581" s="12">
        <f t="shared" si="167"/>
        <v>-4800.0000000001819</v>
      </c>
      <c r="F3581" s="8">
        <f t="shared" si="168"/>
        <v>100103.99999999991</v>
      </c>
    </row>
    <row r="3582" spans="1:6" x14ac:dyDescent="0.25">
      <c r="A3582" s="5">
        <v>38457</v>
      </c>
      <c r="B3582" s="5">
        <v>50.49</v>
      </c>
      <c r="C3582" s="33">
        <f t="shared" si="169"/>
        <v>-0.64000000000000057</v>
      </c>
      <c r="D3582" s="12">
        <f t="shared" si="167"/>
        <v>-25600.000000000022</v>
      </c>
      <c r="F3582" s="8">
        <f t="shared" si="168"/>
        <v>100103.99999999991</v>
      </c>
    </row>
    <row r="3583" spans="1:6" x14ac:dyDescent="0.25">
      <c r="A3583" s="5">
        <v>38456</v>
      </c>
      <c r="B3583" s="5">
        <v>51.13</v>
      </c>
      <c r="C3583" s="33">
        <f t="shared" si="169"/>
        <v>0.91000000000000369</v>
      </c>
      <c r="D3583" s="12">
        <f t="shared" si="167"/>
        <v>36400.000000000146</v>
      </c>
      <c r="F3583" s="8">
        <f t="shared" si="168"/>
        <v>100103.99999999991</v>
      </c>
    </row>
    <row r="3584" spans="1:6" x14ac:dyDescent="0.25">
      <c r="A3584" s="5">
        <v>38455</v>
      </c>
      <c r="B3584" s="5">
        <v>50.22</v>
      </c>
      <c r="C3584" s="33">
        <f t="shared" si="169"/>
        <v>-1.6400000000000006</v>
      </c>
      <c r="D3584" s="12">
        <f t="shared" si="167"/>
        <v>-65600.000000000029</v>
      </c>
      <c r="F3584" s="8">
        <f t="shared" si="168"/>
        <v>100103.99999999991</v>
      </c>
    </row>
    <row r="3585" spans="1:6" x14ac:dyDescent="0.25">
      <c r="A3585" s="5">
        <v>38454</v>
      </c>
      <c r="B3585" s="5">
        <v>51.86</v>
      </c>
      <c r="C3585" s="33">
        <f t="shared" si="169"/>
        <v>-1.8500000000000014</v>
      </c>
      <c r="D3585" s="12">
        <f t="shared" si="167"/>
        <v>-74000.000000000058</v>
      </c>
      <c r="F3585" s="8">
        <f t="shared" si="168"/>
        <v>100103.99999999991</v>
      </c>
    </row>
    <row r="3586" spans="1:6" x14ac:dyDescent="0.25">
      <c r="A3586" s="5">
        <v>38453</v>
      </c>
      <c r="B3586" s="5">
        <v>53.71</v>
      </c>
      <c r="C3586" s="33">
        <f t="shared" si="169"/>
        <v>0.39000000000000057</v>
      </c>
      <c r="D3586" s="12">
        <f t="shared" si="167"/>
        <v>15600.000000000022</v>
      </c>
      <c r="F3586" s="8">
        <f t="shared" si="168"/>
        <v>100103.99999999991</v>
      </c>
    </row>
    <row r="3587" spans="1:6" x14ac:dyDescent="0.25">
      <c r="A3587" s="5">
        <v>38450</v>
      </c>
      <c r="B3587" s="5">
        <v>53.32</v>
      </c>
      <c r="C3587" s="33">
        <f t="shared" si="169"/>
        <v>-0.78999999999999915</v>
      </c>
      <c r="D3587" s="12">
        <f t="shared" si="167"/>
        <v>-31599.999999999967</v>
      </c>
      <c r="F3587" s="8">
        <f t="shared" si="168"/>
        <v>100103.99999999991</v>
      </c>
    </row>
    <row r="3588" spans="1:6" x14ac:dyDescent="0.25">
      <c r="A3588" s="5">
        <v>38449</v>
      </c>
      <c r="B3588" s="5">
        <v>54.11</v>
      </c>
      <c r="C3588" s="33">
        <f t="shared" si="169"/>
        <v>-1.740000000000002</v>
      </c>
      <c r="D3588" s="12">
        <f t="shared" si="167"/>
        <v>-69600.000000000073</v>
      </c>
      <c r="F3588" s="8">
        <f t="shared" si="168"/>
        <v>100103.99999999991</v>
      </c>
    </row>
    <row r="3589" spans="1:6" x14ac:dyDescent="0.25">
      <c r="A3589" s="5">
        <v>38448</v>
      </c>
      <c r="B3589" s="5">
        <v>55.85</v>
      </c>
      <c r="C3589" s="33">
        <f t="shared" si="169"/>
        <v>-0.18999999999999773</v>
      </c>
      <c r="D3589" s="12">
        <f t="shared" si="167"/>
        <v>-7599.9999999999091</v>
      </c>
      <c r="F3589" s="8">
        <f t="shared" si="168"/>
        <v>100103.99999999991</v>
      </c>
    </row>
    <row r="3590" spans="1:6" x14ac:dyDescent="0.25">
      <c r="A3590" s="5">
        <v>38447</v>
      </c>
      <c r="B3590" s="5">
        <v>56.04</v>
      </c>
      <c r="C3590" s="33">
        <f t="shared" si="169"/>
        <v>-0.96999999999999886</v>
      </c>
      <c r="D3590" s="12">
        <f t="shared" si="167"/>
        <v>-38799.999999999956</v>
      </c>
      <c r="F3590" s="8">
        <f t="shared" si="168"/>
        <v>100103.99999999991</v>
      </c>
    </row>
    <row r="3591" spans="1:6" x14ac:dyDescent="0.25">
      <c r="A3591" s="5">
        <v>38446</v>
      </c>
      <c r="B3591" s="5">
        <v>57.01</v>
      </c>
      <c r="C3591" s="33">
        <f t="shared" si="169"/>
        <v>-0.26000000000000512</v>
      </c>
      <c r="D3591" s="12">
        <f t="shared" ref="D3591:D3654" si="170">C3591*$I$7</f>
        <v>-10400.000000000204</v>
      </c>
      <c r="F3591" s="8">
        <f t="shared" ref="F3591:F3654" si="171">-PERCENTILE(D3591:D3852,1-$I$6)</f>
        <v>100103.99999999991</v>
      </c>
    </row>
    <row r="3592" spans="1:6" x14ac:dyDescent="0.25">
      <c r="A3592" s="5">
        <v>38443</v>
      </c>
      <c r="B3592" s="5">
        <v>57.27</v>
      </c>
      <c r="C3592" s="33">
        <f t="shared" ref="C3592:C3655" si="172">B3592-B3593</f>
        <v>1.8700000000000045</v>
      </c>
      <c r="D3592" s="12">
        <f t="shared" si="170"/>
        <v>74800.000000000175</v>
      </c>
      <c r="F3592" s="8">
        <f t="shared" si="171"/>
        <v>100103.99999999991</v>
      </c>
    </row>
    <row r="3593" spans="1:6" x14ac:dyDescent="0.25">
      <c r="A3593" s="5">
        <v>38442</v>
      </c>
      <c r="B3593" s="5">
        <v>55.4</v>
      </c>
      <c r="C3593" s="33">
        <f t="shared" si="172"/>
        <v>1.4099999999999966</v>
      </c>
      <c r="D3593" s="12">
        <f t="shared" si="170"/>
        <v>56399.999999999862</v>
      </c>
      <c r="F3593" s="8">
        <f t="shared" si="171"/>
        <v>100103.99999999991</v>
      </c>
    </row>
    <row r="3594" spans="1:6" x14ac:dyDescent="0.25">
      <c r="A3594" s="5">
        <v>38441</v>
      </c>
      <c r="B3594" s="5">
        <v>53.99</v>
      </c>
      <c r="C3594" s="33">
        <f t="shared" si="172"/>
        <v>-0.23999999999999488</v>
      </c>
      <c r="D3594" s="12">
        <f t="shared" si="170"/>
        <v>-9599.9999999997963</v>
      </c>
      <c r="F3594" s="8">
        <f t="shared" si="171"/>
        <v>100103.99999999991</v>
      </c>
    </row>
    <row r="3595" spans="1:6" x14ac:dyDescent="0.25">
      <c r="A3595" s="5">
        <v>38440</v>
      </c>
      <c r="B3595" s="5">
        <v>54.23</v>
      </c>
      <c r="C3595" s="33">
        <f t="shared" si="172"/>
        <v>0.17999999999999972</v>
      </c>
      <c r="D3595" s="12">
        <f t="shared" si="170"/>
        <v>7199.9999999999891</v>
      </c>
      <c r="F3595" s="8">
        <f t="shared" si="171"/>
        <v>100103.99999999991</v>
      </c>
    </row>
    <row r="3596" spans="1:6" x14ac:dyDescent="0.25">
      <c r="A3596" s="5">
        <v>38439</v>
      </c>
      <c r="B3596" s="5">
        <v>54.05</v>
      </c>
      <c r="C3596" s="33">
        <f t="shared" si="172"/>
        <v>-0.79000000000000625</v>
      </c>
      <c r="D3596" s="12">
        <f t="shared" si="170"/>
        <v>-31600.000000000251</v>
      </c>
      <c r="F3596" s="8">
        <f t="shared" si="171"/>
        <v>100103.99999999991</v>
      </c>
    </row>
    <row r="3597" spans="1:6" x14ac:dyDescent="0.25">
      <c r="A3597" s="5">
        <v>38436</v>
      </c>
      <c r="B3597" s="5">
        <v>54.84</v>
      </c>
      <c r="C3597" s="33">
        <f t="shared" si="172"/>
        <v>0</v>
      </c>
      <c r="D3597" s="12">
        <f t="shared" si="170"/>
        <v>0</v>
      </c>
      <c r="F3597" s="8">
        <f t="shared" si="171"/>
        <v>100103.99999999991</v>
      </c>
    </row>
    <row r="3598" spans="1:6" x14ac:dyDescent="0.25">
      <c r="A3598" s="5">
        <v>38435</v>
      </c>
      <c r="B3598" s="5">
        <v>54.84</v>
      </c>
      <c r="C3598" s="33">
        <f t="shared" si="172"/>
        <v>1.0300000000000011</v>
      </c>
      <c r="D3598" s="12">
        <f t="shared" si="170"/>
        <v>41200.000000000044</v>
      </c>
      <c r="F3598" s="8">
        <f t="shared" si="171"/>
        <v>100103.99999999991</v>
      </c>
    </row>
    <row r="3599" spans="1:6" x14ac:dyDescent="0.25">
      <c r="A3599" s="5">
        <v>38434</v>
      </c>
      <c r="B3599" s="5">
        <v>53.81</v>
      </c>
      <c r="C3599" s="33">
        <f t="shared" si="172"/>
        <v>-2.2199999999999989</v>
      </c>
      <c r="D3599" s="12">
        <f t="shared" si="170"/>
        <v>-88799.999999999956</v>
      </c>
      <c r="F3599" s="8">
        <f t="shared" si="171"/>
        <v>100103.99999999991</v>
      </c>
    </row>
    <row r="3600" spans="1:6" x14ac:dyDescent="0.25">
      <c r="A3600" s="5">
        <v>38433</v>
      </c>
      <c r="B3600" s="5">
        <v>56.03</v>
      </c>
      <c r="C3600" s="33">
        <f t="shared" si="172"/>
        <v>-0.58999999999999631</v>
      </c>
      <c r="D3600" s="12">
        <f t="shared" si="170"/>
        <v>-23599.999999999851</v>
      </c>
      <c r="F3600" s="8">
        <f t="shared" si="171"/>
        <v>100103.99999999991</v>
      </c>
    </row>
    <row r="3601" spans="1:6" x14ac:dyDescent="0.25">
      <c r="A3601" s="5">
        <v>38432</v>
      </c>
      <c r="B3601" s="5">
        <v>56.62</v>
      </c>
      <c r="C3601" s="33">
        <f t="shared" si="172"/>
        <v>-0.10000000000000142</v>
      </c>
      <c r="D3601" s="12">
        <f t="shared" si="170"/>
        <v>-4000.0000000000568</v>
      </c>
      <c r="F3601" s="8">
        <f t="shared" si="171"/>
        <v>100103.99999999991</v>
      </c>
    </row>
    <row r="3602" spans="1:6" x14ac:dyDescent="0.25">
      <c r="A3602" s="5">
        <v>38429</v>
      </c>
      <c r="B3602" s="5">
        <v>56.72</v>
      </c>
      <c r="C3602" s="33">
        <f t="shared" si="172"/>
        <v>0.32000000000000028</v>
      </c>
      <c r="D3602" s="12">
        <f t="shared" si="170"/>
        <v>12800.000000000011</v>
      </c>
      <c r="F3602" s="8">
        <f t="shared" si="171"/>
        <v>100103.99999999991</v>
      </c>
    </row>
    <row r="3603" spans="1:6" x14ac:dyDescent="0.25">
      <c r="A3603" s="5">
        <v>38428</v>
      </c>
      <c r="B3603" s="5">
        <v>56.4</v>
      </c>
      <c r="C3603" s="33">
        <f t="shared" si="172"/>
        <v>-6.0000000000002274E-2</v>
      </c>
      <c r="D3603" s="12">
        <f t="shared" si="170"/>
        <v>-2400.0000000000909</v>
      </c>
      <c r="F3603" s="8">
        <f t="shared" si="171"/>
        <v>100103.99999999991</v>
      </c>
    </row>
    <row r="3604" spans="1:6" x14ac:dyDescent="0.25">
      <c r="A3604" s="5">
        <v>38427</v>
      </c>
      <c r="B3604" s="5">
        <v>56.46</v>
      </c>
      <c r="C3604" s="33">
        <f t="shared" si="172"/>
        <v>1.4100000000000037</v>
      </c>
      <c r="D3604" s="12">
        <f t="shared" si="170"/>
        <v>56400.000000000146</v>
      </c>
      <c r="F3604" s="8">
        <f t="shared" si="171"/>
        <v>100103.99999999991</v>
      </c>
    </row>
    <row r="3605" spans="1:6" x14ac:dyDescent="0.25">
      <c r="A3605" s="5">
        <v>38426</v>
      </c>
      <c r="B3605" s="5">
        <v>55.05</v>
      </c>
      <c r="C3605" s="33">
        <f t="shared" si="172"/>
        <v>9.9999999999994316E-2</v>
      </c>
      <c r="D3605" s="12">
        <f t="shared" si="170"/>
        <v>3999.9999999997726</v>
      </c>
      <c r="F3605" s="8">
        <f t="shared" si="171"/>
        <v>100103.99999999991</v>
      </c>
    </row>
    <row r="3606" spans="1:6" x14ac:dyDescent="0.25">
      <c r="A3606" s="5">
        <v>38425</v>
      </c>
      <c r="B3606" s="5">
        <v>54.95</v>
      </c>
      <c r="C3606" s="33">
        <f t="shared" si="172"/>
        <v>0.52000000000000313</v>
      </c>
      <c r="D3606" s="12">
        <f t="shared" si="170"/>
        <v>20800.000000000124</v>
      </c>
      <c r="F3606" s="8">
        <f t="shared" si="171"/>
        <v>100103.99999999991</v>
      </c>
    </row>
    <row r="3607" spans="1:6" x14ac:dyDescent="0.25">
      <c r="A3607" s="5">
        <v>38422</v>
      </c>
      <c r="B3607" s="5">
        <v>54.43</v>
      </c>
      <c r="C3607" s="33">
        <f t="shared" si="172"/>
        <v>0.89000000000000057</v>
      </c>
      <c r="D3607" s="12">
        <f t="shared" si="170"/>
        <v>35600.000000000022</v>
      </c>
      <c r="F3607" s="8">
        <f t="shared" si="171"/>
        <v>100103.99999999991</v>
      </c>
    </row>
    <row r="3608" spans="1:6" x14ac:dyDescent="0.25">
      <c r="A3608" s="5">
        <v>38421</v>
      </c>
      <c r="B3608" s="5">
        <v>53.54</v>
      </c>
      <c r="C3608" s="33">
        <f t="shared" si="172"/>
        <v>-1.230000000000004</v>
      </c>
      <c r="D3608" s="12">
        <f t="shared" si="170"/>
        <v>-49200.00000000016</v>
      </c>
      <c r="F3608" s="8">
        <f t="shared" si="171"/>
        <v>100103.99999999991</v>
      </c>
    </row>
    <row r="3609" spans="1:6" x14ac:dyDescent="0.25">
      <c r="A3609" s="5">
        <v>38420</v>
      </c>
      <c r="B3609" s="5">
        <v>54.77</v>
      </c>
      <c r="C3609" s="33">
        <f t="shared" si="172"/>
        <v>0.17999999999999972</v>
      </c>
      <c r="D3609" s="12">
        <f t="shared" si="170"/>
        <v>7199.9999999999891</v>
      </c>
      <c r="F3609" s="8">
        <f t="shared" si="171"/>
        <v>100103.99999999991</v>
      </c>
    </row>
    <row r="3610" spans="1:6" x14ac:dyDescent="0.25">
      <c r="A3610" s="5">
        <v>38419</v>
      </c>
      <c r="B3610" s="5">
        <v>54.59</v>
      </c>
      <c r="C3610" s="33">
        <f t="shared" si="172"/>
        <v>0.70000000000000284</v>
      </c>
      <c r="D3610" s="12">
        <f t="shared" si="170"/>
        <v>28000.000000000113</v>
      </c>
      <c r="F3610" s="8">
        <f t="shared" si="171"/>
        <v>100103.99999999991</v>
      </c>
    </row>
    <row r="3611" spans="1:6" x14ac:dyDescent="0.25">
      <c r="A3611" s="5">
        <v>38418</v>
      </c>
      <c r="B3611" s="5">
        <v>53.89</v>
      </c>
      <c r="C3611" s="33">
        <f t="shared" si="172"/>
        <v>0.10999999999999943</v>
      </c>
      <c r="D3611" s="12">
        <f t="shared" si="170"/>
        <v>4399.9999999999773</v>
      </c>
      <c r="F3611" s="8">
        <f t="shared" si="171"/>
        <v>100103.99999999991</v>
      </c>
    </row>
    <row r="3612" spans="1:6" x14ac:dyDescent="0.25">
      <c r="A3612" s="5">
        <v>38415</v>
      </c>
      <c r="B3612" s="5">
        <v>53.78</v>
      </c>
      <c r="C3612" s="33">
        <f t="shared" si="172"/>
        <v>0.21000000000000085</v>
      </c>
      <c r="D3612" s="12">
        <f t="shared" si="170"/>
        <v>8400.0000000000346</v>
      </c>
      <c r="F3612" s="8">
        <f t="shared" si="171"/>
        <v>100103.99999999991</v>
      </c>
    </row>
    <row r="3613" spans="1:6" x14ac:dyDescent="0.25">
      <c r="A3613" s="5">
        <v>38414</v>
      </c>
      <c r="B3613" s="5">
        <v>53.57</v>
      </c>
      <c r="C3613" s="33">
        <f t="shared" si="172"/>
        <v>0.52000000000000313</v>
      </c>
      <c r="D3613" s="12">
        <f t="shared" si="170"/>
        <v>20800.000000000124</v>
      </c>
      <c r="F3613" s="8">
        <f t="shared" si="171"/>
        <v>100103.99999999991</v>
      </c>
    </row>
    <row r="3614" spans="1:6" x14ac:dyDescent="0.25">
      <c r="A3614" s="5">
        <v>38413</v>
      </c>
      <c r="B3614" s="5">
        <v>53.05</v>
      </c>
      <c r="C3614" s="33">
        <f t="shared" si="172"/>
        <v>1.3699999999999974</v>
      </c>
      <c r="D3614" s="12">
        <f t="shared" si="170"/>
        <v>54799.999999999898</v>
      </c>
      <c r="F3614" s="8">
        <f t="shared" si="171"/>
        <v>100103.99999999991</v>
      </c>
    </row>
    <row r="3615" spans="1:6" x14ac:dyDescent="0.25">
      <c r="A3615" s="5">
        <v>38412</v>
      </c>
      <c r="B3615" s="5">
        <v>51.68</v>
      </c>
      <c r="C3615" s="33">
        <f t="shared" si="172"/>
        <v>-7.0000000000000284E-2</v>
      </c>
      <c r="D3615" s="12">
        <f t="shared" si="170"/>
        <v>-2800.0000000000114</v>
      </c>
      <c r="F3615" s="8">
        <f t="shared" si="171"/>
        <v>100103.99999999991</v>
      </c>
    </row>
    <row r="3616" spans="1:6" x14ac:dyDescent="0.25">
      <c r="A3616" s="5">
        <v>38411</v>
      </c>
      <c r="B3616" s="5">
        <v>51.75</v>
      </c>
      <c r="C3616" s="33">
        <f t="shared" si="172"/>
        <v>0.25999999999999801</v>
      </c>
      <c r="D3616" s="12">
        <f t="shared" si="170"/>
        <v>10399.99999999992</v>
      </c>
      <c r="F3616" s="8">
        <f t="shared" si="171"/>
        <v>100103.99999999991</v>
      </c>
    </row>
    <row r="3617" spans="1:6" x14ac:dyDescent="0.25">
      <c r="A3617" s="5">
        <v>38408</v>
      </c>
      <c r="B3617" s="5">
        <v>51.49</v>
      </c>
      <c r="C3617" s="33">
        <f t="shared" si="172"/>
        <v>0.10000000000000142</v>
      </c>
      <c r="D3617" s="12">
        <f t="shared" si="170"/>
        <v>4000.0000000000568</v>
      </c>
      <c r="F3617" s="8">
        <f t="shared" si="171"/>
        <v>100103.99999999991</v>
      </c>
    </row>
    <row r="3618" spans="1:6" x14ac:dyDescent="0.25">
      <c r="A3618" s="5">
        <v>38407</v>
      </c>
      <c r="B3618" s="5">
        <v>51.39</v>
      </c>
      <c r="C3618" s="33">
        <f t="shared" si="172"/>
        <v>0.21999999999999886</v>
      </c>
      <c r="D3618" s="12">
        <f t="shared" si="170"/>
        <v>8799.9999999999545</v>
      </c>
      <c r="F3618" s="8">
        <f t="shared" si="171"/>
        <v>100103.99999999991</v>
      </c>
    </row>
    <row r="3619" spans="1:6" x14ac:dyDescent="0.25">
      <c r="A3619" s="5">
        <v>38406</v>
      </c>
      <c r="B3619" s="5">
        <v>51.17</v>
      </c>
      <c r="C3619" s="33">
        <f t="shared" si="172"/>
        <v>2.0000000000003126E-2</v>
      </c>
      <c r="D3619" s="12">
        <f t="shared" si="170"/>
        <v>800.00000000012506</v>
      </c>
      <c r="F3619" s="8">
        <f t="shared" si="171"/>
        <v>100103.99999999991</v>
      </c>
    </row>
    <row r="3620" spans="1:6" x14ac:dyDescent="0.25">
      <c r="A3620" s="5">
        <v>38405</v>
      </c>
      <c r="B3620" s="5">
        <v>51.15</v>
      </c>
      <c r="C3620" s="33">
        <f t="shared" si="172"/>
        <v>2.7999999999999972</v>
      </c>
      <c r="D3620" s="12">
        <f t="shared" si="170"/>
        <v>111999.99999999988</v>
      </c>
      <c r="F3620" s="8">
        <f t="shared" si="171"/>
        <v>100103.99999999991</v>
      </c>
    </row>
    <row r="3621" spans="1:6" x14ac:dyDescent="0.25">
      <c r="A3621" s="5">
        <v>38404</v>
      </c>
      <c r="B3621" s="5">
        <v>48.35</v>
      </c>
      <c r="C3621" s="33">
        <f t="shared" si="172"/>
        <v>0</v>
      </c>
      <c r="D3621" s="12">
        <f t="shared" si="170"/>
        <v>0</v>
      </c>
      <c r="F3621" s="8">
        <f t="shared" si="171"/>
        <v>100103.99999999991</v>
      </c>
    </row>
    <row r="3622" spans="1:6" x14ac:dyDescent="0.25">
      <c r="A3622" s="5">
        <v>38401</v>
      </c>
      <c r="B3622" s="5">
        <v>48.35</v>
      </c>
      <c r="C3622" s="33">
        <f t="shared" si="172"/>
        <v>0.81000000000000227</v>
      </c>
      <c r="D3622" s="12">
        <f t="shared" si="170"/>
        <v>32400.000000000091</v>
      </c>
      <c r="F3622" s="8">
        <f t="shared" si="171"/>
        <v>100103.99999999991</v>
      </c>
    </row>
    <row r="3623" spans="1:6" x14ac:dyDescent="0.25">
      <c r="A3623" s="5">
        <v>38400</v>
      </c>
      <c r="B3623" s="5">
        <v>47.54</v>
      </c>
      <c r="C3623" s="33">
        <f t="shared" si="172"/>
        <v>-0.78999999999999915</v>
      </c>
      <c r="D3623" s="12">
        <f t="shared" si="170"/>
        <v>-31599.999999999967</v>
      </c>
      <c r="F3623" s="8">
        <f t="shared" si="171"/>
        <v>100103.99999999991</v>
      </c>
    </row>
    <row r="3624" spans="1:6" x14ac:dyDescent="0.25">
      <c r="A3624" s="5">
        <v>38399</v>
      </c>
      <c r="B3624" s="5">
        <v>48.33</v>
      </c>
      <c r="C3624" s="33">
        <f t="shared" si="172"/>
        <v>1.0700000000000003</v>
      </c>
      <c r="D3624" s="12">
        <f t="shared" si="170"/>
        <v>42800.000000000015</v>
      </c>
      <c r="F3624" s="8">
        <f t="shared" si="171"/>
        <v>100103.99999999991</v>
      </c>
    </row>
    <row r="3625" spans="1:6" x14ac:dyDescent="0.25">
      <c r="A3625" s="5">
        <v>38398</v>
      </c>
      <c r="B3625" s="5">
        <v>47.26</v>
      </c>
      <c r="C3625" s="33">
        <f t="shared" si="172"/>
        <v>-0.17999999999999972</v>
      </c>
      <c r="D3625" s="12">
        <f t="shared" si="170"/>
        <v>-7199.9999999999891</v>
      </c>
      <c r="F3625" s="8">
        <f t="shared" si="171"/>
        <v>100103.99999999991</v>
      </c>
    </row>
    <row r="3626" spans="1:6" x14ac:dyDescent="0.25">
      <c r="A3626" s="5">
        <v>38397</v>
      </c>
      <c r="B3626" s="5">
        <v>47.44</v>
      </c>
      <c r="C3626" s="33">
        <f t="shared" si="172"/>
        <v>0.28000000000000114</v>
      </c>
      <c r="D3626" s="12">
        <f t="shared" si="170"/>
        <v>11200.000000000045</v>
      </c>
      <c r="F3626" s="8">
        <f t="shared" si="171"/>
        <v>100103.99999999991</v>
      </c>
    </row>
    <row r="3627" spans="1:6" x14ac:dyDescent="0.25">
      <c r="A3627" s="5">
        <v>38394</v>
      </c>
      <c r="B3627" s="5">
        <v>47.16</v>
      </c>
      <c r="C3627" s="33">
        <f t="shared" si="172"/>
        <v>5.9999999999995168E-2</v>
      </c>
      <c r="D3627" s="12">
        <f t="shared" si="170"/>
        <v>2399.9999999998067</v>
      </c>
      <c r="F3627" s="8">
        <f t="shared" si="171"/>
        <v>100103.99999999991</v>
      </c>
    </row>
    <row r="3628" spans="1:6" x14ac:dyDescent="0.25">
      <c r="A3628" s="5">
        <v>38393</v>
      </c>
      <c r="B3628" s="5">
        <v>47.1</v>
      </c>
      <c r="C3628" s="33">
        <f t="shared" si="172"/>
        <v>1.6400000000000006</v>
      </c>
      <c r="D3628" s="12">
        <f t="shared" si="170"/>
        <v>65600.000000000029</v>
      </c>
      <c r="F3628" s="8">
        <f t="shared" si="171"/>
        <v>100103.99999999991</v>
      </c>
    </row>
    <row r="3629" spans="1:6" x14ac:dyDescent="0.25">
      <c r="A3629" s="5">
        <v>38392</v>
      </c>
      <c r="B3629" s="5">
        <v>45.46</v>
      </c>
      <c r="C3629" s="33">
        <f t="shared" si="172"/>
        <v>6.0000000000002274E-2</v>
      </c>
      <c r="D3629" s="12">
        <f t="shared" si="170"/>
        <v>2400.0000000000909</v>
      </c>
      <c r="F3629" s="8">
        <f t="shared" si="171"/>
        <v>100103.99999999991</v>
      </c>
    </row>
    <row r="3630" spans="1:6" x14ac:dyDescent="0.25">
      <c r="A3630" s="5">
        <v>38391</v>
      </c>
      <c r="B3630" s="5">
        <v>45.4</v>
      </c>
      <c r="C3630" s="33">
        <f t="shared" si="172"/>
        <v>0.11999999999999744</v>
      </c>
      <c r="D3630" s="12">
        <f t="shared" si="170"/>
        <v>4799.9999999998981</v>
      </c>
      <c r="F3630" s="8">
        <f t="shared" si="171"/>
        <v>100103.99999999991</v>
      </c>
    </row>
    <row r="3631" spans="1:6" x14ac:dyDescent="0.25">
      <c r="A3631" s="5">
        <v>38390</v>
      </c>
      <c r="B3631" s="5">
        <v>45.28</v>
      </c>
      <c r="C3631" s="33">
        <f t="shared" si="172"/>
        <v>-1.1999999999999957</v>
      </c>
      <c r="D3631" s="12">
        <f t="shared" si="170"/>
        <v>-47999.999999999833</v>
      </c>
      <c r="F3631" s="8">
        <f t="shared" si="171"/>
        <v>100103.99999999991</v>
      </c>
    </row>
    <row r="3632" spans="1:6" x14ac:dyDescent="0.25">
      <c r="A3632" s="5">
        <v>38387</v>
      </c>
      <c r="B3632" s="5">
        <v>46.48</v>
      </c>
      <c r="C3632" s="33">
        <f t="shared" si="172"/>
        <v>2.9999999999994031E-2</v>
      </c>
      <c r="D3632" s="12">
        <f t="shared" si="170"/>
        <v>1199.9999999997613</v>
      </c>
      <c r="F3632" s="8">
        <f t="shared" si="171"/>
        <v>100103.99999999991</v>
      </c>
    </row>
    <row r="3633" spans="1:6" x14ac:dyDescent="0.25">
      <c r="A3633" s="5">
        <v>38386</v>
      </c>
      <c r="B3633" s="5">
        <v>46.45</v>
      </c>
      <c r="C3633" s="33">
        <f t="shared" si="172"/>
        <v>-0.23999999999999488</v>
      </c>
      <c r="D3633" s="12">
        <f t="shared" si="170"/>
        <v>-9599.9999999997963</v>
      </c>
      <c r="F3633" s="8">
        <f t="shared" si="171"/>
        <v>100103.99999999991</v>
      </c>
    </row>
    <row r="3634" spans="1:6" x14ac:dyDescent="0.25">
      <c r="A3634" s="5">
        <v>38385</v>
      </c>
      <c r="B3634" s="5">
        <v>46.69</v>
      </c>
      <c r="C3634" s="33">
        <f t="shared" si="172"/>
        <v>-0.42999999999999972</v>
      </c>
      <c r="D3634" s="12">
        <f t="shared" si="170"/>
        <v>-17199.999999999989</v>
      </c>
      <c r="F3634" s="8">
        <f t="shared" si="171"/>
        <v>100103.99999999991</v>
      </c>
    </row>
    <row r="3635" spans="1:6" x14ac:dyDescent="0.25">
      <c r="A3635" s="5">
        <v>38384</v>
      </c>
      <c r="B3635" s="5">
        <v>47.12</v>
      </c>
      <c r="C3635" s="33">
        <f t="shared" si="172"/>
        <v>-1.0800000000000054</v>
      </c>
      <c r="D3635" s="12">
        <f t="shared" si="170"/>
        <v>-43200.000000000218</v>
      </c>
      <c r="F3635" s="8">
        <f t="shared" si="171"/>
        <v>100103.99999999991</v>
      </c>
    </row>
    <row r="3636" spans="1:6" x14ac:dyDescent="0.25">
      <c r="A3636" s="5">
        <v>38383</v>
      </c>
      <c r="B3636" s="5">
        <v>48.2</v>
      </c>
      <c r="C3636" s="33">
        <f t="shared" si="172"/>
        <v>1.0200000000000031</v>
      </c>
      <c r="D3636" s="12">
        <f t="shared" si="170"/>
        <v>40800.000000000124</v>
      </c>
      <c r="F3636" s="8">
        <f t="shared" si="171"/>
        <v>100103.99999999991</v>
      </c>
    </row>
    <row r="3637" spans="1:6" x14ac:dyDescent="0.25">
      <c r="A3637" s="5">
        <v>38380</v>
      </c>
      <c r="B3637" s="5">
        <v>47.18</v>
      </c>
      <c r="C3637" s="33">
        <f t="shared" si="172"/>
        <v>-1.6600000000000037</v>
      </c>
      <c r="D3637" s="12">
        <f t="shared" si="170"/>
        <v>-66400.000000000146</v>
      </c>
      <c r="F3637" s="8">
        <f t="shared" si="171"/>
        <v>100103.99999999991</v>
      </c>
    </row>
    <row r="3638" spans="1:6" x14ac:dyDescent="0.25">
      <c r="A3638" s="5">
        <v>38379</v>
      </c>
      <c r="B3638" s="5">
        <v>48.84</v>
      </c>
      <c r="C3638" s="33">
        <f t="shared" si="172"/>
        <v>6.0000000000002274E-2</v>
      </c>
      <c r="D3638" s="12">
        <f t="shared" si="170"/>
        <v>2400.0000000000909</v>
      </c>
      <c r="F3638" s="8">
        <f t="shared" si="171"/>
        <v>100103.99999999991</v>
      </c>
    </row>
    <row r="3639" spans="1:6" x14ac:dyDescent="0.25">
      <c r="A3639" s="5">
        <v>38378</v>
      </c>
      <c r="B3639" s="5">
        <v>48.78</v>
      </c>
      <c r="C3639" s="33">
        <f t="shared" si="172"/>
        <v>-0.85999999999999943</v>
      </c>
      <c r="D3639" s="12">
        <f t="shared" si="170"/>
        <v>-34399.999999999978</v>
      </c>
      <c r="F3639" s="8">
        <f t="shared" si="171"/>
        <v>100103.99999999991</v>
      </c>
    </row>
    <row r="3640" spans="1:6" x14ac:dyDescent="0.25">
      <c r="A3640" s="5">
        <v>38377</v>
      </c>
      <c r="B3640" s="5">
        <v>49.64</v>
      </c>
      <c r="C3640" s="33">
        <f t="shared" si="172"/>
        <v>0.82999999999999829</v>
      </c>
      <c r="D3640" s="12">
        <f t="shared" si="170"/>
        <v>33199.999999999935</v>
      </c>
      <c r="F3640" s="8">
        <f t="shared" si="171"/>
        <v>100103.99999999991</v>
      </c>
    </row>
    <row r="3641" spans="1:6" x14ac:dyDescent="0.25">
      <c r="A3641" s="5">
        <v>38376</v>
      </c>
      <c r="B3641" s="5">
        <v>48.81</v>
      </c>
      <c r="C3641" s="33">
        <f t="shared" si="172"/>
        <v>0.28000000000000114</v>
      </c>
      <c r="D3641" s="12">
        <f t="shared" si="170"/>
        <v>11200.000000000045</v>
      </c>
      <c r="F3641" s="8">
        <f t="shared" si="171"/>
        <v>100103.99999999991</v>
      </c>
    </row>
    <row r="3642" spans="1:6" x14ac:dyDescent="0.25">
      <c r="A3642" s="5">
        <v>38373</v>
      </c>
      <c r="B3642" s="5">
        <v>48.53</v>
      </c>
      <c r="C3642" s="33">
        <f t="shared" si="172"/>
        <v>1.6200000000000045</v>
      </c>
      <c r="D3642" s="12">
        <f t="shared" si="170"/>
        <v>64800.000000000182</v>
      </c>
      <c r="F3642" s="8">
        <f t="shared" si="171"/>
        <v>100103.99999999991</v>
      </c>
    </row>
    <row r="3643" spans="1:6" x14ac:dyDescent="0.25">
      <c r="A3643" s="5">
        <v>38372</v>
      </c>
      <c r="B3643" s="5">
        <v>46.91</v>
      </c>
      <c r="C3643" s="33">
        <f t="shared" si="172"/>
        <v>-0.64000000000000057</v>
      </c>
      <c r="D3643" s="12">
        <f t="shared" si="170"/>
        <v>-25600.000000000022</v>
      </c>
      <c r="F3643" s="8">
        <f t="shared" si="171"/>
        <v>100103.99999999991</v>
      </c>
    </row>
    <row r="3644" spans="1:6" x14ac:dyDescent="0.25">
      <c r="A3644" s="5">
        <v>38371</v>
      </c>
      <c r="B3644" s="5">
        <v>47.55</v>
      </c>
      <c r="C3644" s="33">
        <f t="shared" si="172"/>
        <v>-0.8300000000000054</v>
      </c>
      <c r="D3644" s="12">
        <f t="shared" si="170"/>
        <v>-33200.000000000218</v>
      </c>
      <c r="F3644" s="8">
        <f t="shared" si="171"/>
        <v>100103.99999999991</v>
      </c>
    </row>
    <row r="3645" spans="1:6" x14ac:dyDescent="0.25">
      <c r="A3645" s="5">
        <v>38370</v>
      </c>
      <c r="B3645" s="5">
        <v>48.38</v>
      </c>
      <c r="C3645" s="33">
        <f t="shared" si="172"/>
        <v>0</v>
      </c>
      <c r="D3645" s="12">
        <f t="shared" si="170"/>
        <v>0</v>
      </c>
      <c r="F3645" s="8">
        <f t="shared" si="171"/>
        <v>100103.99999999991</v>
      </c>
    </row>
    <row r="3646" spans="1:6" x14ac:dyDescent="0.25">
      <c r="A3646" s="5">
        <v>38369</v>
      </c>
      <c r="B3646" s="5">
        <v>48.38</v>
      </c>
      <c r="C3646" s="33">
        <f t="shared" si="172"/>
        <v>0</v>
      </c>
      <c r="D3646" s="12">
        <f t="shared" si="170"/>
        <v>0</v>
      </c>
      <c r="F3646" s="8">
        <f t="shared" si="171"/>
        <v>100103.99999999991</v>
      </c>
    </row>
    <row r="3647" spans="1:6" x14ac:dyDescent="0.25">
      <c r="A3647" s="5">
        <v>38366</v>
      </c>
      <c r="B3647" s="5">
        <v>48.38</v>
      </c>
      <c r="C3647" s="33">
        <f t="shared" si="172"/>
        <v>0.34000000000000341</v>
      </c>
      <c r="D3647" s="12">
        <f t="shared" si="170"/>
        <v>13600.000000000136</v>
      </c>
      <c r="F3647" s="8">
        <f t="shared" si="171"/>
        <v>100103.99999999991</v>
      </c>
    </row>
    <row r="3648" spans="1:6" x14ac:dyDescent="0.25">
      <c r="A3648" s="5">
        <v>38365</v>
      </c>
      <c r="B3648" s="5">
        <v>48.04</v>
      </c>
      <c r="C3648" s="33">
        <f t="shared" si="172"/>
        <v>1.6700000000000017</v>
      </c>
      <c r="D3648" s="12">
        <f t="shared" si="170"/>
        <v>66800.000000000073</v>
      </c>
      <c r="F3648" s="8">
        <f t="shared" si="171"/>
        <v>100103.99999999991</v>
      </c>
    </row>
    <row r="3649" spans="1:6" x14ac:dyDescent="0.25">
      <c r="A3649" s="5">
        <v>38364</v>
      </c>
      <c r="B3649" s="5">
        <v>46.37</v>
      </c>
      <c r="C3649" s="33">
        <f t="shared" si="172"/>
        <v>0.68999999999999773</v>
      </c>
      <c r="D3649" s="12">
        <f t="shared" si="170"/>
        <v>27599.999999999909</v>
      </c>
      <c r="F3649" s="8">
        <f t="shared" si="171"/>
        <v>100103.99999999991</v>
      </c>
    </row>
    <row r="3650" spans="1:6" x14ac:dyDescent="0.25">
      <c r="A3650" s="5">
        <v>38363</v>
      </c>
      <c r="B3650" s="5">
        <v>45.68</v>
      </c>
      <c r="C3650" s="33">
        <f t="shared" si="172"/>
        <v>0.35000000000000142</v>
      </c>
      <c r="D3650" s="12">
        <f t="shared" si="170"/>
        <v>14000.000000000056</v>
      </c>
      <c r="F3650" s="8">
        <f t="shared" si="171"/>
        <v>100103.99999999991</v>
      </c>
    </row>
    <row r="3651" spans="1:6" x14ac:dyDescent="0.25">
      <c r="A3651" s="5">
        <v>38362</v>
      </c>
      <c r="B3651" s="5">
        <v>45.33</v>
      </c>
      <c r="C3651" s="33">
        <f t="shared" si="172"/>
        <v>-0.10000000000000142</v>
      </c>
      <c r="D3651" s="12">
        <f t="shared" si="170"/>
        <v>-4000.0000000000568</v>
      </c>
      <c r="F3651" s="8">
        <f t="shared" si="171"/>
        <v>100103.99999999991</v>
      </c>
    </row>
    <row r="3652" spans="1:6" x14ac:dyDescent="0.25">
      <c r="A3652" s="5">
        <v>38359</v>
      </c>
      <c r="B3652" s="5">
        <v>45.43</v>
      </c>
      <c r="C3652" s="33">
        <f t="shared" si="172"/>
        <v>-0.13000000000000256</v>
      </c>
      <c r="D3652" s="12">
        <f t="shared" si="170"/>
        <v>-5200.0000000001019</v>
      </c>
      <c r="F3652" s="8">
        <f t="shared" si="171"/>
        <v>100103.99999999991</v>
      </c>
    </row>
    <row r="3653" spans="1:6" x14ac:dyDescent="0.25">
      <c r="A3653" s="5">
        <v>38358</v>
      </c>
      <c r="B3653" s="5">
        <v>45.56</v>
      </c>
      <c r="C3653" s="33">
        <f t="shared" si="172"/>
        <v>2.1700000000000017</v>
      </c>
      <c r="D3653" s="12">
        <f t="shared" si="170"/>
        <v>86800.000000000073</v>
      </c>
      <c r="F3653" s="8">
        <f t="shared" si="171"/>
        <v>100103.99999999991</v>
      </c>
    </row>
    <row r="3654" spans="1:6" x14ac:dyDescent="0.25">
      <c r="A3654" s="5">
        <v>38357</v>
      </c>
      <c r="B3654" s="5">
        <v>43.39</v>
      </c>
      <c r="C3654" s="33">
        <f t="shared" si="172"/>
        <v>-0.51999999999999602</v>
      </c>
      <c r="D3654" s="12">
        <f t="shared" si="170"/>
        <v>-20799.99999999984</v>
      </c>
      <c r="F3654" s="8">
        <f t="shared" si="171"/>
        <v>100103.99999999991</v>
      </c>
    </row>
    <row r="3655" spans="1:6" x14ac:dyDescent="0.25">
      <c r="A3655" s="5">
        <v>38356</v>
      </c>
      <c r="B3655" s="5">
        <v>43.91</v>
      </c>
      <c r="C3655" s="33">
        <f t="shared" si="172"/>
        <v>1.7899999999999991</v>
      </c>
      <c r="D3655" s="12">
        <f t="shared" ref="D3655:D3718" si="173">C3655*$I$7</f>
        <v>71599.999999999971</v>
      </c>
      <c r="F3655" s="8">
        <f t="shared" ref="F3655:F3718" si="174">-PERCENTILE(D3655:D3916,1-$I$6)</f>
        <v>100103.99999999991</v>
      </c>
    </row>
    <row r="3656" spans="1:6" x14ac:dyDescent="0.25">
      <c r="A3656" s="5">
        <v>38355</v>
      </c>
      <c r="B3656" s="5">
        <v>42.12</v>
      </c>
      <c r="C3656" s="33">
        <f t="shared" ref="C3656:C3719" si="175">B3656-B3657</f>
        <v>-1.3300000000000054</v>
      </c>
      <c r="D3656" s="12">
        <f t="shared" si="173"/>
        <v>-53200.000000000218</v>
      </c>
      <c r="F3656" s="8">
        <f t="shared" si="174"/>
        <v>100103.99999999991</v>
      </c>
    </row>
    <row r="3657" spans="1:6" x14ac:dyDescent="0.25">
      <c r="A3657" s="5">
        <v>38352</v>
      </c>
      <c r="B3657" s="5">
        <v>43.45</v>
      </c>
      <c r="C3657" s="33">
        <f t="shared" si="175"/>
        <v>0</v>
      </c>
      <c r="D3657" s="12">
        <f t="shared" si="173"/>
        <v>0</v>
      </c>
      <c r="F3657" s="8">
        <f t="shared" si="174"/>
        <v>100103.99999999991</v>
      </c>
    </row>
    <row r="3658" spans="1:6" x14ac:dyDescent="0.25">
      <c r="A3658" s="5">
        <v>38351</v>
      </c>
      <c r="B3658" s="5">
        <v>43.45</v>
      </c>
      <c r="C3658" s="33">
        <f t="shared" si="175"/>
        <v>-0.18999999999999773</v>
      </c>
      <c r="D3658" s="12">
        <f t="shared" si="173"/>
        <v>-7599.9999999999091</v>
      </c>
      <c r="F3658" s="8">
        <f t="shared" si="174"/>
        <v>100103.99999999991</v>
      </c>
    </row>
    <row r="3659" spans="1:6" x14ac:dyDescent="0.25">
      <c r="A3659" s="5">
        <v>38350</v>
      </c>
      <c r="B3659" s="5">
        <v>43.64</v>
      </c>
      <c r="C3659" s="33">
        <f t="shared" si="175"/>
        <v>1.8699999999999974</v>
      </c>
      <c r="D3659" s="12">
        <f t="shared" si="173"/>
        <v>74799.999999999898</v>
      </c>
      <c r="F3659" s="8">
        <f t="shared" si="174"/>
        <v>100103.99999999991</v>
      </c>
    </row>
    <row r="3660" spans="1:6" x14ac:dyDescent="0.25">
      <c r="A3660" s="5">
        <v>38349</v>
      </c>
      <c r="B3660" s="5">
        <v>41.77</v>
      </c>
      <c r="C3660" s="33">
        <f t="shared" si="175"/>
        <v>0.45000000000000284</v>
      </c>
      <c r="D3660" s="12">
        <f t="shared" si="173"/>
        <v>18000.000000000113</v>
      </c>
      <c r="F3660" s="8">
        <f t="shared" si="174"/>
        <v>100103.99999999991</v>
      </c>
    </row>
    <row r="3661" spans="1:6" x14ac:dyDescent="0.25">
      <c r="A3661" s="5">
        <v>38348</v>
      </c>
      <c r="B3661" s="5">
        <v>41.32</v>
      </c>
      <c r="C3661" s="33">
        <f t="shared" si="175"/>
        <v>-2.8599999999999994</v>
      </c>
      <c r="D3661" s="12">
        <f t="shared" si="173"/>
        <v>-114399.99999999997</v>
      </c>
      <c r="F3661" s="8">
        <f t="shared" si="174"/>
        <v>100103.99999999991</v>
      </c>
    </row>
    <row r="3662" spans="1:6" x14ac:dyDescent="0.25">
      <c r="A3662" s="5">
        <v>38345</v>
      </c>
      <c r="B3662" s="5">
        <v>44.18</v>
      </c>
      <c r="C3662" s="33">
        <f t="shared" si="175"/>
        <v>0</v>
      </c>
      <c r="D3662" s="12">
        <f t="shared" si="173"/>
        <v>0</v>
      </c>
      <c r="F3662" s="8">
        <f t="shared" si="174"/>
        <v>91628</v>
      </c>
    </row>
    <row r="3663" spans="1:6" x14ac:dyDescent="0.25">
      <c r="A3663" s="5">
        <v>38344</v>
      </c>
      <c r="B3663" s="5">
        <v>44.18</v>
      </c>
      <c r="C3663" s="33">
        <f t="shared" si="175"/>
        <v>-6.0000000000002274E-2</v>
      </c>
      <c r="D3663" s="12">
        <f t="shared" si="173"/>
        <v>-2400.0000000000909</v>
      </c>
      <c r="F3663" s="8">
        <f t="shared" si="174"/>
        <v>91628</v>
      </c>
    </row>
    <row r="3664" spans="1:6" x14ac:dyDescent="0.25">
      <c r="A3664" s="5">
        <v>38343</v>
      </c>
      <c r="B3664" s="5">
        <v>44.24</v>
      </c>
      <c r="C3664" s="33">
        <f t="shared" si="175"/>
        <v>-1.519999999999996</v>
      </c>
      <c r="D3664" s="12">
        <f t="shared" si="173"/>
        <v>-60799.99999999984</v>
      </c>
      <c r="F3664" s="8">
        <f t="shared" si="174"/>
        <v>91628</v>
      </c>
    </row>
    <row r="3665" spans="1:6" x14ac:dyDescent="0.25">
      <c r="A3665" s="5">
        <v>38342</v>
      </c>
      <c r="B3665" s="5">
        <v>45.76</v>
      </c>
      <c r="C3665" s="33">
        <f t="shared" si="175"/>
        <v>0.11999999999999744</v>
      </c>
      <c r="D3665" s="12">
        <f t="shared" si="173"/>
        <v>4799.9999999998981</v>
      </c>
      <c r="F3665" s="8">
        <f t="shared" si="174"/>
        <v>91628</v>
      </c>
    </row>
    <row r="3666" spans="1:6" x14ac:dyDescent="0.25">
      <c r="A3666" s="5">
        <v>38341</v>
      </c>
      <c r="B3666" s="5">
        <v>45.64</v>
      </c>
      <c r="C3666" s="33">
        <f t="shared" si="175"/>
        <v>-0.64000000000000057</v>
      </c>
      <c r="D3666" s="12">
        <f t="shared" si="173"/>
        <v>-25600.000000000022</v>
      </c>
      <c r="F3666" s="8">
        <f t="shared" si="174"/>
        <v>91628</v>
      </c>
    </row>
    <row r="3667" spans="1:6" x14ac:dyDescent="0.25">
      <c r="A3667" s="5">
        <v>38338</v>
      </c>
      <c r="B3667" s="5">
        <v>46.28</v>
      </c>
      <c r="C3667" s="33">
        <f t="shared" si="175"/>
        <v>2.1000000000000014</v>
      </c>
      <c r="D3667" s="12">
        <f t="shared" si="173"/>
        <v>84000.000000000058</v>
      </c>
      <c r="F3667" s="8">
        <f t="shared" si="174"/>
        <v>91628</v>
      </c>
    </row>
    <row r="3668" spans="1:6" x14ac:dyDescent="0.25">
      <c r="A3668" s="5">
        <v>38337</v>
      </c>
      <c r="B3668" s="5">
        <v>44.18</v>
      </c>
      <c r="C3668" s="33">
        <f t="shared" si="175"/>
        <v>-9.9999999999980105E-3</v>
      </c>
      <c r="D3668" s="12">
        <f t="shared" si="173"/>
        <v>-399.99999999992042</v>
      </c>
      <c r="F3668" s="8">
        <f t="shared" si="174"/>
        <v>91628</v>
      </c>
    </row>
    <row r="3669" spans="1:6" x14ac:dyDescent="0.25">
      <c r="A3669" s="5">
        <v>38336</v>
      </c>
      <c r="B3669" s="5">
        <v>44.19</v>
      </c>
      <c r="C3669" s="33">
        <f t="shared" si="175"/>
        <v>2.3699999999999974</v>
      </c>
      <c r="D3669" s="12">
        <f t="shared" si="173"/>
        <v>94799.999999999898</v>
      </c>
      <c r="F3669" s="8">
        <f t="shared" si="174"/>
        <v>91628</v>
      </c>
    </row>
    <row r="3670" spans="1:6" x14ac:dyDescent="0.25">
      <c r="A3670" s="5">
        <v>38335</v>
      </c>
      <c r="B3670" s="5">
        <v>41.82</v>
      </c>
      <c r="C3670" s="33">
        <f t="shared" si="175"/>
        <v>0.81000000000000227</v>
      </c>
      <c r="D3670" s="12">
        <f t="shared" si="173"/>
        <v>32400.000000000091</v>
      </c>
      <c r="F3670" s="8">
        <f t="shared" si="174"/>
        <v>91628</v>
      </c>
    </row>
    <row r="3671" spans="1:6" x14ac:dyDescent="0.25">
      <c r="A3671" s="5">
        <v>38334</v>
      </c>
      <c r="B3671" s="5">
        <v>41.01</v>
      </c>
      <c r="C3671" s="33">
        <f t="shared" si="175"/>
        <v>0.29999999999999716</v>
      </c>
      <c r="D3671" s="12">
        <f t="shared" si="173"/>
        <v>11999.999999999887</v>
      </c>
      <c r="F3671" s="8">
        <f t="shared" si="174"/>
        <v>91628</v>
      </c>
    </row>
    <row r="3672" spans="1:6" x14ac:dyDescent="0.25">
      <c r="A3672" s="5">
        <v>38331</v>
      </c>
      <c r="B3672" s="5">
        <v>40.71</v>
      </c>
      <c r="C3672" s="33">
        <f t="shared" si="175"/>
        <v>-1.8200000000000003</v>
      </c>
      <c r="D3672" s="12">
        <f t="shared" si="173"/>
        <v>-72800.000000000015</v>
      </c>
      <c r="F3672" s="8">
        <f t="shared" si="174"/>
        <v>91628</v>
      </c>
    </row>
    <row r="3673" spans="1:6" x14ac:dyDescent="0.25">
      <c r="A3673" s="5">
        <v>38330</v>
      </c>
      <c r="B3673" s="5">
        <v>42.53</v>
      </c>
      <c r="C3673" s="33">
        <f t="shared" si="175"/>
        <v>0.59000000000000341</v>
      </c>
      <c r="D3673" s="12">
        <f t="shared" si="173"/>
        <v>23600.000000000138</v>
      </c>
      <c r="F3673" s="8">
        <f t="shared" si="174"/>
        <v>91628</v>
      </c>
    </row>
    <row r="3674" spans="1:6" x14ac:dyDescent="0.25">
      <c r="A3674" s="5">
        <v>38329</v>
      </c>
      <c r="B3674" s="5">
        <v>41.94</v>
      </c>
      <c r="C3674" s="33">
        <f t="shared" si="175"/>
        <v>0.47999999999999687</v>
      </c>
      <c r="D3674" s="12">
        <f t="shared" si="173"/>
        <v>19199.999999999876</v>
      </c>
      <c r="F3674" s="8">
        <f t="shared" si="174"/>
        <v>91628</v>
      </c>
    </row>
    <row r="3675" spans="1:6" x14ac:dyDescent="0.25">
      <c r="A3675" s="5">
        <v>38328</v>
      </c>
      <c r="B3675" s="5">
        <v>41.46</v>
      </c>
      <c r="C3675" s="33">
        <f t="shared" si="175"/>
        <v>-1.519999999999996</v>
      </c>
      <c r="D3675" s="12">
        <f t="shared" si="173"/>
        <v>-60799.99999999984</v>
      </c>
      <c r="F3675" s="8">
        <f t="shared" si="174"/>
        <v>91628</v>
      </c>
    </row>
    <row r="3676" spans="1:6" x14ac:dyDescent="0.25">
      <c r="A3676" s="5">
        <v>38327</v>
      </c>
      <c r="B3676" s="5">
        <v>42.98</v>
      </c>
      <c r="C3676" s="33">
        <f t="shared" si="175"/>
        <v>0.43999999999999773</v>
      </c>
      <c r="D3676" s="12">
        <f t="shared" si="173"/>
        <v>17599.999999999909</v>
      </c>
      <c r="F3676" s="8">
        <f t="shared" si="174"/>
        <v>91628</v>
      </c>
    </row>
    <row r="3677" spans="1:6" x14ac:dyDescent="0.25">
      <c r="A3677" s="5">
        <v>38324</v>
      </c>
      <c r="B3677" s="5">
        <v>42.54</v>
      </c>
      <c r="C3677" s="33">
        <f t="shared" si="175"/>
        <v>-0.71000000000000085</v>
      </c>
      <c r="D3677" s="12">
        <f t="shared" si="173"/>
        <v>-28400.000000000033</v>
      </c>
      <c r="F3677" s="8">
        <f t="shared" si="174"/>
        <v>91628</v>
      </c>
    </row>
    <row r="3678" spans="1:6" x14ac:dyDescent="0.25">
      <c r="A3678" s="5">
        <v>38323</v>
      </c>
      <c r="B3678" s="5">
        <v>43.25</v>
      </c>
      <c r="C3678" s="33">
        <f t="shared" si="175"/>
        <v>-2.240000000000002</v>
      </c>
      <c r="D3678" s="12">
        <f t="shared" si="173"/>
        <v>-89600.000000000073</v>
      </c>
      <c r="F3678" s="8">
        <f t="shared" si="174"/>
        <v>91628</v>
      </c>
    </row>
    <row r="3679" spans="1:6" x14ac:dyDescent="0.25">
      <c r="A3679" s="5">
        <v>38322</v>
      </c>
      <c r="B3679" s="5">
        <v>45.49</v>
      </c>
      <c r="C3679" s="33">
        <f t="shared" si="175"/>
        <v>-3.6400000000000006</v>
      </c>
      <c r="D3679" s="12">
        <f t="shared" si="173"/>
        <v>-145600.00000000003</v>
      </c>
      <c r="F3679" s="8">
        <f t="shared" si="174"/>
        <v>87235.999999999985</v>
      </c>
    </row>
    <row r="3680" spans="1:6" x14ac:dyDescent="0.25">
      <c r="A3680" s="5">
        <v>38321</v>
      </c>
      <c r="B3680" s="5">
        <v>49.13</v>
      </c>
      <c r="C3680" s="33">
        <f t="shared" si="175"/>
        <v>-0.62999999999999545</v>
      </c>
      <c r="D3680" s="12">
        <f t="shared" si="173"/>
        <v>-25199.999999999818</v>
      </c>
      <c r="F3680" s="8">
        <f t="shared" si="174"/>
        <v>77764.000000000131</v>
      </c>
    </row>
    <row r="3681" spans="1:6" x14ac:dyDescent="0.25">
      <c r="A3681" s="5">
        <v>38320</v>
      </c>
      <c r="B3681" s="5">
        <v>49.76</v>
      </c>
      <c r="C3681" s="33">
        <f t="shared" si="175"/>
        <v>0.32000000000000028</v>
      </c>
      <c r="D3681" s="12">
        <f t="shared" si="173"/>
        <v>12800.000000000011</v>
      </c>
      <c r="F3681" s="8">
        <f t="shared" si="174"/>
        <v>77764.000000000131</v>
      </c>
    </row>
    <row r="3682" spans="1:6" x14ac:dyDescent="0.25">
      <c r="A3682" s="5">
        <v>38317</v>
      </c>
      <c r="B3682" s="5">
        <v>49.44</v>
      </c>
      <c r="C3682" s="33">
        <f t="shared" si="175"/>
        <v>0</v>
      </c>
      <c r="D3682" s="12">
        <f t="shared" si="173"/>
        <v>0</v>
      </c>
      <c r="F3682" s="8">
        <f t="shared" si="174"/>
        <v>77764.000000000131</v>
      </c>
    </row>
    <row r="3683" spans="1:6" x14ac:dyDescent="0.25">
      <c r="A3683" s="5">
        <v>38316</v>
      </c>
      <c r="B3683" s="5">
        <v>49.44</v>
      </c>
      <c r="C3683" s="33">
        <f t="shared" si="175"/>
        <v>0</v>
      </c>
      <c r="D3683" s="12">
        <f t="shared" si="173"/>
        <v>0</v>
      </c>
      <c r="F3683" s="8">
        <f t="shared" si="174"/>
        <v>77764.000000000131</v>
      </c>
    </row>
    <row r="3684" spans="1:6" x14ac:dyDescent="0.25">
      <c r="A3684" s="5">
        <v>38315</v>
      </c>
      <c r="B3684" s="5">
        <v>49.44</v>
      </c>
      <c r="C3684" s="33">
        <f t="shared" si="175"/>
        <v>0.5</v>
      </c>
      <c r="D3684" s="12">
        <f t="shared" si="173"/>
        <v>20000</v>
      </c>
      <c r="F3684" s="8">
        <f t="shared" si="174"/>
        <v>77764.000000000131</v>
      </c>
    </row>
    <row r="3685" spans="1:6" x14ac:dyDescent="0.25">
      <c r="A3685" s="5">
        <v>38314</v>
      </c>
      <c r="B3685" s="5">
        <v>48.94</v>
      </c>
      <c r="C3685" s="33">
        <f t="shared" si="175"/>
        <v>0.29999999999999716</v>
      </c>
      <c r="D3685" s="12">
        <f t="shared" si="173"/>
        <v>11999.999999999887</v>
      </c>
      <c r="F3685" s="8">
        <f t="shared" si="174"/>
        <v>77764.000000000131</v>
      </c>
    </row>
    <row r="3686" spans="1:6" x14ac:dyDescent="0.25">
      <c r="A3686" s="5">
        <v>38313</v>
      </c>
      <c r="B3686" s="5">
        <v>48.64</v>
      </c>
      <c r="C3686" s="33">
        <f t="shared" si="175"/>
        <v>0.20000000000000284</v>
      </c>
      <c r="D3686" s="12">
        <f t="shared" si="173"/>
        <v>8000.0000000001137</v>
      </c>
      <c r="F3686" s="8">
        <f t="shared" si="174"/>
        <v>77764.000000000131</v>
      </c>
    </row>
    <row r="3687" spans="1:6" x14ac:dyDescent="0.25">
      <c r="A3687" s="5">
        <v>38310</v>
      </c>
      <c r="B3687" s="5">
        <v>48.44</v>
      </c>
      <c r="C3687" s="33">
        <f t="shared" si="175"/>
        <v>2.2199999999999989</v>
      </c>
      <c r="D3687" s="12">
        <f t="shared" si="173"/>
        <v>88799.999999999956</v>
      </c>
      <c r="F3687" s="8">
        <f t="shared" si="174"/>
        <v>77764.000000000131</v>
      </c>
    </row>
    <row r="3688" spans="1:6" x14ac:dyDescent="0.25">
      <c r="A3688" s="5">
        <v>38309</v>
      </c>
      <c r="B3688" s="5">
        <v>46.22</v>
      </c>
      <c r="C3688" s="33">
        <f t="shared" si="175"/>
        <v>-0.62000000000000455</v>
      </c>
      <c r="D3688" s="12">
        <f t="shared" si="173"/>
        <v>-24800.000000000182</v>
      </c>
      <c r="F3688" s="8">
        <f t="shared" si="174"/>
        <v>77764.000000000131</v>
      </c>
    </row>
    <row r="3689" spans="1:6" x14ac:dyDescent="0.25">
      <c r="A3689" s="5">
        <v>38308</v>
      </c>
      <c r="B3689" s="5">
        <v>46.84</v>
      </c>
      <c r="C3689" s="33">
        <f t="shared" si="175"/>
        <v>0.73000000000000398</v>
      </c>
      <c r="D3689" s="12">
        <f t="shared" si="173"/>
        <v>29200.00000000016</v>
      </c>
      <c r="F3689" s="8">
        <f t="shared" si="174"/>
        <v>77764.000000000131</v>
      </c>
    </row>
    <row r="3690" spans="1:6" x14ac:dyDescent="0.25">
      <c r="A3690" s="5">
        <v>38307</v>
      </c>
      <c r="B3690" s="5">
        <v>46.11</v>
      </c>
      <c r="C3690" s="33">
        <f t="shared" si="175"/>
        <v>-0.75999999999999801</v>
      </c>
      <c r="D3690" s="12">
        <f t="shared" si="173"/>
        <v>-30399.99999999992</v>
      </c>
      <c r="F3690" s="8">
        <f t="shared" si="174"/>
        <v>77764.000000000131</v>
      </c>
    </row>
    <row r="3691" spans="1:6" x14ac:dyDescent="0.25">
      <c r="A3691" s="5">
        <v>38306</v>
      </c>
      <c r="B3691" s="5">
        <v>46.87</v>
      </c>
      <c r="C3691" s="33">
        <f t="shared" si="175"/>
        <v>-0.45000000000000284</v>
      </c>
      <c r="D3691" s="12">
        <f t="shared" si="173"/>
        <v>-18000.000000000113</v>
      </c>
      <c r="F3691" s="8">
        <f t="shared" si="174"/>
        <v>77764.000000000131</v>
      </c>
    </row>
    <row r="3692" spans="1:6" x14ac:dyDescent="0.25">
      <c r="A3692" s="5">
        <v>38303</v>
      </c>
      <c r="B3692" s="5">
        <v>47.32</v>
      </c>
      <c r="C3692" s="33">
        <f t="shared" si="175"/>
        <v>-0.10000000000000142</v>
      </c>
      <c r="D3692" s="12">
        <f t="shared" si="173"/>
        <v>-4000.0000000000568</v>
      </c>
      <c r="F3692" s="8">
        <f t="shared" si="174"/>
        <v>77764.000000000131</v>
      </c>
    </row>
    <row r="3693" spans="1:6" x14ac:dyDescent="0.25">
      <c r="A3693" s="5">
        <v>38302</v>
      </c>
      <c r="B3693" s="5">
        <v>47.42</v>
      </c>
      <c r="C3693" s="33">
        <f t="shared" si="175"/>
        <v>-1.4399999999999977</v>
      </c>
      <c r="D3693" s="12">
        <f t="shared" si="173"/>
        <v>-57599.999999999913</v>
      </c>
      <c r="F3693" s="8">
        <f t="shared" si="174"/>
        <v>77764.000000000131</v>
      </c>
    </row>
    <row r="3694" spans="1:6" x14ac:dyDescent="0.25">
      <c r="A3694" s="5">
        <v>38301</v>
      </c>
      <c r="B3694" s="5">
        <v>48.86</v>
      </c>
      <c r="C3694" s="33">
        <f t="shared" si="175"/>
        <v>1.490000000000002</v>
      </c>
      <c r="D3694" s="12">
        <f t="shared" si="173"/>
        <v>59600.00000000008</v>
      </c>
      <c r="F3694" s="8">
        <f t="shared" si="174"/>
        <v>77764.000000000131</v>
      </c>
    </row>
    <row r="3695" spans="1:6" x14ac:dyDescent="0.25">
      <c r="A3695" s="5">
        <v>38300</v>
      </c>
      <c r="B3695" s="5">
        <v>47.37</v>
      </c>
      <c r="C3695" s="33">
        <f t="shared" si="175"/>
        <v>-1.720000000000006</v>
      </c>
      <c r="D3695" s="12">
        <f t="shared" si="173"/>
        <v>-68800.000000000233</v>
      </c>
      <c r="F3695" s="8">
        <f t="shared" si="174"/>
        <v>77764.000000000131</v>
      </c>
    </row>
    <row r="3696" spans="1:6" x14ac:dyDescent="0.25">
      <c r="A3696" s="5">
        <v>38299</v>
      </c>
      <c r="B3696" s="5">
        <v>49.09</v>
      </c>
      <c r="C3696" s="33">
        <f t="shared" si="175"/>
        <v>-0.51999999999999602</v>
      </c>
      <c r="D3696" s="12">
        <f t="shared" si="173"/>
        <v>-20799.99999999984</v>
      </c>
      <c r="F3696" s="8">
        <f t="shared" si="174"/>
        <v>77764.000000000131</v>
      </c>
    </row>
    <row r="3697" spans="1:6" x14ac:dyDescent="0.25">
      <c r="A3697" s="5">
        <v>38296</v>
      </c>
      <c r="B3697" s="5">
        <v>49.61</v>
      </c>
      <c r="C3697" s="33">
        <f t="shared" si="175"/>
        <v>0.78999999999999915</v>
      </c>
      <c r="D3697" s="12">
        <f t="shared" si="173"/>
        <v>31599.999999999967</v>
      </c>
      <c r="F3697" s="8">
        <f t="shared" si="174"/>
        <v>77764.000000000131</v>
      </c>
    </row>
    <row r="3698" spans="1:6" x14ac:dyDescent="0.25">
      <c r="A3698" s="5">
        <v>38295</v>
      </c>
      <c r="B3698" s="5">
        <v>48.82</v>
      </c>
      <c r="C3698" s="33">
        <f t="shared" si="175"/>
        <v>-2.0600000000000023</v>
      </c>
      <c r="D3698" s="12">
        <f t="shared" si="173"/>
        <v>-82400.000000000087</v>
      </c>
      <c r="F3698" s="8">
        <f t="shared" si="174"/>
        <v>77764.000000000131</v>
      </c>
    </row>
    <row r="3699" spans="1:6" x14ac:dyDescent="0.25">
      <c r="A3699" s="5">
        <v>38294</v>
      </c>
      <c r="B3699" s="5">
        <v>50.88</v>
      </c>
      <c r="C3699" s="33">
        <f t="shared" si="175"/>
        <v>1.2600000000000051</v>
      </c>
      <c r="D3699" s="12">
        <f t="shared" si="173"/>
        <v>50400.000000000204</v>
      </c>
      <c r="F3699" s="8">
        <f t="shared" si="174"/>
        <v>74800.000000000102</v>
      </c>
    </row>
    <row r="3700" spans="1:6" x14ac:dyDescent="0.25">
      <c r="A3700" s="5">
        <v>38293</v>
      </c>
      <c r="B3700" s="5">
        <v>49.62</v>
      </c>
      <c r="C3700" s="33">
        <f t="shared" si="175"/>
        <v>-0.51000000000000512</v>
      </c>
      <c r="D3700" s="12">
        <f t="shared" si="173"/>
        <v>-20400.000000000204</v>
      </c>
      <c r="F3700" s="8">
        <f t="shared" si="174"/>
        <v>74800.000000000102</v>
      </c>
    </row>
    <row r="3701" spans="1:6" x14ac:dyDescent="0.25">
      <c r="A3701" s="5">
        <v>38292</v>
      </c>
      <c r="B3701" s="5">
        <v>50.13</v>
      </c>
      <c r="C3701" s="33">
        <f t="shared" si="175"/>
        <v>-1.6299999999999955</v>
      </c>
      <c r="D3701" s="12">
        <f t="shared" si="173"/>
        <v>-65199.999999999818</v>
      </c>
      <c r="F3701" s="8">
        <f t="shared" si="174"/>
        <v>74800.000000000102</v>
      </c>
    </row>
    <row r="3702" spans="1:6" x14ac:dyDescent="0.25">
      <c r="A3702" s="5">
        <v>38289</v>
      </c>
      <c r="B3702" s="5">
        <v>51.76</v>
      </c>
      <c r="C3702" s="33">
        <f t="shared" si="175"/>
        <v>0.83999999999999631</v>
      </c>
      <c r="D3702" s="12">
        <f t="shared" si="173"/>
        <v>33599.999999999854</v>
      </c>
      <c r="F3702" s="8">
        <f t="shared" si="174"/>
        <v>74800.000000000102</v>
      </c>
    </row>
    <row r="3703" spans="1:6" x14ac:dyDescent="0.25">
      <c r="A3703" s="5">
        <v>38288</v>
      </c>
      <c r="B3703" s="5">
        <v>50.92</v>
      </c>
      <c r="C3703" s="33">
        <f t="shared" si="175"/>
        <v>-1.5399999999999991</v>
      </c>
      <c r="D3703" s="12">
        <f t="shared" si="173"/>
        <v>-61599.999999999964</v>
      </c>
      <c r="F3703" s="8">
        <f t="shared" si="174"/>
        <v>74800.000000000102</v>
      </c>
    </row>
    <row r="3704" spans="1:6" x14ac:dyDescent="0.25">
      <c r="A3704" s="5">
        <v>38287</v>
      </c>
      <c r="B3704" s="5">
        <v>52.46</v>
      </c>
      <c r="C3704" s="33">
        <f t="shared" si="175"/>
        <v>-2.7100000000000009</v>
      </c>
      <c r="D3704" s="12">
        <f t="shared" si="173"/>
        <v>-108400.00000000003</v>
      </c>
      <c r="F3704" s="8">
        <f t="shared" si="174"/>
        <v>74800.000000000102</v>
      </c>
    </row>
    <row r="3705" spans="1:6" x14ac:dyDescent="0.25">
      <c r="A3705" s="5">
        <v>38286</v>
      </c>
      <c r="B3705" s="5">
        <v>55.17</v>
      </c>
      <c r="C3705" s="33">
        <f t="shared" si="175"/>
        <v>0.63000000000000256</v>
      </c>
      <c r="D3705" s="12">
        <f t="shared" si="173"/>
        <v>25200.000000000102</v>
      </c>
      <c r="F3705" s="8">
        <f t="shared" si="174"/>
        <v>73336.000000000058</v>
      </c>
    </row>
    <row r="3706" spans="1:6" x14ac:dyDescent="0.25">
      <c r="A3706" s="5">
        <v>38285</v>
      </c>
      <c r="B3706" s="5">
        <v>54.54</v>
      </c>
      <c r="C3706" s="33">
        <f t="shared" si="175"/>
        <v>-0.63000000000000256</v>
      </c>
      <c r="D3706" s="12">
        <f t="shared" si="173"/>
        <v>-25200.000000000102</v>
      </c>
      <c r="F3706" s="8">
        <f t="shared" si="174"/>
        <v>73336.000000000058</v>
      </c>
    </row>
    <row r="3707" spans="1:6" x14ac:dyDescent="0.25">
      <c r="A3707" s="5">
        <v>38282</v>
      </c>
      <c r="B3707" s="5">
        <v>55.17</v>
      </c>
      <c r="C3707" s="33">
        <f t="shared" si="175"/>
        <v>0.70000000000000284</v>
      </c>
      <c r="D3707" s="12">
        <f t="shared" si="173"/>
        <v>28000.000000000113</v>
      </c>
      <c r="F3707" s="8">
        <f t="shared" si="174"/>
        <v>73336.000000000058</v>
      </c>
    </row>
    <row r="3708" spans="1:6" x14ac:dyDescent="0.25">
      <c r="A3708" s="5">
        <v>38281</v>
      </c>
      <c r="B3708" s="5">
        <v>54.47</v>
      </c>
      <c r="C3708" s="33">
        <f t="shared" si="175"/>
        <v>-0.45000000000000284</v>
      </c>
      <c r="D3708" s="12">
        <f t="shared" si="173"/>
        <v>-18000.000000000113</v>
      </c>
      <c r="F3708" s="8">
        <f t="shared" si="174"/>
        <v>73336.000000000058</v>
      </c>
    </row>
    <row r="3709" spans="1:6" x14ac:dyDescent="0.25">
      <c r="A3709" s="5">
        <v>38280</v>
      </c>
      <c r="B3709" s="5">
        <v>54.92</v>
      </c>
      <c r="C3709" s="33">
        <f t="shared" si="175"/>
        <v>1.6300000000000026</v>
      </c>
      <c r="D3709" s="12">
        <f t="shared" si="173"/>
        <v>65200.000000000102</v>
      </c>
      <c r="F3709" s="8">
        <f t="shared" si="174"/>
        <v>73336.000000000058</v>
      </c>
    </row>
    <row r="3710" spans="1:6" x14ac:dyDescent="0.25">
      <c r="A3710" s="5">
        <v>38279</v>
      </c>
      <c r="B3710" s="5">
        <v>53.29</v>
      </c>
      <c r="C3710" s="33">
        <f t="shared" si="175"/>
        <v>-0.38000000000000256</v>
      </c>
      <c r="D3710" s="12">
        <f t="shared" si="173"/>
        <v>-15200.000000000102</v>
      </c>
      <c r="F3710" s="8">
        <f t="shared" si="174"/>
        <v>73336.000000000058</v>
      </c>
    </row>
    <row r="3711" spans="1:6" x14ac:dyDescent="0.25">
      <c r="A3711" s="5">
        <v>38278</v>
      </c>
      <c r="B3711" s="5">
        <v>53.67</v>
      </c>
      <c r="C3711" s="33">
        <f t="shared" si="175"/>
        <v>-1.259999999999998</v>
      </c>
      <c r="D3711" s="12">
        <f t="shared" si="173"/>
        <v>-50399.99999999992</v>
      </c>
      <c r="F3711" s="8">
        <f t="shared" si="174"/>
        <v>73336.000000000058</v>
      </c>
    </row>
    <row r="3712" spans="1:6" x14ac:dyDescent="0.25">
      <c r="A3712" s="5">
        <v>38275</v>
      </c>
      <c r="B3712" s="5">
        <v>54.93</v>
      </c>
      <c r="C3712" s="33">
        <f t="shared" si="175"/>
        <v>0.17000000000000171</v>
      </c>
      <c r="D3712" s="12">
        <f t="shared" si="173"/>
        <v>6800.0000000000682</v>
      </c>
      <c r="F3712" s="8">
        <f t="shared" si="174"/>
        <v>73336.000000000058</v>
      </c>
    </row>
    <row r="3713" spans="1:6" x14ac:dyDescent="0.25">
      <c r="A3713" s="5">
        <v>38274</v>
      </c>
      <c r="B3713" s="5">
        <v>54.76</v>
      </c>
      <c r="C3713" s="33">
        <f t="shared" si="175"/>
        <v>1.1199999999999974</v>
      </c>
      <c r="D3713" s="12">
        <f t="shared" si="173"/>
        <v>44799.999999999898</v>
      </c>
      <c r="F3713" s="8">
        <f t="shared" si="174"/>
        <v>73336.000000000058</v>
      </c>
    </row>
    <row r="3714" spans="1:6" x14ac:dyDescent="0.25">
      <c r="A3714" s="5">
        <v>38273</v>
      </c>
      <c r="B3714" s="5">
        <v>53.64</v>
      </c>
      <c r="C3714" s="33">
        <f t="shared" si="175"/>
        <v>1.1300000000000026</v>
      </c>
      <c r="D3714" s="12">
        <f t="shared" si="173"/>
        <v>45200.000000000102</v>
      </c>
      <c r="F3714" s="8">
        <f t="shared" si="174"/>
        <v>73336.000000000058</v>
      </c>
    </row>
    <row r="3715" spans="1:6" x14ac:dyDescent="0.25">
      <c r="A3715" s="5">
        <v>38272</v>
      </c>
      <c r="B3715" s="5">
        <v>52.51</v>
      </c>
      <c r="C3715" s="33">
        <f t="shared" si="175"/>
        <v>-1.1300000000000026</v>
      </c>
      <c r="D3715" s="12">
        <f t="shared" si="173"/>
        <v>-45200.000000000102</v>
      </c>
      <c r="F3715" s="8">
        <f t="shared" si="174"/>
        <v>73336.000000000058</v>
      </c>
    </row>
    <row r="3716" spans="1:6" x14ac:dyDescent="0.25">
      <c r="A3716" s="5">
        <v>38271</v>
      </c>
      <c r="B3716" s="5">
        <v>53.64</v>
      </c>
      <c r="C3716" s="33">
        <f t="shared" si="175"/>
        <v>0.32999999999999829</v>
      </c>
      <c r="D3716" s="12">
        <f t="shared" si="173"/>
        <v>13199.999999999931</v>
      </c>
      <c r="F3716" s="8">
        <f t="shared" si="174"/>
        <v>73336.000000000058</v>
      </c>
    </row>
    <row r="3717" spans="1:6" x14ac:dyDescent="0.25">
      <c r="A3717" s="5">
        <v>38268</v>
      </c>
      <c r="B3717" s="5">
        <v>53.31</v>
      </c>
      <c r="C3717" s="33">
        <f t="shared" si="175"/>
        <v>0.64000000000000057</v>
      </c>
      <c r="D3717" s="12">
        <f t="shared" si="173"/>
        <v>25600.000000000022</v>
      </c>
      <c r="F3717" s="8">
        <f t="shared" si="174"/>
        <v>73336.000000000058</v>
      </c>
    </row>
    <row r="3718" spans="1:6" x14ac:dyDescent="0.25">
      <c r="A3718" s="5">
        <v>38267</v>
      </c>
      <c r="B3718" s="5">
        <v>52.67</v>
      </c>
      <c r="C3718" s="33">
        <f t="shared" si="175"/>
        <v>0.64999999999999858</v>
      </c>
      <c r="D3718" s="12">
        <f t="shared" si="173"/>
        <v>25999.999999999942</v>
      </c>
      <c r="F3718" s="8">
        <f t="shared" si="174"/>
        <v>73336.000000000058</v>
      </c>
    </row>
    <row r="3719" spans="1:6" x14ac:dyDescent="0.25">
      <c r="A3719" s="5">
        <v>38266</v>
      </c>
      <c r="B3719" s="5">
        <v>52.02</v>
      </c>
      <c r="C3719" s="33">
        <f t="shared" si="175"/>
        <v>0.92999999999999972</v>
      </c>
      <c r="D3719" s="12">
        <f t="shared" ref="D3719:D3782" si="176">C3719*$I$7</f>
        <v>37199.999999999985</v>
      </c>
      <c r="F3719" s="8">
        <f t="shared" ref="F3719:F3782" si="177">-PERCENTILE(D3719:D3980,1-$I$6)</f>
        <v>73336.000000000058</v>
      </c>
    </row>
    <row r="3720" spans="1:6" x14ac:dyDescent="0.25">
      <c r="A3720" s="5">
        <v>38265</v>
      </c>
      <c r="B3720" s="5">
        <v>51.09</v>
      </c>
      <c r="C3720" s="33">
        <f t="shared" ref="C3720:C3783" si="178">B3720-B3721</f>
        <v>1.1800000000000068</v>
      </c>
      <c r="D3720" s="12">
        <f t="shared" si="176"/>
        <v>47200.000000000276</v>
      </c>
      <c r="F3720" s="8">
        <f t="shared" si="177"/>
        <v>73336.000000000058</v>
      </c>
    </row>
    <row r="3721" spans="1:6" x14ac:dyDescent="0.25">
      <c r="A3721" s="5">
        <v>38264</v>
      </c>
      <c r="B3721" s="5">
        <v>49.91</v>
      </c>
      <c r="C3721" s="33">
        <f t="shared" si="178"/>
        <v>-0.21000000000000085</v>
      </c>
      <c r="D3721" s="12">
        <f t="shared" si="176"/>
        <v>-8400.0000000000346</v>
      </c>
      <c r="F3721" s="8">
        <f t="shared" si="177"/>
        <v>73336.000000000058</v>
      </c>
    </row>
    <row r="3722" spans="1:6" x14ac:dyDescent="0.25">
      <c r="A3722" s="5">
        <v>38261</v>
      </c>
      <c r="B3722" s="5">
        <v>50.12</v>
      </c>
      <c r="C3722" s="33">
        <f t="shared" si="178"/>
        <v>0.47999999999999687</v>
      </c>
      <c r="D3722" s="12">
        <f t="shared" si="176"/>
        <v>19199.999999999876</v>
      </c>
      <c r="F3722" s="8">
        <f t="shared" si="177"/>
        <v>73336.000000000058</v>
      </c>
    </row>
    <row r="3723" spans="1:6" x14ac:dyDescent="0.25">
      <c r="A3723" s="5">
        <v>38260</v>
      </c>
      <c r="B3723" s="5">
        <v>49.64</v>
      </c>
      <c r="C3723" s="33">
        <f t="shared" si="178"/>
        <v>0.13000000000000256</v>
      </c>
      <c r="D3723" s="12">
        <f t="shared" si="176"/>
        <v>5200.0000000001019</v>
      </c>
      <c r="F3723" s="8">
        <f t="shared" si="177"/>
        <v>73336.000000000058</v>
      </c>
    </row>
    <row r="3724" spans="1:6" x14ac:dyDescent="0.25">
      <c r="A3724" s="5">
        <v>38259</v>
      </c>
      <c r="B3724" s="5">
        <v>49.51</v>
      </c>
      <c r="C3724" s="33">
        <f t="shared" si="178"/>
        <v>-0.39000000000000057</v>
      </c>
      <c r="D3724" s="12">
        <f t="shared" si="176"/>
        <v>-15600.000000000022</v>
      </c>
      <c r="F3724" s="8">
        <f t="shared" si="177"/>
        <v>73336.000000000058</v>
      </c>
    </row>
    <row r="3725" spans="1:6" x14ac:dyDescent="0.25">
      <c r="A3725" s="5">
        <v>38258</v>
      </c>
      <c r="B3725" s="5">
        <v>49.9</v>
      </c>
      <c r="C3725" s="33">
        <f t="shared" si="178"/>
        <v>0.25999999999999801</v>
      </c>
      <c r="D3725" s="12">
        <f t="shared" si="176"/>
        <v>10399.99999999992</v>
      </c>
      <c r="F3725" s="8">
        <f t="shared" si="177"/>
        <v>73336.000000000058</v>
      </c>
    </row>
    <row r="3726" spans="1:6" x14ac:dyDescent="0.25">
      <c r="A3726" s="5">
        <v>38257</v>
      </c>
      <c r="B3726" s="5">
        <v>49.64</v>
      </c>
      <c r="C3726" s="33">
        <f t="shared" si="178"/>
        <v>0.75999999999999801</v>
      </c>
      <c r="D3726" s="12">
        <f t="shared" si="176"/>
        <v>30399.99999999992</v>
      </c>
      <c r="F3726" s="8">
        <f t="shared" si="177"/>
        <v>73336.000000000058</v>
      </c>
    </row>
    <row r="3727" spans="1:6" x14ac:dyDescent="0.25">
      <c r="A3727" s="5">
        <v>38254</v>
      </c>
      <c r="B3727" s="5">
        <v>48.88</v>
      </c>
      <c r="C3727" s="33">
        <f t="shared" si="178"/>
        <v>0.42000000000000171</v>
      </c>
      <c r="D3727" s="12">
        <f t="shared" si="176"/>
        <v>16800.000000000069</v>
      </c>
      <c r="F3727" s="8">
        <f t="shared" si="177"/>
        <v>73336.000000000058</v>
      </c>
    </row>
    <row r="3728" spans="1:6" x14ac:dyDescent="0.25">
      <c r="A3728" s="5">
        <v>38253</v>
      </c>
      <c r="B3728" s="5">
        <v>48.46</v>
      </c>
      <c r="C3728" s="33">
        <f t="shared" si="178"/>
        <v>0.10999999999999943</v>
      </c>
      <c r="D3728" s="12">
        <f t="shared" si="176"/>
        <v>4399.9999999999773</v>
      </c>
      <c r="F3728" s="8">
        <f t="shared" si="177"/>
        <v>73336.000000000058</v>
      </c>
    </row>
    <row r="3729" spans="1:6" x14ac:dyDescent="0.25">
      <c r="A3729" s="5">
        <v>38252</v>
      </c>
      <c r="B3729" s="5">
        <v>48.35</v>
      </c>
      <c r="C3729" s="33">
        <f t="shared" si="178"/>
        <v>1.25</v>
      </c>
      <c r="D3729" s="12">
        <f t="shared" si="176"/>
        <v>50000</v>
      </c>
      <c r="F3729" s="8">
        <f t="shared" si="177"/>
        <v>73336.000000000058</v>
      </c>
    </row>
    <row r="3730" spans="1:6" x14ac:dyDescent="0.25">
      <c r="A3730" s="5">
        <v>38251</v>
      </c>
      <c r="B3730" s="5">
        <v>47.1</v>
      </c>
      <c r="C3730" s="33">
        <f t="shared" si="178"/>
        <v>0.75</v>
      </c>
      <c r="D3730" s="12">
        <f t="shared" si="176"/>
        <v>30000</v>
      </c>
      <c r="F3730" s="8">
        <f t="shared" si="177"/>
        <v>73336.000000000058</v>
      </c>
    </row>
    <row r="3731" spans="1:6" x14ac:dyDescent="0.25">
      <c r="A3731" s="5">
        <v>38250</v>
      </c>
      <c r="B3731" s="5">
        <v>46.35</v>
      </c>
      <c r="C3731" s="33">
        <f t="shared" si="178"/>
        <v>0.75999999999999801</v>
      </c>
      <c r="D3731" s="12">
        <f t="shared" si="176"/>
        <v>30399.99999999992</v>
      </c>
      <c r="F3731" s="8">
        <f t="shared" si="177"/>
        <v>73336.000000000058</v>
      </c>
    </row>
    <row r="3732" spans="1:6" x14ac:dyDescent="0.25">
      <c r="A3732" s="5">
        <v>38247</v>
      </c>
      <c r="B3732" s="5">
        <v>45.59</v>
      </c>
      <c r="C3732" s="33">
        <f t="shared" si="178"/>
        <v>1.7100000000000009</v>
      </c>
      <c r="D3732" s="12">
        <f t="shared" si="176"/>
        <v>68400.000000000029</v>
      </c>
      <c r="F3732" s="8">
        <f t="shared" si="177"/>
        <v>73336.000000000058</v>
      </c>
    </row>
    <row r="3733" spans="1:6" x14ac:dyDescent="0.25">
      <c r="A3733" s="5">
        <v>38246</v>
      </c>
      <c r="B3733" s="5">
        <v>43.88</v>
      </c>
      <c r="C3733" s="33">
        <f t="shared" si="178"/>
        <v>0.30000000000000426</v>
      </c>
      <c r="D3733" s="12">
        <f t="shared" si="176"/>
        <v>12000.000000000171</v>
      </c>
      <c r="F3733" s="8">
        <f t="shared" si="177"/>
        <v>73336.000000000058</v>
      </c>
    </row>
    <row r="3734" spans="1:6" x14ac:dyDescent="0.25">
      <c r="A3734" s="5">
        <v>38245</v>
      </c>
      <c r="B3734" s="5">
        <v>43.58</v>
      </c>
      <c r="C3734" s="33">
        <f t="shared" si="178"/>
        <v>-0.81000000000000227</v>
      </c>
      <c r="D3734" s="12">
        <f t="shared" si="176"/>
        <v>-32400.000000000091</v>
      </c>
      <c r="F3734" s="8">
        <f t="shared" si="177"/>
        <v>73336.000000000058</v>
      </c>
    </row>
    <row r="3735" spans="1:6" x14ac:dyDescent="0.25">
      <c r="A3735" s="5">
        <v>38244</v>
      </c>
      <c r="B3735" s="5">
        <v>44.39</v>
      </c>
      <c r="C3735" s="33">
        <f t="shared" si="178"/>
        <v>0.52000000000000313</v>
      </c>
      <c r="D3735" s="12">
        <f t="shared" si="176"/>
        <v>20800.000000000124</v>
      </c>
      <c r="F3735" s="8">
        <f t="shared" si="177"/>
        <v>73336.000000000058</v>
      </c>
    </row>
    <row r="3736" spans="1:6" x14ac:dyDescent="0.25">
      <c r="A3736" s="5">
        <v>38243</v>
      </c>
      <c r="B3736" s="5">
        <v>43.87</v>
      </c>
      <c r="C3736" s="33">
        <f t="shared" si="178"/>
        <v>1.0599999999999952</v>
      </c>
      <c r="D3736" s="12">
        <f t="shared" si="176"/>
        <v>42399.999999999804</v>
      </c>
      <c r="F3736" s="8">
        <f t="shared" si="177"/>
        <v>73336.000000000058</v>
      </c>
    </row>
    <row r="3737" spans="1:6" x14ac:dyDescent="0.25">
      <c r="A3737" s="5">
        <v>38240</v>
      </c>
      <c r="B3737" s="5">
        <v>42.81</v>
      </c>
      <c r="C3737" s="33">
        <f t="shared" si="178"/>
        <v>-1.7999999999999972</v>
      </c>
      <c r="D3737" s="12">
        <f t="shared" si="176"/>
        <v>-71999.999999999884</v>
      </c>
      <c r="F3737" s="8">
        <f t="shared" si="177"/>
        <v>73336.000000000058</v>
      </c>
    </row>
    <row r="3738" spans="1:6" x14ac:dyDescent="0.25">
      <c r="A3738" s="5">
        <v>38239</v>
      </c>
      <c r="B3738" s="5">
        <v>44.61</v>
      </c>
      <c r="C3738" s="33">
        <f t="shared" si="178"/>
        <v>1.8399999999999963</v>
      </c>
      <c r="D3738" s="12">
        <f t="shared" si="176"/>
        <v>73599.999999999854</v>
      </c>
      <c r="F3738" s="8">
        <f t="shared" si="177"/>
        <v>73336.000000000058</v>
      </c>
    </row>
    <row r="3739" spans="1:6" x14ac:dyDescent="0.25">
      <c r="A3739" s="5">
        <v>38238</v>
      </c>
      <c r="B3739" s="5">
        <v>42.77</v>
      </c>
      <c r="C3739" s="33">
        <f t="shared" si="178"/>
        <v>-0.53999999999999915</v>
      </c>
      <c r="D3739" s="12">
        <f t="shared" si="176"/>
        <v>-21599.999999999967</v>
      </c>
      <c r="F3739" s="8">
        <f t="shared" si="177"/>
        <v>73336.000000000058</v>
      </c>
    </row>
    <row r="3740" spans="1:6" x14ac:dyDescent="0.25">
      <c r="A3740" s="5">
        <v>38237</v>
      </c>
      <c r="B3740" s="5">
        <v>43.31</v>
      </c>
      <c r="C3740" s="33">
        <f t="shared" si="178"/>
        <v>-0.67999999999999972</v>
      </c>
      <c r="D3740" s="12">
        <f t="shared" si="176"/>
        <v>-27199.999999999989</v>
      </c>
      <c r="F3740" s="8">
        <f t="shared" si="177"/>
        <v>73336.000000000058</v>
      </c>
    </row>
    <row r="3741" spans="1:6" x14ac:dyDescent="0.25">
      <c r="A3741" s="5">
        <v>38236</v>
      </c>
      <c r="B3741" s="5">
        <v>43.99</v>
      </c>
      <c r="C3741" s="33">
        <f t="shared" si="178"/>
        <v>0</v>
      </c>
      <c r="D3741" s="12">
        <f t="shared" si="176"/>
        <v>0</v>
      </c>
      <c r="F3741" s="8">
        <f t="shared" si="177"/>
        <v>73336.000000000058</v>
      </c>
    </row>
    <row r="3742" spans="1:6" x14ac:dyDescent="0.25">
      <c r="A3742" s="5">
        <v>38233</v>
      </c>
      <c r="B3742" s="5">
        <v>43.99</v>
      </c>
      <c r="C3742" s="33">
        <f t="shared" si="178"/>
        <v>-7.0000000000000284E-2</v>
      </c>
      <c r="D3742" s="12">
        <f t="shared" si="176"/>
        <v>-2800.0000000000114</v>
      </c>
      <c r="F3742" s="8">
        <f t="shared" si="177"/>
        <v>73336.000000000058</v>
      </c>
    </row>
    <row r="3743" spans="1:6" x14ac:dyDescent="0.25">
      <c r="A3743" s="5">
        <v>38232</v>
      </c>
      <c r="B3743" s="5">
        <v>44.06</v>
      </c>
      <c r="C3743" s="33">
        <f t="shared" si="178"/>
        <v>6.0000000000002274E-2</v>
      </c>
      <c r="D3743" s="12">
        <f t="shared" si="176"/>
        <v>2400.0000000000909</v>
      </c>
      <c r="F3743" s="8">
        <f t="shared" si="177"/>
        <v>73336.000000000058</v>
      </c>
    </row>
    <row r="3744" spans="1:6" x14ac:dyDescent="0.25">
      <c r="A3744" s="5">
        <v>38231</v>
      </c>
      <c r="B3744" s="5">
        <v>44</v>
      </c>
      <c r="C3744" s="33">
        <f t="shared" si="178"/>
        <v>1.8800000000000026</v>
      </c>
      <c r="D3744" s="12">
        <f t="shared" si="176"/>
        <v>75200.000000000102</v>
      </c>
      <c r="F3744" s="8">
        <f t="shared" si="177"/>
        <v>74800.000000000102</v>
      </c>
    </row>
    <row r="3745" spans="1:6" x14ac:dyDescent="0.25">
      <c r="A3745" s="5">
        <v>38230</v>
      </c>
      <c r="B3745" s="5">
        <v>42.12</v>
      </c>
      <c r="C3745" s="33">
        <f t="shared" si="178"/>
        <v>-0.16000000000000369</v>
      </c>
      <c r="D3745" s="12">
        <f t="shared" si="176"/>
        <v>-6400.0000000001473</v>
      </c>
      <c r="F3745" s="8">
        <f t="shared" si="177"/>
        <v>74800.000000000102</v>
      </c>
    </row>
    <row r="3746" spans="1:6" x14ac:dyDescent="0.25">
      <c r="A3746" s="5">
        <v>38229</v>
      </c>
      <c r="B3746" s="5">
        <v>42.28</v>
      </c>
      <c r="C3746" s="33">
        <f t="shared" si="178"/>
        <v>-0.89999999999999858</v>
      </c>
      <c r="D3746" s="12">
        <f t="shared" si="176"/>
        <v>-35999.999999999942</v>
      </c>
      <c r="F3746" s="8">
        <f t="shared" si="177"/>
        <v>74800.000000000102</v>
      </c>
    </row>
    <row r="3747" spans="1:6" x14ac:dyDescent="0.25">
      <c r="A3747" s="5">
        <v>38226</v>
      </c>
      <c r="B3747" s="5">
        <v>43.18</v>
      </c>
      <c r="C3747" s="33">
        <f t="shared" si="178"/>
        <v>7.9999999999998295E-2</v>
      </c>
      <c r="D3747" s="12">
        <f t="shared" si="176"/>
        <v>3199.9999999999318</v>
      </c>
      <c r="F3747" s="8">
        <f t="shared" si="177"/>
        <v>74800.000000000102</v>
      </c>
    </row>
    <row r="3748" spans="1:6" x14ac:dyDescent="0.25">
      <c r="A3748" s="5">
        <v>38225</v>
      </c>
      <c r="B3748" s="5">
        <v>43.1</v>
      </c>
      <c r="C3748" s="33">
        <f t="shared" si="178"/>
        <v>-0.36999999999999744</v>
      </c>
      <c r="D3748" s="12">
        <f t="shared" si="176"/>
        <v>-14799.999999999898</v>
      </c>
      <c r="F3748" s="8">
        <f t="shared" si="177"/>
        <v>74800.000000000102</v>
      </c>
    </row>
    <row r="3749" spans="1:6" x14ac:dyDescent="0.25">
      <c r="A3749" s="5">
        <v>38224</v>
      </c>
      <c r="B3749" s="5">
        <v>43.47</v>
      </c>
      <c r="C3749" s="33">
        <f t="shared" si="178"/>
        <v>-1.740000000000002</v>
      </c>
      <c r="D3749" s="12">
        <f t="shared" si="176"/>
        <v>-69600.000000000073</v>
      </c>
      <c r="F3749" s="8">
        <f t="shared" si="177"/>
        <v>74800.000000000102</v>
      </c>
    </row>
    <row r="3750" spans="1:6" x14ac:dyDescent="0.25">
      <c r="A3750" s="5">
        <v>38223</v>
      </c>
      <c r="B3750" s="5">
        <v>45.21</v>
      </c>
      <c r="C3750" s="33">
        <f t="shared" si="178"/>
        <v>-0.83999999999999631</v>
      </c>
      <c r="D3750" s="12">
        <f t="shared" si="176"/>
        <v>-33599.999999999854</v>
      </c>
      <c r="F3750" s="8">
        <f t="shared" si="177"/>
        <v>74800.000000000102</v>
      </c>
    </row>
    <row r="3751" spans="1:6" x14ac:dyDescent="0.25">
      <c r="A3751" s="5">
        <v>38222</v>
      </c>
      <c r="B3751" s="5">
        <v>46.05</v>
      </c>
      <c r="C3751" s="33">
        <f t="shared" si="178"/>
        <v>-1.8100000000000023</v>
      </c>
      <c r="D3751" s="12">
        <f t="shared" si="176"/>
        <v>-72400.000000000087</v>
      </c>
      <c r="F3751" s="8">
        <f t="shared" si="177"/>
        <v>74800.000000000102</v>
      </c>
    </row>
    <row r="3752" spans="1:6" x14ac:dyDescent="0.25">
      <c r="A3752" s="5">
        <v>38219</v>
      </c>
      <c r="B3752" s="5">
        <v>47.86</v>
      </c>
      <c r="C3752" s="33">
        <f t="shared" si="178"/>
        <v>-0.84000000000000341</v>
      </c>
      <c r="D3752" s="12">
        <f t="shared" si="176"/>
        <v>-33600.000000000138</v>
      </c>
      <c r="F3752" s="8">
        <f t="shared" si="177"/>
        <v>74800.000000000102</v>
      </c>
    </row>
    <row r="3753" spans="1:6" x14ac:dyDescent="0.25">
      <c r="A3753" s="5">
        <v>38218</v>
      </c>
      <c r="B3753" s="5">
        <v>48.7</v>
      </c>
      <c r="C3753" s="33">
        <f t="shared" si="178"/>
        <v>1.4299999999999997</v>
      </c>
      <c r="D3753" s="12">
        <f t="shared" si="176"/>
        <v>57199.999999999985</v>
      </c>
      <c r="F3753" s="8">
        <f t="shared" si="177"/>
        <v>74800.000000000102</v>
      </c>
    </row>
    <row r="3754" spans="1:6" x14ac:dyDescent="0.25">
      <c r="A3754" s="5">
        <v>38217</v>
      </c>
      <c r="B3754" s="5">
        <v>47.27</v>
      </c>
      <c r="C3754" s="33">
        <f t="shared" si="178"/>
        <v>0.52000000000000313</v>
      </c>
      <c r="D3754" s="12">
        <f t="shared" si="176"/>
        <v>20800.000000000124</v>
      </c>
      <c r="F3754" s="8">
        <f t="shared" si="177"/>
        <v>74800.000000000102</v>
      </c>
    </row>
    <row r="3755" spans="1:6" x14ac:dyDescent="0.25">
      <c r="A3755" s="5">
        <v>38216</v>
      </c>
      <c r="B3755" s="5">
        <v>46.75</v>
      </c>
      <c r="C3755" s="33">
        <f t="shared" si="178"/>
        <v>0.70000000000000284</v>
      </c>
      <c r="D3755" s="12">
        <f t="shared" si="176"/>
        <v>28000.000000000113</v>
      </c>
      <c r="F3755" s="8">
        <f t="shared" si="177"/>
        <v>74800.000000000102</v>
      </c>
    </row>
    <row r="3756" spans="1:6" x14ac:dyDescent="0.25">
      <c r="A3756" s="5">
        <v>38215</v>
      </c>
      <c r="B3756" s="5">
        <v>46.05</v>
      </c>
      <c r="C3756" s="33">
        <f t="shared" si="178"/>
        <v>-0.53000000000000114</v>
      </c>
      <c r="D3756" s="12">
        <f t="shared" si="176"/>
        <v>-21200.000000000044</v>
      </c>
      <c r="F3756" s="8">
        <f t="shared" si="177"/>
        <v>74800.000000000102</v>
      </c>
    </row>
    <row r="3757" spans="1:6" x14ac:dyDescent="0.25">
      <c r="A3757" s="5">
        <v>38212</v>
      </c>
      <c r="B3757" s="5">
        <v>46.58</v>
      </c>
      <c r="C3757" s="33">
        <f t="shared" si="178"/>
        <v>1.0799999999999983</v>
      </c>
      <c r="D3757" s="12">
        <f t="shared" si="176"/>
        <v>43199.999999999935</v>
      </c>
      <c r="F3757" s="8">
        <f t="shared" si="177"/>
        <v>74800.000000000102</v>
      </c>
    </row>
    <row r="3758" spans="1:6" x14ac:dyDescent="0.25">
      <c r="A3758" s="5">
        <v>38211</v>
      </c>
      <c r="B3758" s="5">
        <v>45.5</v>
      </c>
      <c r="C3758" s="33">
        <f t="shared" si="178"/>
        <v>0.70000000000000284</v>
      </c>
      <c r="D3758" s="12">
        <f t="shared" si="176"/>
        <v>28000.000000000113</v>
      </c>
      <c r="F3758" s="8">
        <f t="shared" si="177"/>
        <v>74800.000000000102</v>
      </c>
    </row>
    <row r="3759" spans="1:6" x14ac:dyDescent="0.25">
      <c r="A3759" s="5">
        <v>38210</v>
      </c>
      <c r="B3759" s="5">
        <v>44.8</v>
      </c>
      <c r="C3759" s="33">
        <f t="shared" si="178"/>
        <v>0.27999999999999403</v>
      </c>
      <c r="D3759" s="12">
        <f t="shared" si="176"/>
        <v>11199.999999999762</v>
      </c>
      <c r="F3759" s="8">
        <f t="shared" si="177"/>
        <v>74800.000000000102</v>
      </c>
    </row>
    <row r="3760" spans="1:6" x14ac:dyDescent="0.25">
      <c r="A3760" s="5">
        <v>38209</v>
      </c>
      <c r="B3760" s="5">
        <v>44.52</v>
      </c>
      <c r="C3760" s="33">
        <f t="shared" si="178"/>
        <v>-0.32000000000000028</v>
      </c>
      <c r="D3760" s="12">
        <f t="shared" si="176"/>
        <v>-12800.000000000011</v>
      </c>
      <c r="F3760" s="8">
        <f t="shared" si="177"/>
        <v>74800.000000000102</v>
      </c>
    </row>
    <row r="3761" spans="1:6" x14ac:dyDescent="0.25">
      <c r="A3761" s="5">
        <v>38208</v>
      </c>
      <c r="B3761" s="5">
        <v>44.84</v>
      </c>
      <c r="C3761" s="33">
        <f t="shared" si="178"/>
        <v>0.89000000000000057</v>
      </c>
      <c r="D3761" s="12">
        <f t="shared" si="176"/>
        <v>35600.000000000022</v>
      </c>
      <c r="F3761" s="8">
        <f t="shared" si="177"/>
        <v>74800.000000000102</v>
      </c>
    </row>
    <row r="3762" spans="1:6" x14ac:dyDescent="0.25">
      <c r="A3762" s="5">
        <v>38205</v>
      </c>
      <c r="B3762" s="5">
        <v>43.95</v>
      </c>
      <c r="C3762" s="33">
        <f t="shared" si="178"/>
        <v>-0.45999999999999375</v>
      </c>
      <c r="D3762" s="12">
        <f t="shared" si="176"/>
        <v>-18399.999999999749</v>
      </c>
      <c r="F3762" s="8">
        <f t="shared" si="177"/>
        <v>74800.000000000102</v>
      </c>
    </row>
    <row r="3763" spans="1:6" x14ac:dyDescent="0.25">
      <c r="A3763" s="5">
        <v>38204</v>
      </c>
      <c r="B3763" s="5">
        <v>44.41</v>
      </c>
      <c r="C3763" s="33">
        <f t="shared" si="178"/>
        <v>1.5799999999999983</v>
      </c>
      <c r="D3763" s="12">
        <f t="shared" si="176"/>
        <v>63199.999999999935</v>
      </c>
      <c r="F3763" s="8">
        <f t="shared" si="177"/>
        <v>74800.000000000102</v>
      </c>
    </row>
    <row r="3764" spans="1:6" x14ac:dyDescent="0.25">
      <c r="A3764" s="5">
        <v>38203</v>
      </c>
      <c r="B3764" s="5">
        <v>42.83</v>
      </c>
      <c r="C3764" s="33">
        <f t="shared" si="178"/>
        <v>-1.3200000000000003</v>
      </c>
      <c r="D3764" s="12">
        <f t="shared" si="176"/>
        <v>-52800.000000000015</v>
      </c>
      <c r="F3764" s="8">
        <f t="shared" si="177"/>
        <v>74800.000000000102</v>
      </c>
    </row>
    <row r="3765" spans="1:6" x14ac:dyDescent="0.25">
      <c r="A3765" s="5">
        <v>38202</v>
      </c>
      <c r="B3765" s="5">
        <v>44.15</v>
      </c>
      <c r="C3765" s="33">
        <f t="shared" si="178"/>
        <v>0.32999999999999829</v>
      </c>
      <c r="D3765" s="12">
        <f t="shared" si="176"/>
        <v>13199.999999999931</v>
      </c>
      <c r="F3765" s="8">
        <f t="shared" si="177"/>
        <v>74800.000000000102</v>
      </c>
    </row>
    <row r="3766" spans="1:6" x14ac:dyDescent="0.25">
      <c r="A3766" s="5">
        <v>38201</v>
      </c>
      <c r="B3766" s="5">
        <v>43.82</v>
      </c>
      <c r="C3766" s="33">
        <f t="shared" si="178"/>
        <v>2.0000000000003126E-2</v>
      </c>
      <c r="D3766" s="12">
        <f t="shared" si="176"/>
        <v>800.00000000012506</v>
      </c>
      <c r="F3766" s="8">
        <f t="shared" si="177"/>
        <v>74800.000000000102</v>
      </c>
    </row>
    <row r="3767" spans="1:6" x14ac:dyDescent="0.25">
      <c r="A3767" s="5">
        <v>38198</v>
      </c>
      <c r="B3767" s="5">
        <v>43.8</v>
      </c>
      <c r="C3767" s="33">
        <f t="shared" si="178"/>
        <v>1.0499999999999972</v>
      </c>
      <c r="D3767" s="12">
        <f t="shared" si="176"/>
        <v>41999.999999999884</v>
      </c>
      <c r="F3767" s="8">
        <f t="shared" si="177"/>
        <v>74800.000000000102</v>
      </c>
    </row>
    <row r="3768" spans="1:6" x14ac:dyDescent="0.25">
      <c r="A3768" s="5">
        <v>38197</v>
      </c>
      <c r="B3768" s="5">
        <v>42.75</v>
      </c>
      <c r="C3768" s="33">
        <f t="shared" si="178"/>
        <v>-0.14999999999999858</v>
      </c>
      <c r="D3768" s="12">
        <f t="shared" si="176"/>
        <v>-5999.9999999999436</v>
      </c>
      <c r="F3768" s="8">
        <f t="shared" si="177"/>
        <v>74800.000000000102</v>
      </c>
    </row>
    <row r="3769" spans="1:6" x14ac:dyDescent="0.25">
      <c r="A3769" s="5">
        <v>38196</v>
      </c>
      <c r="B3769" s="5">
        <v>42.9</v>
      </c>
      <c r="C3769" s="33">
        <f t="shared" si="178"/>
        <v>1.0599999999999952</v>
      </c>
      <c r="D3769" s="12">
        <f t="shared" si="176"/>
        <v>42399.999999999804</v>
      </c>
      <c r="F3769" s="8">
        <f t="shared" si="177"/>
        <v>74800.000000000102</v>
      </c>
    </row>
    <row r="3770" spans="1:6" x14ac:dyDescent="0.25">
      <c r="A3770" s="5">
        <v>38195</v>
      </c>
      <c r="B3770" s="5">
        <v>41.84</v>
      </c>
      <c r="C3770" s="33">
        <f t="shared" si="178"/>
        <v>0.40000000000000568</v>
      </c>
      <c r="D3770" s="12">
        <f t="shared" si="176"/>
        <v>16000.000000000227</v>
      </c>
      <c r="F3770" s="8">
        <f t="shared" si="177"/>
        <v>74800.000000000102</v>
      </c>
    </row>
    <row r="3771" spans="1:6" x14ac:dyDescent="0.25">
      <c r="A3771" s="5">
        <v>38194</v>
      </c>
      <c r="B3771" s="5">
        <v>41.44</v>
      </c>
      <c r="C3771" s="33">
        <f t="shared" si="178"/>
        <v>-0.27000000000000313</v>
      </c>
      <c r="D3771" s="12">
        <f t="shared" si="176"/>
        <v>-10800.000000000126</v>
      </c>
      <c r="F3771" s="8">
        <f t="shared" si="177"/>
        <v>74800.000000000102</v>
      </c>
    </row>
    <row r="3772" spans="1:6" x14ac:dyDescent="0.25">
      <c r="A3772" s="5">
        <v>38191</v>
      </c>
      <c r="B3772" s="5">
        <v>41.71</v>
      </c>
      <c r="C3772" s="33">
        <f t="shared" si="178"/>
        <v>0.35000000000000142</v>
      </c>
      <c r="D3772" s="12">
        <f t="shared" si="176"/>
        <v>14000.000000000056</v>
      </c>
      <c r="F3772" s="8">
        <f t="shared" si="177"/>
        <v>74800.000000000102</v>
      </c>
    </row>
    <row r="3773" spans="1:6" x14ac:dyDescent="0.25">
      <c r="A3773" s="5">
        <v>38190</v>
      </c>
      <c r="B3773" s="5">
        <v>41.36</v>
      </c>
      <c r="C3773" s="33">
        <f t="shared" si="178"/>
        <v>0.78000000000000114</v>
      </c>
      <c r="D3773" s="12">
        <f t="shared" si="176"/>
        <v>31200.000000000044</v>
      </c>
      <c r="F3773" s="8">
        <f t="shared" si="177"/>
        <v>74800.000000000102</v>
      </c>
    </row>
    <row r="3774" spans="1:6" x14ac:dyDescent="0.25">
      <c r="A3774" s="5">
        <v>38189</v>
      </c>
      <c r="B3774" s="5">
        <v>40.58</v>
      </c>
      <c r="C3774" s="33">
        <f t="shared" si="178"/>
        <v>-0.28000000000000114</v>
      </c>
      <c r="D3774" s="12">
        <f t="shared" si="176"/>
        <v>-11200.000000000045</v>
      </c>
      <c r="F3774" s="8">
        <f t="shared" si="177"/>
        <v>74800.000000000102</v>
      </c>
    </row>
    <row r="3775" spans="1:6" x14ac:dyDescent="0.25">
      <c r="A3775" s="5">
        <v>38188</v>
      </c>
      <c r="B3775" s="5">
        <v>40.86</v>
      </c>
      <c r="C3775" s="33">
        <f t="shared" si="178"/>
        <v>-0.78000000000000114</v>
      </c>
      <c r="D3775" s="12">
        <f t="shared" si="176"/>
        <v>-31200.000000000044</v>
      </c>
      <c r="F3775" s="8">
        <f t="shared" si="177"/>
        <v>74800.000000000102</v>
      </c>
    </row>
    <row r="3776" spans="1:6" x14ac:dyDescent="0.25">
      <c r="A3776" s="5">
        <v>38187</v>
      </c>
      <c r="B3776" s="5">
        <v>41.64</v>
      </c>
      <c r="C3776" s="33">
        <f t="shared" si="178"/>
        <v>0.39000000000000057</v>
      </c>
      <c r="D3776" s="12">
        <f t="shared" si="176"/>
        <v>15600.000000000022</v>
      </c>
      <c r="F3776" s="8">
        <f t="shared" si="177"/>
        <v>74800.000000000102</v>
      </c>
    </row>
    <row r="3777" spans="1:6" x14ac:dyDescent="0.25">
      <c r="A3777" s="5">
        <v>38184</v>
      </c>
      <c r="B3777" s="5">
        <v>41.25</v>
      </c>
      <c r="C3777" s="33">
        <f t="shared" si="178"/>
        <v>0.47999999999999687</v>
      </c>
      <c r="D3777" s="12">
        <f t="shared" si="176"/>
        <v>19199.999999999876</v>
      </c>
      <c r="F3777" s="8">
        <f t="shared" si="177"/>
        <v>74800.000000000102</v>
      </c>
    </row>
    <row r="3778" spans="1:6" x14ac:dyDescent="0.25">
      <c r="A3778" s="5">
        <v>38183</v>
      </c>
      <c r="B3778" s="5">
        <v>40.770000000000003</v>
      </c>
      <c r="C3778" s="33">
        <f t="shared" si="178"/>
        <v>-0.19999999999999574</v>
      </c>
      <c r="D3778" s="12">
        <f t="shared" si="176"/>
        <v>-7999.999999999829</v>
      </c>
      <c r="F3778" s="8">
        <f t="shared" si="177"/>
        <v>74800.000000000102</v>
      </c>
    </row>
    <row r="3779" spans="1:6" x14ac:dyDescent="0.25">
      <c r="A3779" s="5">
        <v>38182</v>
      </c>
      <c r="B3779" s="5">
        <v>40.97</v>
      </c>
      <c r="C3779" s="33">
        <f t="shared" si="178"/>
        <v>1.5300000000000011</v>
      </c>
      <c r="D3779" s="12">
        <f t="shared" si="176"/>
        <v>61200.000000000044</v>
      </c>
      <c r="F3779" s="8">
        <f t="shared" si="177"/>
        <v>74800.000000000102</v>
      </c>
    </row>
    <row r="3780" spans="1:6" x14ac:dyDescent="0.25">
      <c r="A3780" s="5">
        <v>38181</v>
      </c>
      <c r="B3780" s="5">
        <v>39.44</v>
      </c>
      <c r="C3780" s="33">
        <f t="shared" si="178"/>
        <v>-6.0000000000002274E-2</v>
      </c>
      <c r="D3780" s="12">
        <f t="shared" si="176"/>
        <v>-2400.0000000000909</v>
      </c>
      <c r="F3780" s="8">
        <f t="shared" si="177"/>
        <v>74800.000000000102</v>
      </c>
    </row>
    <row r="3781" spans="1:6" x14ac:dyDescent="0.25">
      <c r="A3781" s="5">
        <v>38180</v>
      </c>
      <c r="B3781" s="5">
        <v>39.5</v>
      </c>
      <c r="C3781" s="33">
        <f t="shared" si="178"/>
        <v>-0.46000000000000085</v>
      </c>
      <c r="D3781" s="12">
        <f t="shared" si="176"/>
        <v>-18400.000000000033</v>
      </c>
      <c r="F3781" s="8">
        <f t="shared" si="177"/>
        <v>74800.000000000102</v>
      </c>
    </row>
    <row r="3782" spans="1:6" x14ac:dyDescent="0.25">
      <c r="A3782" s="5">
        <v>38177</v>
      </c>
      <c r="B3782" s="5">
        <v>39.96</v>
      </c>
      <c r="C3782" s="33">
        <f t="shared" si="178"/>
        <v>-0.36999999999999744</v>
      </c>
      <c r="D3782" s="12">
        <f t="shared" si="176"/>
        <v>-14799.999999999898</v>
      </c>
      <c r="F3782" s="8">
        <f t="shared" si="177"/>
        <v>74800.000000000102</v>
      </c>
    </row>
    <row r="3783" spans="1:6" x14ac:dyDescent="0.25">
      <c r="A3783" s="5">
        <v>38176</v>
      </c>
      <c r="B3783" s="5">
        <v>40.33</v>
      </c>
      <c r="C3783" s="33">
        <f t="shared" si="178"/>
        <v>1.25</v>
      </c>
      <c r="D3783" s="12">
        <f t="shared" ref="D3783:D3846" si="179">C3783*$I$7</f>
        <v>50000</v>
      </c>
      <c r="F3783" s="8">
        <f t="shared" ref="F3783:F3846" si="180">-PERCENTILE(D3783:D4044,1-$I$6)</f>
        <v>74800.000000000102</v>
      </c>
    </row>
    <row r="3784" spans="1:6" x14ac:dyDescent="0.25">
      <c r="A3784" s="5">
        <v>38175</v>
      </c>
      <c r="B3784" s="5">
        <v>39.08</v>
      </c>
      <c r="C3784" s="33">
        <f t="shared" ref="C3784:C3847" si="181">B3784-B3785</f>
        <v>-0.57000000000000028</v>
      </c>
      <c r="D3784" s="12">
        <f t="shared" si="179"/>
        <v>-22800.000000000011</v>
      </c>
      <c r="F3784" s="8">
        <f t="shared" si="180"/>
        <v>74800.000000000102</v>
      </c>
    </row>
    <row r="3785" spans="1:6" x14ac:dyDescent="0.25">
      <c r="A3785" s="5">
        <v>38174</v>
      </c>
      <c r="B3785" s="5">
        <v>39.65</v>
      </c>
      <c r="C3785" s="33">
        <f t="shared" si="181"/>
        <v>1.259999999999998</v>
      </c>
      <c r="D3785" s="12">
        <f t="shared" si="179"/>
        <v>50399.99999999992</v>
      </c>
      <c r="F3785" s="8">
        <f t="shared" si="180"/>
        <v>74800.000000000102</v>
      </c>
    </row>
    <row r="3786" spans="1:6" x14ac:dyDescent="0.25">
      <c r="A3786" s="5">
        <v>38173</v>
      </c>
      <c r="B3786" s="5">
        <v>38.39</v>
      </c>
      <c r="C3786" s="33">
        <f t="shared" si="181"/>
        <v>0</v>
      </c>
      <c r="D3786" s="12">
        <f t="shared" si="179"/>
        <v>0</v>
      </c>
      <c r="F3786" s="8">
        <f t="shared" si="180"/>
        <v>74800.000000000102</v>
      </c>
    </row>
    <row r="3787" spans="1:6" x14ac:dyDescent="0.25">
      <c r="A3787" s="5">
        <v>38170</v>
      </c>
      <c r="B3787" s="5">
        <v>38.39</v>
      </c>
      <c r="C3787" s="33">
        <f t="shared" si="181"/>
        <v>-0.35000000000000142</v>
      </c>
      <c r="D3787" s="12">
        <f t="shared" si="179"/>
        <v>-14000.000000000056</v>
      </c>
      <c r="F3787" s="8">
        <f t="shared" si="180"/>
        <v>74800.000000000102</v>
      </c>
    </row>
    <row r="3788" spans="1:6" x14ac:dyDescent="0.25">
      <c r="A3788" s="5">
        <v>38169</v>
      </c>
      <c r="B3788" s="5">
        <v>38.74</v>
      </c>
      <c r="C3788" s="33">
        <f t="shared" si="181"/>
        <v>1.6900000000000048</v>
      </c>
      <c r="D3788" s="12">
        <f t="shared" si="179"/>
        <v>67600.000000000189</v>
      </c>
      <c r="F3788" s="8">
        <f t="shared" si="180"/>
        <v>74800.000000000102</v>
      </c>
    </row>
    <row r="3789" spans="1:6" x14ac:dyDescent="0.25">
      <c r="A3789" s="5">
        <v>38168</v>
      </c>
      <c r="B3789" s="5">
        <v>37.049999999999997</v>
      </c>
      <c r="C3789" s="33">
        <f t="shared" si="181"/>
        <v>1.3900000000000006</v>
      </c>
      <c r="D3789" s="12">
        <f t="shared" si="179"/>
        <v>55600.000000000022</v>
      </c>
      <c r="F3789" s="8">
        <f t="shared" si="180"/>
        <v>74800.000000000102</v>
      </c>
    </row>
    <row r="3790" spans="1:6" x14ac:dyDescent="0.25">
      <c r="A3790" s="5">
        <v>38167</v>
      </c>
      <c r="B3790" s="5">
        <v>35.659999999999997</v>
      </c>
      <c r="C3790" s="33">
        <f t="shared" si="181"/>
        <v>-0.5800000000000054</v>
      </c>
      <c r="D3790" s="12">
        <f t="shared" si="179"/>
        <v>-23200.000000000215</v>
      </c>
      <c r="F3790" s="8">
        <f t="shared" si="180"/>
        <v>74800.000000000102</v>
      </c>
    </row>
    <row r="3791" spans="1:6" x14ac:dyDescent="0.25">
      <c r="A3791" s="5">
        <v>38166</v>
      </c>
      <c r="B3791" s="5">
        <v>36.24</v>
      </c>
      <c r="C3791" s="33">
        <f t="shared" si="181"/>
        <v>-1.3099999999999952</v>
      </c>
      <c r="D3791" s="12">
        <f t="shared" si="179"/>
        <v>-52399.999999999804</v>
      </c>
      <c r="F3791" s="8">
        <f t="shared" si="180"/>
        <v>74800.000000000102</v>
      </c>
    </row>
    <row r="3792" spans="1:6" x14ac:dyDescent="0.25">
      <c r="A3792" s="5">
        <v>38163</v>
      </c>
      <c r="B3792" s="5">
        <v>37.549999999999997</v>
      </c>
      <c r="C3792" s="33">
        <f t="shared" si="181"/>
        <v>-0.38000000000000256</v>
      </c>
      <c r="D3792" s="12">
        <f t="shared" si="179"/>
        <v>-15200.000000000102</v>
      </c>
      <c r="F3792" s="8">
        <f t="shared" si="180"/>
        <v>74800.000000000102</v>
      </c>
    </row>
    <row r="3793" spans="1:6" x14ac:dyDescent="0.25">
      <c r="A3793" s="5">
        <v>38162</v>
      </c>
      <c r="B3793" s="5">
        <v>37.93</v>
      </c>
      <c r="C3793" s="33">
        <f t="shared" si="181"/>
        <v>0.35999999999999943</v>
      </c>
      <c r="D3793" s="12">
        <f t="shared" si="179"/>
        <v>14399.999999999978</v>
      </c>
      <c r="F3793" s="8">
        <f t="shared" si="180"/>
        <v>74800.000000000102</v>
      </c>
    </row>
    <row r="3794" spans="1:6" x14ac:dyDescent="0.25">
      <c r="A3794" s="5">
        <v>38161</v>
      </c>
      <c r="B3794" s="5">
        <v>37.57</v>
      </c>
      <c r="C3794" s="33">
        <f t="shared" si="181"/>
        <v>-0.53999999999999915</v>
      </c>
      <c r="D3794" s="12">
        <f t="shared" si="179"/>
        <v>-21599.999999999967</v>
      </c>
      <c r="F3794" s="8">
        <f t="shared" si="180"/>
        <v>74800.000000000102</v>
      </c>
    </row>
    <row r="3795" spans="1:6" x14ac:dyDescent="0.25">
      <c r="A3795" s="5">
        <v>38160</v>
      </c>
      <c r="B3795" s="5">
        <v>38.11</v>
      </c>
      <c r="C3795" s="33">
        <f t="shared" si="181"/>
        <v>0.47999999999999687</v>
      </c>
      <c r="D3795" s="12">
        <f t="shared" si="179"/>
        <v>19199.999999999876</v>
      </c>
      <c r="F3795" s="8">
        <f t="shared" si="180"/>
        <v>74800.000000000102</v>
      </c>
    </row>
    <row r="3796" spans="1:6" x14ac:dyDescent="0.25">
      <c r="A3796" s="5">
        <v>38159</v>
      </c>
      <c r="B3796" s="5">
        <v>37.630000000000003</v>
      </c>
      <c r="C3796" s="33">
        <f t="shared" si="181"/>
        <v>-1.1199999999999974</v>
      </c>
      <c r="D3796" s="12">
        <f t="shared" si="179"/>
        <v>-44799.999999999898</v>
      </c>
      <c r="F3796" s="8">
        <f t="shared" si="180"/>
        <v>74800.000000000102</v>
      </c>
    </row>
    <row r="3797" spans="1:6" x14ac:dyDescent="0.25">
      <c r="A3797" s="5">
        <v>38156</v>
      </c>
      <c r="B3797" s="5">
        <v>38.75</v>
      </c>
      <c r="C3797" s="33">
        <f t="shared" si="181"/>
        <v>0.28999999999999915</v>
      </c>
      <c r="D3797" s="12">
        <f t="shared" si="179"/>
        <v>11599.999999999965</v>
      </c>
      <c r="F3797" s="8">
        <f t="shared" si="180"/>
        <v>74800.000000000102</v>
      </c>
    </row>
    <row r="3798" spans="1:6" x14ac:dyDescent="0.25">
      <c r="A3798" s="5">
        <v>38155</v>
      </c>
      <c r="B3798" s="5">
        <v>38.46</v>
      </c>
      <c r="C3798" s="33">
        <f t="shared" si="181"/>
        <v>1.1400000000000006</v>
      </c>
      <c r="D3798" s="12">
        <f t="shared" si="179"/>
        <v>45600.000000000022</v>
      </c>
      <c r="F3798" s="8">
        <f t="shared" si="180"/>
        <v>74800.000000000102</v>
      </c>
    </row>
    <row r="3799" spans="1:6" x14ac:dyDescent="0.25">
      <c r="A3799" s="5">
        <v>38154</v>
      </c>
      <c r="B3799" s="5">
        <v>37.32</v>
      </c>
      <c r="C3799" s="33">
        <f t="shared" si="181"/>
        <v>0.13000000000000256</v>
      </c>
      <c r="D3799" s="12">
        <f t="shared" si="179"/>
        <v>5200.0000000001019</v>
      </c>
      <c r="F3799" s="8">
        <f t="shared" si="180"/>
        <v>74800.000000000102</v>
      </c>
    </row>
    <row r="3800" spans="1:6" x14ac:dyDescent="0.25">
      <c r="A3800" s="5">
        <v>38153</v>
      </c>
      <c r="B3800" s="5">
        <v>37.19</v>
      </c>
      <c r="C3800" s="33">
        <f t="shared" si="181"/>
        <v>-0.40000000000000568</v>
      </c>
      <c r="D3800" s="12">
        <f t="shared" si="179"/>
        <v>-16000.000000000227</v>
      </c>
      <c r="F3800" s="8">
        <f t="shared" si="180"/>
        <v>74800.000000000102</v>
      </c>
    </row>
    <row r="3801" spans="1:6" x14ac:dyDescent="0.25">
      <c r="A3801" s="5">
        <v>38152</v>
      </c>
      <c r="B3801" s="5">
        <v>37.590000000000003</v>
      </c>
      <c r="C3801" s="33">
        <f t="shared" si="181"/>
        <v>-0.85999999999999943</v>
      </c>
      <c r="D3801" s="12">
        <f t="shared" si="179"/>
        <v>-34399.999999999978</v>
      </c>
      <c r="F3801" s="8">
        <f t="shared" si="180"/>
        <v>74800.000000000102</v>
      </c>
    </row>
    <row r="3802" spans="1:6" x14ac:dyDescent="0.25">
      <c r="A3802" s="5">
        <v>38149</v>
      </c>
      <c r="B3802" s="5">
        <v>38.450000000000003</v>
      </c>
      <c r="C3802" s="33">
        <f t="shared" si="181"/>
        <v>0</v>
      </c>
      <c r="D3802" s="12">
        <f t="shared" si="179"/>
        <v>0</v>
      </c>
      <c r="F3802" s="8">
        <f t="shared" si="180"/>
        <v>74800.000000000102</v>
      </c>
    </row>
    <row r="3803" spans="1:6" x14ac:dyDescent="0.25">
      <c r="A3803" s="5">
        <v>38148</v>
      </c>
      <c r="B3803" s="5">
        <v>38.450000000000003</v>
      </c>
      <c r="C3803" s="33">
        <f t="shared" si="181"/>
        <v>0.91000000000000369</v>
      </c>
      <c r="D3803" s="12">
        <f t="shared" si="179"/>
        <v>36400.000000000146</v>
      </c>
      <c r="F3803" s="8">
        <f t="shared" si="180"/>
        <v>74800.000000000102</v>
      </c>
    </row>
    <row r="3804" spans="1:6" x14ac:dyDescent="0.25">
      <c r="A3804" s="5">
        <v>38147</v>
      </c>
      <c r="B3804" s="5">
        <v>37.54</v>
      </c>
      <c r="C3804" s="33">
        <f t="shared" si="181"/>
        <v>0.25999999999999801</v>
      </c>
      <c r="D3804" s="12">
        <f t="shared" si="179"/>
        <v>10399.99999999992</v>
      </c>
      <c r="F3804" s="8">
        <f t="shared" si="180"/>
        <v>74800.000000000102</v>
      </c>
    </row>
    <row r="3805" spans="1:6" x14ac:dyDescent="0.25">
      <c r="A3805" s="5">
        <v>38146</v>
      </c>
      <c r="B3805" s="5">
        <v>37.28</v>
      </c>
      <c r="C3805" s="33">
        <f t="shared" si="181"/>
        <v>-1.3799999999999955</v>
      </c>
      <c r="D3805" s="12">
        <f t="shared" si="179"/>
        <v>-55199.999999999818</v>
      </c>
      <c r="F3805" s="8">
        <f t="shared" si="180"/>
        <v>74800.000000000102</v>
      </c>
    </row>
    <row r="3806" spans="1:6" x14ac:dyDescent="0.25">
      <c r="A3806" s="5">
        <v>38145</v>
      </c>
      <c r="B3806" s="5">
        <v>38.659999999999997</v>
      </c>
      <c r="C3806" s="33">
        <f t="shared" si="181"/>
        <v>0.1699999999999946</v>
      </c>
      <c r="D3806" s="12">
        <f t="shared" si="179"/>
        <v>6799.9999999997835</v>
      </c>
      <c r="F3806" s="8">
        <f t="shared" si="180"/>
        <v>74800.000000000102</v>
      </c>
    </row>
    <row r="3807" spans="1:6" x14ac:dyDescent="0.25">
      <c r="A3807" s="5">
        <v>38142</v>
      </c>
      <c r="B3807" s="5">
        <v>38.49</v>
      </c>
      <c r="C3807" s="33">
        <f t="shared" si="181"/>
        <v>-0.78999999999999915</v>
      </c>
      <c r="D3807" s="12">
        <f t="shared" si="179"/>
        <v>-31599.999999999967</v>
      </c>
      <c r="F3807" s="8">
        <f t="shared" si="180"/>
        <v>74800.000000000102</v>
      </c>
    </row>
    <row r="3808" spans="1:6" x14ac:dyDescent="0.25">
      <c r="A3808" s="5">
        <v>38141</v>
      </c>
      <c r="B3808" s="5">
        <v>39.28</v>
      </c>
      <c r="C3808" s="33">
        <f t="shared" si="181"/>
        <v>-0.67999999999999972</v>
      </c>
      <c r="D3808" s="12">
        <f t="shared" si="179"/>
        <v>-27199.999999999989</v>
      </c>
      <c r="F3808" s="8">
        <f t="shared" si="180"/>
        <v>74800.000000000102</v>
      </c>
    </row>
    <row r="3809" spans="1:6" x14ac:dyDescent="0.25">
      <c r="A3809" s="5">
        <v>38140</v>
      </c>
      <c r="B3809" s="5">
        <v>39.96</v>
      </c>
      <c r="C3809" s="33">
        <f t="shared" si="181"/>
        <v>-2.3699999999999974</v>
      </c>
      <c r="D3809" s="12">
        <f t="shared" si="179"/>
        <v>-94799.999999999898</v>
      </c>
      <c r="F3809" s="8">
        <f t="shared" si="180"/>
        <v>74800.000000000102</v>
      </c>
    </row>
    <row r="3810" spans="1:6" x14ac:dyDescent="0.25">
      <c r="A3810" s="5">
        <v>38139</v>
      </c>
      <c r="B3810" s="5">
        <v>42.33</v>
      </c>
      <c r="C3810" s="33">
        <f t="shared" si="181"/>
        <v>2.4499999999999957</v>
      </c>
      <c r="D3810" s="12">
        <f t="shared" si="179"/>
        <v>97999.999999999825</v>
      </c>
      <c r="F3810" s="8">
        <f t="shared" si="180"/>
        <v>69431.999999999956</v>
      </c>
    </row>
    <row r="3811" spans="1:6" x14ac:dyDescent="0.25">
      <c r="A3811" s="5">
        <v>38138</v>
      </c>
      <c r="B3811" s="5">
        <v>39.880000000000003</v>
      </c>
      <c r="C3811" s="33">
        <f t="shared" si="181"/>
        <v>0</v>
      </c>
      <c r="D3811" s="12">
        <f t="shared" si="179"/>
        <v>0</v>
      </c>
      <c r="F3811" s="8">
        <f t="shared" si="180"/>
        <v>69431.999999999956</v>
      </c>
    </row>
    <row r="3812" spans="1:6" x14ac:dyDescent="0.25">
      <c r="A3812" s="5">
        <v>38135</v>
      </c>
      <c r="B3812" s="5">
        <v>39.880000000000003</v>
      </c>
      <c r="C3812" s="33">
        <f t="shared" si="181"/>
        <v>0.44000000000000483</v>
      </c>
      <c r="D3812" s="12">
        <f t="shared" si="179"/>
        <v>17600.000000000193</v>
      </c>
      <c r="F3812" s="8">
        <f t="shared" si="180"/>
        <v>69431.999999999956</v>
      </c>
    </row>
    <row r="3813" spans="1:6" x14ac:dyDescent="0.25">
      <c r="A3813" s="5">
        <v>38134</v>
      </c>
      <c r="B3813" s="5">
        <v>39.44</v>
      </c>
      <c r="C3813" s="33">
        <f t="shared" si="181"/>
        <v>-1.2600000000000051</v>
      </c>
      <c r="D3813" s="12">
        <f t="shared" si="179"/>
        <v>-50400.000000000204</v>
      </c>
      <c r="F3813" s="8">
        <f t="shared" si="180"/>
        <v>69431.999999999956</v>
      </c>
    </row>
    <row r="3814" spans="1:6" x14ac:dyDescent="0.25">
      <c r="A3814" s="5">
        <v>38133</v>
      </c>
      <c r="B3814" s="5">
        <v>40.700000000000003</v>
      </c>
      <c r="C3814" s="33">
        <f t="shared" si="181"/>
        <v>-0.43999999999999773</v>
      </c>
      <c r="D3814" s="12">
        <f t="shared" si="179"/>
        <v>-17599.999999999909</v>
      </c>
      <c r="F3814" s="8">
        <f t="shared" si="180"/>
        <v>69431.999999999956</v>
      </c>
    </row>
    <row r="3815" spans="1:6" x14ac:dyDescent="0.25">
      <c r="A3815" s="5">
        <v>38132</v>
      </c>
      <c r="B3815" s="5">
        <v>41.14</v>
      </c>
      <c r="C3815" s="33">
        <f t="shared" si="181"/>
        <v>-0.57999999999999829</v>
      </c>
      <c r="D3815" s="12">
        <f t="shared" si="179"/>
        <v>-23199.999999999931</v>
      </c>
      <c r="F3815" s="8">
        <f t="shared" si="180"/>
        <v>69431.999999999956</v>
      </c>
    </row>
    <row r="3816" spans="1:6" x14ac:dyDescent="0.25">
      <c r="A3816" s="5">
        <v>38131</v>
      </c>
      <c r="B3816" s="5">
        <v>41.72</v>
      </c>
      <c r="C3816" s="33">
        <f t="shared" si="181"/>
        <v>1.7899999999999991</v>
      </c>
      <c r="D3816" s="12">
        <f t="shared" si="179"/>
        <v>71599.999999999971</v>
      </c>
      <c r="F3816" s="8">
        <f t="shared" si="180"/>
        <v>69431.999999999956</v>
      </c>
    </row>
    <row r="3817" spans="1:6" x14ac:dyDescent="0.25">
      <c r="A3817" s="5">
        <v>38128</v>
      </c>
      <c r="B3817" s="5">
        <v>39.93</v>
      </c>
      <c r="C3817" s="33">
        <f t="shared" si="181"/>
        <v>-0.99000000000000199</v>
      </c>
      <c r="D3817" s="12">
        <f t="shared" si="179"/>
        <v>-39600.00000000008</v>
      </c>
      <c r="F3817" s="8">
        <f t="shared" si="180"/>
        <v>69431.999999999956</v>
      </c>
    </row>
    <row r="3818" spans="1:6" x14ac:dyDescent="0.25">
      <c r="A3818" s="5">
        <v>38127</v>
      </c>
      <c r="B3818" s="5">
        <v>40.92</v>
      </c>
      <c r="C3818" s="33">
        <f t="shared" si="181"/>
        <v>-0.57999999999999829</v>
      </c>
      <c r="D3818" s="12">
        <f t="shared" si="179"/>
        <v>-23199.999999999931</v>
      </c>
      <c r="F3818" s="8">
        <f t="shared" si="180"/>
        <v>69431.999999999956</v>
      </c>
    </row>
    <row r="3819" spans="1:6" x14ac:dyDescent="0.25">
      <c r="A3819" s="5">
        <v>38126</v>
      </c>
      <c r="B3819" s="5">
        <v>41.5</v>
      </c>
      <c r="C3819" s="33">
        <f t="shared" si="181"/>
        <v>0.96000000000000085</v>
      </c>
      <c r="D3819" s="12">
        <f t="shared" si="179"/>
        <v>38400.000000000036</v>
      </c>
      <c r="F3819" s="8">
        <f t="shared" si="180"/>
        <v>69431.999999999956</v>
      </c>
    </row>
    <row r="3820" spans="1:6" x14ac:dyDescent="0.25">
      <c r="A3820" s="5">
        <v>38125</v>
      </c>
      <c r="B3820" s="5">
        <v>40.54</v>
      </c>
      <c r="C3820" s="33">
        <f t="shared" si="181"/>
        <v>-1.009999999999998</v>
      </c>
      <c r="D3820" s="12">
        <f t="shared" si="179"/>
        <v>-40399.99999999992</v>
      </c>
      <c r="F3820" s="8">
        <f t="shared" si="180"/>
        <v>69431.999999999956</v>
      </c>
    </row>
    <row r="3821" spans="1:6" x14ac:dyDescent="0.25">
      <c r="A3821" s="5">
        <v>38124</v>
      </c>
      <c r="B3821" s="5">
        <v>41.55</v>
      </c>
      <c r="C3821" s="33">
        <f t="shared" si="181"/>
        <v>0.1699999999999946</v>
      </c>
      <c r="D3821" s="12">
        <f t="shared" si="179"/>
        <v>6799.9999999997835</v>
      </c>
      <c r="F3821" s="8">
        <f t="shared" si="180"/>
        <v>69431.999999999956</v>
      </c>
    </row>
    <row r="3822" spans="1:6" x14ac:dyDescent="0.25">
      <c r="A3822" s="5">
        <v>38121</v>
      </c>
      <c r="B3822" s="5">
        <v>41.38</v>
      </c>
      <c r="C3822" s="33">
        <f t="shared" si="181"/>
        <v>0.30000000000000426</v>
      </c>
      <c r="D3822" s="12">
        <f t="shared" si="179"/>
        <v>12000.000000000171</v>
      </c>
      <c r="F3822" s="8">
        <f t="shared" si="180"/>
        <v>69431.999999999956</v>
      </c>
    </row>
    <row r="3823" spans="1:6" x14ac:dyDescent="0.25">
      <c r="A3823" s="5">
        <v>38120</v>
      </c>
      <c r="B3823" s="5">
        <v>41.08</v>
      </c>
      <c r="C3823" s="33">
        <f t="shared" si="181"/>
        <v>0.30999999999999517</v>
      </c>
      <c r="D3823" s="12">
        <f t="shared" si="179"/>
        <v>12399.999999999807</v>
      </c>
      <c r="F3823" s="8">
        <f t="shared" si="180"/>
        <v>69431.999999999956</v>
      </c>
    </row>
    <row r="3824" spans="1:6" x14ac:dyDescent="0.25">
      <c r="A3824" s="5">
        <v>38119</v>
      </c>
      <c r="B3824" s="5">
        <v>40.770000000000003</v>
      </c>
      <c r="C3824" s="33">
        <f t="shared" si="181"/>
        <v>0.71000000000000085</v>
      </c>
      <c r="D3824" s="12">
        <f t="shared" si="179"/>
        <v>28400.000000000033</v>
      </c>
      <c r="F3824" s="8">
        <f t="shared" si="180"/>
        <v>69431.999999999956</v>
      </c>
    </row>
    <row r="3825" spans="1:6" x14ac:dyDescent="0.25">
      <c r="A3825" s="5">
        <v>38118</v>
      </c>
      <c r="B3825" s="5">
        <v>40.06</v>
      </c>
      <c r="C3825" s="33">
        <f t="shared" si="181"/>
        <v>1.1300000000000026</v>
      </c>
      <c r="D3825" s="12">
        <f t="shared" si="179"/>
        <v>45200.000000000102</v>
      </c>
      <c r="F3825" s="8">
        <f t="shared" si="180"/>
        <v>69431.999999999956</v>
      </c>
    </row>
    <row r="3826" spans="1:6" x14ac:dyDescent="0.25">
      <c r="A3826" s="5">
        <v>38117</v>
      </c>
      <c r="B3826" s="5">
        <v>38.93</v>
      </c>
      <c r="C3826" s="33">
        <f t="shared" si="181"/>
        <v>-1</v>
      </c>
      <c r="D3826" s="12">
        <f t="shared" si="179"/>
        <v>-40000</v>
      </c>
      <c r="F3826" s="8">
        <f t="shared" si="180"/>
        <v>69431.999999999956</v>
      </c>
    </row>
    <row r="3827" spans="1:6" x14ac:dyDescent="0.25">
      <c r="A3827" s="5">
        <v>38114</v>
      </c>
      <c r="B3827" s="5">
        <v>39.93</v>
      </c>
      <c r="C3827" s="33">
        <f t="shared" si="181"/>
        <v>0.56000000000000227</v>
      </c>
      <c r="D3827" s="12">
        <f t="shared" si="179"/>
        <v>22400.000000000091</v>
      </c>
      <c r="F3827" s="8">
        <f t="shared" si="180"/>
        <v>69431.999999999956</v>
      </c>
    </row>
    <row r="3828" spans="1:6" x14ac:dyDescent="0.25">
      <c r="A3828" s="5">
        <v>38113</v>
      </c>
      <c r="B3828" s="5">
        <v>39.369999999999997</v>
      </c>
      <c r="C3828" s="33">
        <f t="shared" si="181"/>
        <v>-0.20000000000000284</v>
      </c>
      <c r="D3828" s="12">
        <f t="shared" si="179"/>
        <v>-8000.0000000001137</v>
      </c>
      <c r="F3828" s="8">
        <f t="shared" si="180"/>
        <v>69431.999999999956</v>
      </c>
    </row>
    <row r="3829" spans="1:6" x14ac:dyDescent="0.25">
      <c r="A3829" s="5">
        <v>38112</v>
      </c>
      <c r="B3829" s="5">
        <v>39.57</v>
      </c>
      <c r="C3829" s="33">
        <f t="shared" si="181"/>
        <v>0.59000000000000341</v>
      </c>
      <c r="D3829" s="12">
        <f t="shared" si="179"/>
        <v>23600.000000000138</v>
      </c>
      <c r="F3829" s="8">
        <f t="shared" si="180"/>
        <v>69431.999999999956</v>
      </c>
    </row>
    <row r="3830" spans="1:6" x14ac:dyDescent="0.25">
      <c r="A3830" s="5">
        <v>38111</v>
      </c>
      <c r="B3830" s="5">
        <v>38.979999999999997</v>
      </c>
      <c r="C3830" s="33">
        <f t="shared" si="181"/>
        <v>0.76999999999999602</v>
      </c>
      <c r="D3830" s="12">
        <f t="shared" si="179"/>
        <v>30799.99999999984</v>
      </c>
      <c r="F3830" s="8">
        <f t="shared" si="180"/>
        <v>69431.999999999956</v>
      </c>
    </row>
    <row r="3831" spans="1:6" x14ac:dyDescent="0.25">
      <c r="A3831" s="5">
        <v>38110</v>
      </c>
      <c r="B3831" s="5">
        <v>38.21</v>
      </c>
      <c r="C3831" s="33">
        <f t="shared" si="181"/>
        <v>0.82999999999999829</v>
      </c>
      <c r="D3831" s="12">
        <f t="shared" si="179"/>
        <v>33199.999999999935</v>
      </c>
      <c r="F3831" s="8">
        <f t="shared" si="180"/>
        <v>69431.999999999956</v>
      </c>
    </row>
    <row r="3832" spans="1:6" x14ac:dyDescent="0.25">
      <c r="A3832" s="5">
        <v>38107</v>
      </c>
      <c r="B3832" s="5">
        <v>37.380000000000003</v>
      </c>
      <c r="C3832" s="33">
        <f t="shared" si="181"/>
        <v>7.0000000000000284E-2</v>
      </c>
      <c r="D3832" s="12">
        <f t="shared" si="179"/>
        <v>2800.0000000000114</v>
      </c>
      <c r="F3832" s="8">
        <f t="shared" si="180"/>
        <v>69431.999999999956</v>
      </c>
    </row>
    <row r="3833" spans="1:6" x14ac:dyDescent="0.25">
      <c r="A3833" s="5">
        <v>38106</v>
      </c>
      <c r="B3833" s="5">
        <v>37.31</v>
      </c>
      <c r="C3833" s="33">
        <f t="shared" si="181"/>
        <v>-0.14999999999999858</v>
      </c>
      <c r="D3833" s="12">
        <f t="shared" si="179"/>
        <v>-5999.9999999999436</v>
      </c>
      <c r="F3833" s="8">
        <f t="shared" si="180"/>
        <v>69431.999999999956</v>
      </c>
    </row>
    <row r="3834" spans="1:6" x14ac:dyDescent="0.25">
      <c r="A3834" s="5">
        <v>38105</v>
      </c>
      <c r="B3834" s="5">
        <v>37.46</v>
      </c>
      <c r="C3834" s="33">
        <f t="shared" si="181"/>
        <v>-7.0000000000000284E-2</v>
      </c>
      <c r="D3834" s="12">
        <f t="shared" si="179"/>
        <v>-2800.0000000000114</v>
      </c>
      <c r="F3834" s="8">
        <f t="shared" si="180"/>
        <v>69431.999999999956</v>
      </c>
    </row>
    <row r="3835" spans="1:6" x14ac:dyDescent="0.25">
      <c r="A3835" s="5">
        <v>38104</v>
      </c>
      <c r="B3835" s="5">
        <v>37.53</v>
      </c>
      <c r="C3835" s="33">
        <f t="shared" si="181"/>
        <v>0.56000000000000227</v>
      </c>
      <c r="D3835" s="12">
        <f t="shared" si="179"/>
        <v>22400.000000000091</v>
      </c>
      <c r="F3835" s="8">
        <f t="shared" si="180"/>
        <v>69431.999999999956</v>
      </c>
    </row>
    <row r="3836" spans="1:6" x14ac:dyDescent="0.25">
      <c r="A3836" s="5">
        <v>38103</v>
      </c>
      <c r="B3836" s="5">
        <v>36.97</v>
      </c>
      <c r="C3836" s="33">
        <f t="shared" si="181"/>
        <v>0.50999999999999801</v>
      </c>
      <c r="D3836" s="12">
        <f t="shared" si="179"/>
        <v>20399.99999999992</v>
      </c>
      <c r="F3836" s="8">
        <f t="shared" si="180"/>
        <v>69431.999999999956</v>
      </c>
    </row>
    <row r="3837" spans="1:6" x14ac:dyDescent="0.25">
      <c r="A3837" s="5">
        <v>38100</v>
      </c>
      <c r="B3837" s="5">
        <v>36.46</v>
      </c>
      <c r="C3837" s="33">
        <f t="shared" si="181"/>
        <v>-0.25</v>
      </c>
      <c r="D3837" s="12">
        <f t="shared" si="179"/>
        <v>-10000</v>
      </c>
      <c r="F3837" s="8">
        <f t="shared" si="180"/>
        <v>69431.999999999956</v>
      </c>
    </row>
    <row r="3838" spans="1:6" x14ac:dyDescent="0.25">
      <c r="A3838" s="5">
        <v>38099</v>
      </c>
      <c r="B3838" s="5">
        <v>36.71</v>
      </c>
      <c r="C3838" s="33">
        <f t="shared" si="181"/>
        <v>0.98000000000000398</v>
      </c>
      <c r="D3838" s="12">
        <f t="shared" si="179"/>
        <v>39200.00000000016</v>
      </c>
      <c r="F3838" s="8">
        <f t="shared" si="180"/>
        <v>74800.000000000102</v>
      </c>
    </row>
    <row r="3839" spans="1:6" x14ac:dyDescent="0.25">
      <c r="A3839" s="5">
        <v>38098</v>
      </c>
      <c r="B3839" s="5">
        <v>35.729999999999997</v>
      </c>
      <c r="C3839" s="33">
        <f t="shared" si="181"/>
        <v>-1.8700000000000045</v>
      </c>
      <c r="D3839" s="12">
        <f t="shared" si="179"/>
        <v>-74800.000000000175</v>
      </c>
      <c r="F3839" s="8">
        <f t="shared" si="180"/>
        <v>74800.000000000102</v>
      </c>
    </row>
    <row r="3840" spans="1:6" x14ac:dyDescent="0.25">
      <c r="A3840" s="5">
        <v>38097</v>
      </c>
      <c r="B3840" s="5">
        <v>37.6</v>
      </c>
      <c r="C3840" s="33">
        <f t="shared" si="181"/>
        <v>0.17999999999999972</v>
      </c>
      <c r="D3840" s="12">
        <f t="shared" si="179"/>
        <v>7199.9999999999891</v>
      </c>
      <c r="F3840" s="8">
        <f t="shared" si="180"/>
        <v>69431.999999999956</v>
      </c>
    </row>
    <row r="3841" spans="1:6" x14ac:dyDescent="0.25">
      <c r="A3841" s="5">
        <v>38096</v>
      </c>
      <c r="B3841" s="5">
        <v>37.42</v>
      </c>
      <c r="C3841" s="33">
        <f t="shared" si="181"/>
        <v>-0.32000000000000028</v>
      </c>
      <c r="D3841" s="12">
        <f t="shared" si="179"/>
        <v>-12800.000000000011</v>
      </c>
      <c r="F3841" s="8">
        <f t="shared" si="180"/>
        <v>69431.999999999956</v>
      </c>
    </row>
    <row r="3842" spans="1:6" x14ac:dyDescent="0.25">
      <c r="A3842" s="5">
        <v>38093</v>
      </c>
      <c r="B3842" s="5">
        <v>37.74</v>
      </c>
      <c r="C3842" s="33">
        <f t="shared" si="181"/>
        <v>0.17000000000000171</v>
      </c>
      <c r="D3842" s="12">
        <f t="shared" si="179"/>
        <v>6800.0000000000682</v>
      </c>
      <c r="F3842" s="8">
        <f t="shared" si="180"/>
        <v>69431.999999999956</v>
      </c>
    </row>
    <row r="3843" spans="1:6" x14ac:dyDescent="0.25">
      <c r="A3843" s="5">
        <v>38092</v>
      </c>
      <c r="B3843" s="5">
        <v>37.57</v>
      </c>
      <c r="C3843" s="33">
        <f t="shared" si="181"/>
        <v>0.85000000000000142</v>
      </c>
      <c r="D3843" s="12">
        <f t="shared" si="179"/>
        <v>34000.000000000058</v>
      </c>
      <c r="F3843" s="8">
        <f t="shared" si="180"/>
        <v>69431.999999999956</v>
      </c>
    </row>
    <row r="3844" spans="1:6" x14ac:dyDescent="0.25">
      <c r="A3844" s="5">
        <v>38091</v>
      </c>
      <c r="B3844" s="5">
        <v>36.72</v>
      </c>
      <c r="C3844" s="33">
        <f t="shared" si="181"/>
        <v>-0.49000000000000199</v>
      </c>
      <c r="D3844" s="12">
        <f t="shared" si="179"/>
        <v>-19600.00000000008</v>
      </c>
      <c r="F3844" s="8">
        <f t="shared" si="180"/>
        <v>69431.999999999956</v>
      </c>
    </row>
    <row r="3845" spans="1:6" x14ac:dyDescent="0.25">
      <c r="A3845" s="5">
        <v>38090</v>
      </c>
      <c r="B3845" s="5">
        <v>37.21</v>
      </c>
      <c r="C3845" s="33">
        <f t="shared" si="181"/>
        <v>-0.63000000000000256</v>
      </c>
      <c r="D3845" s="12">
        <f t="shared" si="179"/>
        <v>-25200.000000000102</v>
      </c>
      <c r="F3845" s="8">
        <f t="shared" si="180"/>
        <v>69431.999999999956</v>
      </c>
    </row>
    <row r="3846" spans="1:6" x14ac:dyDescent="0.25">
      <c r="A3846" s="5">
        <v>38089</v>
      </c>
      <c r="B3846" s="5">
        <v>37.840000000000003</v>
      </c>
      <c r="C3846" s="33">
        <f t="shared" si="181"/>
        <v>0.70000000000000284</v>
      </c>
      <c r="D3846" s="12">
        <f t="shared" si="179"/>
        <v>28000.000000000113</v>
      </c>
      <c r="F3846" s="8">
        <f t="shared" si="180"/>
        <v>69431.999999999956</v>
      </c>
    </row>
    <row r="3847" spans="1:6" x14ac:dyDescent="0.25">
      <c r="A3847" s="5">
        <v>38086</v>
      </c>
      <c r="B3847" s="5">
        <v>37.14</v>
      </c>
      <c r="C3847" s="33">
        <f t="shared" si="181"/>
        <v>0</v>
      </c>
      <c r="D3847" s="12">
        <f t="shared" ref="D3847:D3910" si="182">C3847*$I$7</f>
        <v>0</v>
      </c>
      <c r="F3847" s="8">
        <f t="shared" ref="F3847:F3910" si="183">-PERCENTILE(D3847:D4108,1-$I$6)</f>
        <v>69431.999999999956</v>
      </c>
    </row>
    <row r="3848" spans="1:6" x14ac:dyDescent="0.25">
      <c r="A3848" s="5">
        <v>38085</v>
      </c>
      <c r="B3848" s="5">
        <v>37.14</v>
      </c>
      <c r="C3848" s="33">
        <f t="shared" ref="C3848:C3911" si="184">B3848-B3849</f>
        <v>0.99000000000000199</v>
      </c>
      <c r="D3848" s="12">
        <f t="shared" si="182"/>
        <v>39600.00000000008</v>
      </c>
      <c r="F3848" s="8">
        <f t="shared" si="183"/>
        <v>69431.999999999956</v>
      </c>
    </row>
    <row r="3849" spans="1:6" x14ac:dyDescent="0.25">
      <c r="A3849" s="5">
        <v>38084</v>
      </c>
      <c r="B3849" s="5">
        <v>36.15</v>
      </c>
      <c r="C3849" s="33">
        <f t="shared" si="184"/>
        <v>1.1799999999999997</v>
      </c>
      <c r="D3849" s="12">
        <f t="shared" si="182"/>
        <v>47199.999999999985</v>
      </c>
      <c r="F3849" s="8">
        <f t="shared" si="183"/>
        <v>69431.999999999956</v>
      </c>
    </row>
    <row r="3850" spans="1:6" x14ac:dyDescent="0.25">
      <c r="A3850" s="5">
        <v>38083</v>
      </c>
      <c r="B3850" s="5">
        <v>34.97</v>
      </c>
      <c r="C3850" s="33">
        <f t="shared" si="184"/>
        <v>0.58999999999999631</v>
      </c>
      <c r="D3850" s="12">
        <f t="shared" si="182"/>
        <v>23599.999999999851</v>
      </c>
      <c r="F3850" s="8">
        <f t="shared" si="183"/>
        <v>69431.999999999956</v>
      </c>
    </row>
    <row r="3851" spans="1:6" x14ac:dyDescent="0.25">
      <c r="A3851" s="5">
        <v>38082</v>
      </c>
      <c r="B3851" s="5">
        <v>34.380000000000003</v>
      </c>
      <c r="C3851" s="33">
        <f t="shared" si="184"/>
        <v>-9.9999999999980105E-3</v>
      </c>
      <c r="D3851" s="12">
        <f t="shared" si="182"/>
        <v>-399.99999999992042</v>
      </c>
      <c r="F3851" s="8">
        <f t="shared" si="183"/>
        <v>69431.999999999956</v>
      </c>
    </row>
    <row r="3852" spans="1:6" x14ac:dyDescent="0.25">
      <c r="A3852" s="5">
        <v>38079</v>
      </c>
      <c r="B3852" s="5">
        <v>34.39</v>
      </c>
      <c r="C3852" s="33">
        <f t="shared" si="184"/>
        <v>0.11999999999999744</v>
      </c>
      <c r="D3852" s="12">
        <f t="shared" si="182"/>
        <v>4799.9999999998981</v>
      </c>
      <c r="F3852" s="8">
        <f t="shared" si="183"/>
        <v>69431.999999999956</v>
      </c>
    </row>
    <row r="3853" spans="1:6" x14ac:dyDescent="0.25">
      <c r="A3853" s="5">
        <v>38078</v>
      </c>
      <c r="B3853" s="5">
        <v>34.270000000000003</v>
      </c>
      <c r="C3853" s="33">
        <f t="shared" si="184"/>
        <v>-1.4899999999999949</v>
      </c>
      <c r="D3853" s="12">
        <f t="shared" si="182"/>
        <v>-59599.999999999796</v>
      </c>
      <c r="F3853" s="8">
        <f t="shared" si="183"/>
        <v>69431.999999999956</v>
      </c>
    </row>
    <row r="3854" spans="1:6" x14ac:dyDescent="0.25">
      <c r="A3854" s="5">
        <v>38077</v>
      </c>
      <c r="B3854" s="5">
        <v>35.76</v>
      </c>
      <c r="C3854" s="33">
        <f t="shared" si="184"/>
        <v>-0.49000000000000199</v>
      </c>
      <c r="D3854" s="12">
        <f t="shared" si="182"/>
        <v>-19600.00000000008</v>
      </c>
      <c r="F3854" s="8">
        <f t="shared" si="183"/>
        <v>69431.999999999956</v>
      </c>
    </row>
    <row r="3855" spans="1:6" x14ac:dyDescent="0.25">
      <c r="A3855" s="5">
        <v>38076</v>
      </c>
      <c r="B3855" s="5">
        <v>36.25</v>
      </c>
      <c r="C3855" s="33">
        <f t="shared" si="184"/>
        <v>0.79999999999999716</v>
      </c>
      <c r="D3855" s="12">
        <f t="shared" si="182"/>
        <v>31999.999999999887</v>
      </c>
      <c r="F3855" s="8">
        <f t="shared" si="183"/>
        <v>69431.999999999956</v>
      </c>
    </row>
    <row r="3856" spans="1:6" x14ac:dyDescent="0.25">
      <c r="A3856" s="5">
        <v>38075</v>
      </c>
      <c r="B3856" s="5">
        <v>35.450000000000003</v>
      </c>
      <c r="C3856" s="33">
        <f t="shared" si="184"/>
        <v>-0.27999999999999403</v>
      </c>
      <c r="D3856" s="12">
        <f t="shared" si="182"/>
        <v>-11199.999999999762</v>
      </c>
      <c r="F3856" s="8">
        <f t="shared" si="183"/>
        <v>69431.999999999956</v>
      </c>
    </row>
    <row r="3857" spans="1:6" x14ac:dyDescent="0.25">
      <c r="A3857" s="5">
        <v>38072</v>
      </c>
      <c r="B3857" s="5">
        <v>35.729999999999997</v>
      </c>
      <c r="C3857" s="33">
        <f t="shared" si="184"/>
        <v>0.21999999999999886</v>
      </c>
      <c r="D3857" s="12">
        <f t="shared" si="182"/>
        <v>8799.9999999999545</v>
      </c>
      <c r="F3857" s="8">
        <f t="shared" si="183"/>
        <v>69431.999999999956</v>
      </c>
    </row>
    <row r="3858" spans="1:6" x14ac:dyDescent="0.25">
      <c r="A3858" s="5">
        <v>38071</v>
      </c>
      <c r="B3858" s="5">
        <v>35.51</v>
      </c>
      <c r="C3858" s="33">
        <f t="shared" si="184"/>
        <v>-1.5</v>
      </c>
      <c r="D3858" s="12">
        <f t="shared" si="182"/>
        <v>-60000</v>
      </c>
      <c r="F3858" s="8">
        <f t="shared" si="183"/>
        <v>69431.999999999956</v>
      </c>
    </row>
    <row r="3859" spans="1:6" x14ac:dyDescent="0.25">
      <c r="A3859" s="5">
        <v>38070</v>
      </c>
      <c r="B3859" s="5">
        <v>37.01</v>
      </c>
      <c r="C3859" s="33">
        <f t="shared" si="184"/>
        <v>-0.44000000000000483</v>
      </c>
      <c r="D3859" s="12">
        <f t="shared" si="182"/>
        <v>-17600.000000000193</v>
      </c>
      <c r="F3859" s="8">
        <f t="shared" si="183"/>
        <v>69431.999999999956</v>
      </c>
    </row>
    <row r="3860" spans="1:6" x14ac:dyDescent="0.25">
      <c r="A3860" s="5">
        <v>38069</v>
      </c>
      <c r="B3860" s="5">
        <v>37.450000000000003</v>
      </c>
      <c r="C3860" s="33">
        <f t="shared" si="184"/>
        <v>0.34000000000000341</v>
      </c>
      <c r="D3860" s="12">
        <f t="shared" si="182"/>
        <v>13600.000000000136</v>
      </c>
      <c r="F3860" s="8">
        <f t="shared" si="183"/>
        <v>69431.999999999956</v>
      </c>
    </row>
    <row r="3861" spans="1:6" x14ac:dyDescent="0.25">
      <c r="A3861" s="5">
        <v>38068</v>
      </c>
      <c r="B3861" s="5">
        <v>37.11</v>
      </c>
      <c r="C3861" s="33">
        <f t="shared" si="184"/>
        <v>-0.96999999999999886</v>
      </c>
      <c r="D3861" s="12">
        <f t="shared" si="182"/>
        <v>-38799.999999999956</v>
      </c>
      <c r="F3861" s="8">
        <f t="shared" si="183"/>
        <v>70651.999999999985</v>
      </c>
    </row>
    <row r="3862" spans="1:6" x14ac:dyDescent="0.25">
      <c r="A3862" s="5">
        <v>38065</v>
      </c>
      <c r="B3862" s="5">
        <v>38.08</v>
      </c>
      <c r="C3862" s="33">
        <f t="shared" si="184"/>
        <v>0.14999999999999858</v>
      </c>
      <c r="D3862" s="12">
        <f t="shared" si="182"/>
        <v>5999.9999999999436</v>
      </c>
      <c r="F3862" s="8">
        <f t="shared" si="183"/>
        <v>70651.999999999985</v>
      </c>
    </row>
    <row r="3863" spans="1:6" x14ac:dyDescent="0.25">
      <c r="A3863" s="5">
        <v>38064</v>
      </c>
      <c r="B3863" s="5">
        <v>37.93</v>
      </c>
      <c r="C3863" s="33">
        <f t="shared" si="184"/>
        <v>-0.25</v>
      </c>
      <c r="D3863" s="12">
        <f t="shared" si="182"/>
        <v>-10000</v>
      </c>
      <c r="F3863" s="8">
        <f t="shared" si="183"/>
        <v>72848.000000000073</v>
      </c>
    </row>
    <row r="3864" spans="1:6" x14ac:dyDescent="0.25">
      <c r="A3864" s="5">
        <v>38063</v>
      </c>
      <c r="B3864" s="5">
        <v>38.18</v>
      </c>
      <c r="C3864" s="33">
        <f t="shared" si="184"/>
        <v>0.70000000000000284</v>
      </c>
      <c r="D3864" s="12">
        <f t="shared" si="182"/>
        <v>28000.000000000113</v>
      </c>
      <c r="F3864" s="8">
        <f t="shared" si="183"/>
        <v>79324</v>
      </c>
    </row>
    <row r="3865" spans="1:6" x14ac:dyDescent="0.25">
      <c r="A3865" s="5">
        <v>38062</v>
      </c>
      <c r="B3865" s="5">
        <v>37.479999999999997</v>
      </c>
      <c r="C3865" s="33">
        <f t="shared" si="184"/>
        <v>3.9999999999999147E-2</v>
      </c>
      <c r="D3865" s="12">
        <f t="shared" si="182"/>
        <v>1599.9999999999659</v>
      </c>
      <c r="F3865" s="8">
        <f t="shared" si="183"/>
        <v>79324</v>
      </c>
    </row>
    <row r="3866" spans="1:6" x14ac:dyDescent="0.25">
      <c r="A3866" s="5">
        <v>38061</v>
      </c>
      <c r="B3866" s="5">
        <v>37.44</v>
      </c>
      <c r="C3866" s="33">
        <f t="shared" si="184"/>
        <v>1.25</v>
      </c>
      <c r="D3866" s="12">
        <f t="shared" si="182"/>
        <v>50000</v>
      </c>
      <c r="F3866" s="8">
        <f t="shared" si="183"/>
        <v>79324</v>
      </c>
    </row>
    <row r="3867" spans="1:6" x14ac:dyDescent="0.25">
      <c r="A3867" s="5">
        <v>38058</v>
      </c>
      <c r="B3867" s="5">
        <v>36.19</v>
      </c>
      <c r="C3867" s="33">
        <f t="shared" si="184"/>
        <v>-0.59000000000000341</v>
      </c>
      <c r="D3867" s="12">
        <f t="shared" si="182"/>
        <v>-23600.000000000138</v>
      </c>
      <c r="F3867" s="8">
        <f t="shared" si="183"/>
        <v>79324</v>
      </c>
    </row>
    <row r="3868" spans="1:6" x14ac:dyDescent="0.25">
      <c r="A3868" s="5">
        <v>38057</v>
      </c>
      <c r="B3868" s="5">
        <v>36.78</v>
      </c>
      <c r="C3868" s="33">
        <f t="shared" si="184"/>
        <v>0.67999999999999972</v>
      </c>
      <c r="D3868" s="12">
        <f t="shared" si="182"/>
        <v>27199.999999999989</v>
      </c>
      <c r="F3868" s="8">
        <f t="shared" si="183"/>
        <v>79324</v>
      </c>
    </row>
    <row r="3869" spans="1:6" x14ac:dyDescent="0.25">
      <c r="A3869" s="5">
        <v>38056</v>
      </c>
      <c r="B3869" s="5">
        <v>36.1</v>
      </c>
      <c r="C3869" s="33">
        <f t="shared" si="184"/>
        <v>-0.17999999999999972</v>
      </c>
      <c r="D3869" s="12">
        <f t="shared" si="182"/>
        <v>-7199.9999999999891</v>
      </c>
      <c r="F3869" s="8">
        <f t="shared" si="183"/>
        <v>79324</v>
      </c>
    </row>
    <row r="3870" spans="1:6" x14ac:dyDescent="0.25">
      <c r="A3870" s="5">
        <v>38055</v>
      </c>
      <c r="B3870" s="5">
        <v>36.28</v>
      </c>
      <c r="C3870" s="33">
        <f t="shared" si="184"/>
        <v>-0.28999999999999915</v>
      </c>
      <c r="D3870" s="12">
        <f t="shared" si="182"/>
        <v>-11599.999999999965</v>
      </c>
      <c r="F3870" s="8">
        <f t="shared" si="183"/>
        <v>79324</v>
      </c>
    </row>
    <row r="3871" spans="1:6" x14ac:dyDescent="0.25">
      <c r="A3871" s="5">
        <v>38054</v>
      </c>
      <c r="B3871" s="5">
        <v>36.57</v>
      </c>
      <c r="C3871" s="33">
        <f t="shared" si="184"/>
        <v>-0.68999999999999773</v>
      </c>
      <c r="D3871" s="12">
        <f t="shared" si="182"/>
        <v>-27599.999999999909</v>
      </c>
      <c r="F3871" s="8">
        <f t="shared" si="183"/>
        <v>79324</v>
      </c>
    </row>
    <row r="3872" spans="1:6" x14ac:dyDescent="0.25">
      <c r="A3872" s="5">
        <v>38051</v>
      </c>
      <c r="B3872" s="5">
        <v>37.26</v>
      </c>
      <c r="C3872" s="33">
        <f t="shared" si="184"/>
        <v>0.61999999999999744</v>
      </c>
      <c r="D3872" s="12">
        <f t="shared" si="182"/>
        <v>24799.999999999898</v>
      </c>
      <c r="F3872" s="8">
        <f t="shared" si="183"/>
        <v>79324</v>
      </c>
    </row>
    <row r="3873" spans="1:6" x14ac:dyDescent="0.25">
      <c r="A3873" s="5">
        <v>38050</v>
      </c>
      <c r="B3873" s="5">
        <v>36.64</v>
      </c>
      <c r="C3873" s="33">
        <f t="shared" si="184"/>
        <v>0.84000000000000341</v>
      </c>
      <c r="D3873" s="12">
        <f t="shared" si="182"/>
        <v>33600.000000000138</v>
      </c>
      <c r="F3873" s="8">
        <f t="shared" si="183"/>
        <v>79324</v>
      </c>
    </row>
    <row r="3874" spans="1:6" x14ac:dyDescent="0.25">
      <c r="A3874" s="5">
        <v>38049</v>
      </c>
      <c r="B3874" s="5">
        <v>35.799999999999997</v>
      </c>
      <c r="C3874" s="33">
        <f t="shared" si="184"/>
        <v>-0.85999999999999943</v>
      </c>
      <c r="D3874" s="12">
        <f t="shared" si="182"/>
        <v>-34399.999999999978</v>
      </c>
      <c r="F3874" s="8">
        <f t="shared" si="183"/>
        <v>79324</v>
      </c>
    </row>
    <row r="3875" spans="1:6" x14ac:dyDescent="0.25">
      <c r="A3875" s="5">
        <v>38048</v>
      </c>
      <c r="B3875" s="5">
        <v>36.659999999999997</v>
      </c>
      <c r="C3875" s="33">
        <f t="shared" si="184"/>
        <v>-0.20000000000000284</v>
      </c>
      <c r="D3875" s="12">
        <f t="shared" si="182"/>
        <v>-8000.0000000001137</v>
      </c>
      <c r="F3875" s="8">
        <f t="shared" si="183"/>
        <v>79324</v>
      </c>
    </row>
    <row r="3876" spans="1:6" x14ac:dyDescent="0.25">
      <c r="A3876" s="5">
        <v>38047</v>
      </c>
      <c r="B3876" s="5">
        <v>36.86</v>
      </c>
      <c r="C3876" s="33">
        <f t="shared" si="184"/>
        <v>0.70000000000000284</v>
      </c>
      <c r="D3876" s="12">
        <f t="shared" si="182"/>
        <v>28000.000000000113</v>
      </c>
      <c r="F3876" s="8">
        <f t="shared" si="183"/>
        <v>79324</v>
      </c>
    </row>
    <row r="3877" spans="1:6" x14ac:dyDescent="0.25">
      <c r="A3877" s="5">
        <v>38044</v>
      </c>
      <c r="B3877" s="5">
        <v>36.159999999999997</v>
      </c>
      <c r="C3877" s="33">
        <f t="shared" si="184"/>
        <v>0.64999999999999858</v>
      </c>
      <c r="D3877" s="12">
        <f t="shared" si="182"/>
        <v>25999.999999999942</v>
      </c>
      <c r="F3877" s="8">
        <f t="shared" si="183"/>
        <v>79324</v>
      </c>
    </row>
    <row r="3878" spans="1:6" x14ac:dyDescent="0.25">
      <c r="A3878" s="5">
        <v>38043</v>
      </c>
      <c r="B3878" s="5">
        <v>35.51</v>
      </c>
      <c r="C3878" s="33">
        <f t="shared" si="184"/>
        <v>-0.17000000000000171</v>
      </c>
      <c r="D3878" s="12">
        <f t="shared" si="182"/>
        <v>-6800.0000000000682</v>
      </c>
      <c r="F3878" s="8">
        <f t="shared" si="183"/>
        <v>79324</v>
      </c>
    </row>
    <row r="3879" spans="1:6" x14ac:dyDescent="0.25">
      <c r="A3879" s="5">
        <v>38042</v>
      </c>
      <c r="B3879" s="5">
        <v>35.68</v>
      </c>
      <c r="C3879" s="33">
        <f t="shared" si="184"/>
        <v>1.1000000000000014</v>
      </c>
      <c r="D3879" s="12">
        <f t="shared" si="182"/>
        <v>44000.000000000058</v>
      </c>
      <c r="F3879" s="8">
        <f t="shared" si="183"/>
        <v>79324</v>
      </c>
    </row>
    <row r="3880" spans="1:6" x14ac:dyDescent="0.25">
      <c r="A3880" s="5">
        <v>38041</v>
      </c>
      <c r="B3880" s="5">
        <v>34.58</v>
      </c>
      <c r="C3880" s="33">
        <f t="shared" si="184"/>
        <v>0.22999999999999687</v>
      </c>
      <c r="D3880" s="12">
        <f t="shared" si="182"/>
        <v>9199.9999999998745</v>
      </c>
      <c r="F3880" s="8">
        <f t="shared" si="183"/>
        <v>79324</v>
      </c>
    </row>
    <row r="3881" spans="1:6" x14ac:dyDescent="0.25">
      <c r="A3881" s="5">
        <v>38040</v>
      </c>
      <c r="B3881" s="5">
        <v>34.35</v>
      </c>
      <c r="C3881" s="33">
        <f t="shared" si="184"/>
        <v>-1.25</v>
      </c>
      <c r="D3881" s="12">
        <f t="shared" si="182"/>
        <v>-50000</v>
      </c>
      <c r="F3881" s="8">
        <f t="shared" si="183"/>
        <v>79324</v>
      </c>
    </row>
    <row r="3882" spans="1:6" x14ac:dyDescent="0.25">
      <c r="A3882" s="5">
        <v>38037</v>
      </c>
      <c r="B3882" s="5">
        <v>35.6</v>
      </c>
      <c r="C3882" s="33">
        <f t="shared" si="184"/>
        <v>-0.39999999999999858</v>
      </c>
      <c r="D3882" s="12">
        <f t="shared" si="182"/>
        <v>-15999.999999999944</v>
      </c>
      <c r="F3882" s="8">
        <f t="shared" si="183"/>
        <v>79324</v>
      </c>
    </row>
    <row r="3883" spans="1:6" x14ac:dyDescent="0.25">
      <c r="A3883" s="5">
        <v>38036</v>
      </c>
      <c r="B3883" s="5">
        <v>36</v>
      </c>
      <c r="C3883" s="33">
        <f t="shared" si="184"/>
        <v>0.54999999999999716</v>
      </c>
      <c r="D3883" s="12">
        <f t="shared" si="182"/>
        <v>21999.999999999887</v>
      </c>
      <c r="F3883" s="8">
        <f t="shared" si="183"/>
        <v>79324</v>
      </c>
    </row>
    <row r="3884" spans="1:6" x14ac:dyDescent="0.25">
      <c r="A3884" s="5">
        <v>38035</v>
      </c>
      <c r="B3884" s="5">
        <v>35.450000000000003</v>
      </c>
      <c r="C3884" s="33">
        <f t="shared" si="184"/>
        <v>0.26000000000000512</v>
      </c>
      <c r="D3884" s="12">
        <f t="shared" si="182"/>
        <v>10400.000000000204</v>
      </c>
      <c r="F3884" s="8">
        <f t="shared" si="183"/>
        <v>79324</v>
      </c>
    </row>
    <row r="3885" spans="1:6" x14ac:dyDescent="0.25">
      <c r="A3885" s="5">
        <v>38034</v>
      </c>
      <c r="B3885" s="5">
        <v>35.19</v>
      </c>
      <c r="C3885" s="33">
        <f t="shared" si="184"/>
        <v>0.62999999999999545</v>
      </c>
      <c r="D3885" s="12">
        <f t="shared" si="182"/>
        <v>25199.999999999818</v>
      </c>
      <c r="F3885" s="8">
        <f t="shared" si="183"/>
        <v>79324</v>
      </c>
    </row>
    <row r="3886" spans="1:6" x14ac:dyDescent="0.25">
      <c r="A3886" s="5">
        <v>38033</v>
      </c>
      <c r="B3886" s="5">
        <v>34.56</v>
      </c>
      <c r="C3886" s="33">
        <f t="shared" si="184"/>
        <v>0</v>
      </c>
      <c r="D3886" s="12">
        <f t="shared" si="182"/>
        <v>0</v>
      </c>
      <c r="F3886" s="8">
        <f t="shared" si="183"/>
        <v>79324</v>
      </c>
    </row>
    <row r="3887" spans="1:6" x14ac:dyDescent="0.25">
      <c r="A3887" s="5">
        <v>38030</v>
      </c>
      <c r="B3887" s="5">
        <v>34.56</v>
      </c>
      <c r="C3887" s="33">
        <f t="shared" si="184"/>
        <v>0.5800000000000054</v>
      </c>
      <c r="D3887" s="12">
        <f t="shared" si="182"/>
        <v>23200.000000000215</v>
      </c>
      <c r="F3887" s="8">
        <f t="shared" si="183"/>
        <v>79324</v>
      </c>
    </row>
    <row r="3888" spans="1:6" x14ac:dyDescent="0.25">
      <c r="A3888" s="5">
        <v>38029</v>
      </c>
      <c r="B3888" s="5">
        <v>33.979999999999997</v>
      </c>
      <c r="C3888" s="33">
        <f t="shared" si="184"/>
        <v>-2.0000000000003126E-2</v>
      </c>
      <c r="D3888" s="12">
        <f t="shared" si="182"/>
        <v>-800.00000000012506</v>
      </c>
      <c r="F3888" s="8">
        <f t="shared" si="183"/>
        <v>79324</v>
      </c>
    </row>
    <row r="3889" spans="1:6" x14ac:dyDescent="0.25">
      <c r="A3889" s="5">
        <v>38028</v>
      </c>
      <c r="B3889" s="5">
        <v>34</v>
      </c>
      <c r="C3889" s="33">
        <f t="shared" si="184"/>
        <v>0.13000000000000256</v>
      </c>
      <c r="D3889" s="12">
        <f t="shared" si="182"/>
        <v>5200.0000000001019</v>
      </c>
      <c r="F3889" s="8">
        <f t="shared" si="183"/>
        <v>79324</v>
      </c>
    </row>
    <row r="3890" spans="1:6" x14ac:dyDescent="0.25">
      <c r="A3890" s="5">
        <v>38027</v>
      </c>
      <c r="B3890" s="5">
        <v>33.869999999999997</v>
      </c>
      <c r="C3890" s="33">
        <f t="shared" si="184"/>
        <v>1.0399999999999991</v>
      </c>
      <c r="D3890" s="12">
        <f t="shared" si="182"/>
        <v>41599.999999999964</v>
      </c>
      <c r="F3890" s="8">
        <f t="shared" si="183"/>
        <v>79324</v>
      </c>
    </row>
    <row r="3891" spans="1:6" x14ac:dyDescent="0.25">
      <c r="A3891" s="5">
        <v>38026</v>
      </c>
      <c r="B3891" s="5">
        <v>32.83</v>
      </c>
      <c r="C3891" s="33">
        <f t="shared" si="184"/>
        <v>0.35000000000000142</v>
      </c>
      <c r="D3891" s="12">
        <f t="shared" si="182"/>
        <v>14000.000000000056</v>
      </c>
      <c r="F3891" s="8">
        <f t="shared" si="183"/>
        <v>79324</v>
      </c>
    </row>
    <row r="3892" spans="1:6" x14ac:dyDescent="0.25">
      <c r="A3892" s="5">
        <v>38023</v>
      </c>
      <c r="B3892" s="5">
        <v>32.479999999999997</v>
      </c>
      <c r="C3892" s="33">
        <f t="shared" si="184"/>
        <v>-0.60000000000000142</v>
      </c>
      <c r="D3892" s="12">
        <f t="shared" si="182"/>
        <v>-24000.000000000058</v>
      </c>
      <c r="F3892" s="8">
        <f t="shared" si="183"/>
        <v>79324</v>
      </c>
    </row>
    <row r="3893" spans="1:6" x14ac:dyDescent="0.25">
      <c r="A3893" s="5">
        <v>38022</v>
      </c>
      <c r="B3893" s="5">
        <v>33.08</v>
      </c>
      <c r="C3893" s="33">
        <f t="shared" si="184"/>
        <v>-2.0000000000003126E-2</v>
      </c>
      <c r="D3893" s="12">
        <f t="shared" si="182"/>
        <v>-800.00000000012506</v>
      </c>
      <c r="F3893" s="8">
        <f t="shared" si="183"/>
        <v>79324</v>
      </c>
    </row>
    <row r="3894" spans="1:6" x14ac:dyDescent="0.25">
      <c r="A3894" s="5">
        <v>38021</v>
      </c>
      <c r="B3894" s="5">
        <v>33.1</v>
      </c>
      <c r="C3894" s="33">
        <f t="shared" si="184"/>
        <v>-1</v>
      </c>
      <c r="D3894" s="12">
        <f t="shared" si="182"/>
        <v>-40000</v>
      </c>
      <c r="F3894" s="8">
        <f t="shared" si="183"/>
        <v>79324</v>
      </c>
    </row>
    <row r="3895" spans="1:6" x14ac:dyDescent="0.25">
      <c r="A3895" s="5">
        <v>38020</v>
      </c>
      <c r="B3895" s="5">
        <v>34.1</v>
      </c>
      <c r="C3895" s="33">
        <f t="shared" si="184"/>
        <v>-0.87999999999999545</v>
      </c>
      <c r="D3895" s="12">
        <f t="shared" si="182"/>
        <v>-35199.999999999818</v>
      </c>
      <c r="F3895" s="8">
        <f t="shared" si="183"/>
        <v>79324</v>
      </c>
    </row>
    <row r="3896" spans="1:6" x14ac:dyDescent="0.25">
      <c r="A3896" s="5">
        <v>38019</v>
      </c>
      <c r="B3896" s="5">
        <v>34.979999999999997</v>
      </c>
      <c r="C3896" s="33">
        <f t="shared" si="184"/>
        <v>1.9299999999999997</v>
      </c>
      <c r="D3896" s="12">
        <f t="shared" si="182"/>
        <v>77199.999999999985</v>
      </c>
      <c r="F3896" s="8">
        <f t="shared" si="183"/>
        <v>79324</v>
      </c>
    </row>
    <row r="3897" spans="1:6" x14ac:dyDescent="0.25">
      <c r="A3897" s="5">
        <v>38016</v>
      </c>
      <c r="B3897" s="5">
        <v>33.049999999999997</v>
      </c>
      <c r="C3897" s="33">
        <f t="shared" si="184"/>
        <v>0.23999999999999488</v>
      </c>
      <c r="D3897" s="12">
        <f t="shared" si="182"/>
        <v>9599.9999999997963</v>
      </c>
      <c r="F3897" s="8">
        <f t="shared" si="183"/>
        <v>79324</v>
      </c>
    </row>
    <row r="3898" spans="1:6" x14ac:dyDescent="0.25">
      <c r="A3898" s="5">
        <v>38015</v>
      </c>
      <c r="B3898" s="5">
        <v>32.81</v>
      </c>
      <c r="C3898" s="33">
        <f t="shared" si="184"/>
        <v>-0.80999999999999517</v>
      </c>
      <c r="D3898" s="12">
        <f t="shared" si="182"/>
        <v>-32399.999999999807</v>
      </c>
      <c r="F3898" s="8">
        <f t="shared" si="183"/>
        <v>79324</v>
      </c>
    </row>
    <row r="3899" spans="1:6" x14ac:dyDescent="0.25">
      <c r="A3899" s="5">
        <v>38014</v>
      </c>
      <c r="B3899" s="5">
        <v>33.619999999999997</v>
      </c>
      <c r="C3899" s="33">
        <f t="shared" si="184"/>
        <v>-0.5</v>
      </c>
      <c r="D3899" s="12">
        <f t="shared" si="182"/>
        <v>-20000</v>
      </c>
      <c r="F3899" s="8">
        <f t="shared" si="183"/>
        <v>79324</v>
      </c>
    </row>
    <row r="3900" spans="1:6" x14ac:dyDescent="0.25">
      <c r="A3900" s="5">
        <v>38013</v>
      </c>
      <c r="B3900" s="5">
        <v>34.119999999999997</v>
      </c>
      <c r="C3900" s="33">
        <f t="shared" si="184"/>
        <v>-0.35000000000000142</v>
      </c>
      <c r="D3900" s="12">
        <f t="shared" si="182"/>
        <v>-14000.000000000056</v>
      </c>
      <c r="F3900" s="8">
        <f t="shared" si="183"/>
        <v>79324</v>
      </c>
    </row>
    <row r="3901" spans="1:6" x14ac:dyDescent="0.25">
      <c r="A3901" s="5">
        <v>38012</v>
      </c>
      <c r="B3901" s="5">
        <v>34.47</v>
      </c>
      <c r="C3901" s="33">
        <f t="shared" si="184"/>
        <v>-0.46999999999999886</v>
      </c>
      <c r="D3901" s="12">
        <f t="shared" si="182"/>
        <v>-18799.999999999956</v>
      </c>
      <c r="F3901" s="8">
        <f t="shared" si="183"/>
        <v>79324</v>
      </c>
    </row>
    <row r="3902" spans="1:6" x14ac:dyDescent="0.25">
      <c r="A3902" s="5">
        <v>38009</v>
      </c>
      <c r="B3902" s="5">
        <v>34.94</v>
      </c>
      <c r="C3902" s="33">
        <f t="shared" si="184"/>
        <v>9.9999999999980105E-3</v>
      </c>
      <c r="D3902" s="12">
        <f t="shared" si="182"/>
        <v>399.99999999992042</v>
      </c>
      <c r="F3902" s="8">
        <f t="shared" si="183"/>
        <v>79324</v>
      </c>
    </row>
    <row r="3903" spans="1:6" x14ac:dyDescent="0.25">
      <c r="A3903" s="5">
        <v>38008</v>
      </c>
      <c r="B3903" s="5">
        <v>34.93</v>
      </c>
      <c r="C3903" s="33">
        <f t="shared" si="184"/>
        <v>0.35000000000000142</v>
      </c>
      <c r="D3903" s="12">
        <f t="shared" si="182"/>
        <v>14000.000000000056</v>
      </c>
      <c r="F3903" s="8">
        <f t="shared" si="183"/>
        <v>79324</v>
      </c>
    </row>
    <row r="3904" spans="1:6" x14ac:dyDescent="0.25">
      <c r="A3904" s="5">
        <v>38007</v>
      </c>
      <c r="B3904" s="5">
        <v>34.58</v>
      </c>
      <c r="C3904" s="33">
        <f t="shared" si="184"/>
        <v>-1.6200000000000045</v>
      </c>
      <c r="D3904" s="12">
        <f t="shared" si="182"/>
        <v>-64800.000000000182</v>
      </c>
      <c r="F3904" s="8">
        <f t="shared" si="183"/>
        <v>79324</v>
      </c>
    </row>
    <row r="3905" spans="1:6" x14ac:dyDescent="0.25">
      <c r="A3905" s="5">
        <v>38006</v>
      </c>
      <c r="B3905" s="5">
        <v>36.200000000000003</v>
      </c>
      <c r="C3905" s="33">
        <f t="shared" si="184"/>
        <v>1.1300000000000026</v>
      </c>
      <c r="D3905" s="12">
        <f t="shared" si="182"/>
        <v>45200.000000000102</v>
      </c>
      <c r="F3905" s="8">
        <f t="shared" si="183"/>
        <v>79324</v>
      </c>
    </row>
    <row r="3906" spans="1:6" x14ac:dyDescent="0.25">
      <c r="A3906" s="5">
        <v>38005</v>
      </c>
      <c r="B3906" s="5">
        <v>35.07</v>
      </c>
      <c r="C3906" s="33">
        <f t="shared" si="184"/>
        <v>0</v>
      </c>
      <c r="D3906" s="12">
        <f t="shared" si="182"/>
        <v>0</v>
      </c>
      <c r="F3906" s="8">
        <f t="shared" si="183"/>
        <v>79324</v>
      </c>
    </row>
    <row r="3907" spans="1:6" x14ac:dyDescent="0.25">
      <c r="A3907" s="5">
        <v>38002</v>
      </c>
      <c r="B3907" s="5">
        <v>35.07</v>
      </c>
      <c r="C3907" s="33">
        <f t="shared" si="184"/>
        <v>1.6300000000000026</v>
      </c>
      <c r="D3907" s="12">
        <f t="shared" si="182"/>
        <v>65200.000000000102</v>
      </c>
      <c r="F3907" s="8">
        <f t="shared" si="183"/>
        <v>79324</v>
      </c>
    </row>
    <row r="3908" spans="1:6" x14ac:dyDescent="0.25">
      <c r="A3908" s="5">
        <v>38001</v>
      </c>
      <c r="B3908" s="5">
        <v>33.44</v>
      </c>
      <c r="C3908" s="33">
        <f t="shared" si="184"/>
        <v>-1.0600000000000023</v>
      </c>
      <c r="D3908" s="12">
        <f t="shared" si="182"/>
        <v>-42400.000000000087</v>
      </c>
      <c r="F3908" s="8">
        <f t="shared" si="183"/>
        <v>79324</v>
      </c>
    </row>
    <row r="3909" spans="1:6" x14ac:dyDescent="0.25">
      <c r="A3909" s="5">
        <v>38000</v>
      </c>
      <c r="B3909" s="5">
        <v>34.5</v>
      </c>
      <c r="C3909" s="33">
        <f t="shared" si="184"/>
        <v>7.0000000000000284E-2</v>
      </c>
      <c r="D3909" s="12">
        <f t="shared" si="182"/>
        <v>2800.0000000000114</v>
      </c>
      <c r="F3909" s="8">
        <f t="shared" si="183"/>
        <v>79324</v>
      </c>
    </row>
    <row r="3910" spans="1:6" x14ac:dyDescent="0.25">
      <c r="A3910" s="5">
        <v>37999</v>
      </c>
      <c r="B3910" s="5">
        <v>34.43</v>
      </c>
      <c r="C3910" s="33">
        <f t="shared" si="184"/>
        <v>-0.28999999999999915</v>
      </c>
      <c r="D3910" s="12">
        <f t="shared" si="182"/>
        <v>-11599.999999999965</v>
      </c>
      <c r="F3910" s="8">
        <f t="shared" si="183"/>
        <v>79324</v>
      </c>
    </row>
    <row r="3911" spans="1:6" x14ac:dyDescent="0.25">
      <c r="A3911" s="5">
        <v>37998</v>
      </c>
      <c r="B3911" s="5">
        <v>34.72</v>
      </c>
      <c r="C3911" s="33">
        <f t="shared" si="184"/>
        <v>0.40999999999999659</v>
      </c>
      <c r="D3911" s="12">
        <f t="shared" ref="D3911:D3974" si="185">C3911*$I$7</f>
        <v>16399.999999999862</v>
      </c>
      <c r="F3911" s="8">
        <f t="shared" ref="F3911:F3974" si="186">-PERCENTILE(D3911:D4172,1-$I$6)</f>
        <v>79324</v>
      </c>
    </row>
    <row r="3912" spans="1:6" x14ac:dyDescent="0.25">
      <c r="A3912" s="5">
        <v>37995</v>
      </c>
      <c r="B3912" s="5">
        <v>34.31</v>
      </c>
      <c r="C3912" s="33">
        <f t="shared" ref="C3912:C3975" si="187">B3912-B3913</f>
        <v>0.3300000000000054</v>
      </c>
      <c r="D3912" s="12">
        <f t="shared" si="185"/>
        <v>13200.000000000216</v>
      </c>
      <c r="F3912" s="8">
        <f t="shared" si="186"/>
        <v>79324</v>
      </c>
    </row>
    <row r="3913" spans="1:6" x14ac:dyDescent="0.25">
      <c r="A3913" s="5">
        <v>37994</v>
      </c>
      <c r="B3913" s="5">
        <v>33.979999999999997</v>
      </c>
      <c r="C3913" s="33">
        <f t="shared" si="187"/>
        <v>0.35999999999999943</v>
      </c>
      <c r="D3913" s="12">
        <f t="shared" si="185"/>
        <v>14399.999999999978</v>
      </c>
      <c r="F3913" s="8">
        <f t="shared" si="186"/>
        <v>79324</v>
      </c>
    </row>
    <row r="3914" spans="1:6" x14ac:dyDescent="0.25">
      <c r="A3914" s="5">
        <v>37993</v>
      </c>
      <c r="B3914" s="5">
        <v>33.619999999999997</v>
      </c>
      <c r="C3914" s="33">
        <f t="shared" si="187"/>
        <v>-8.00000000000054E-2</v>
      </c>
      <c r="D3914" s="12">
        <f t="shared" si="185"/>
        <v>-3200.000000000216</v>
      </c>
      <c r="F3914" s="8">
        <f t="shared" si="186"/>
        <v>79324</v>
      </c>
    </row>
    <row r="3915" spans="1:6" x14ac:dyDescent="0.25">
      <c r="A3915" s="5">
        <v>37992</v>
      </c>
      <c r="B3915" s="5">
        <v>33.700000000000003</v>
      </c>
      <c r="C3915" s="33">
        <f t="shared" si="187"/>
        <v>-7.9999999999998295E-2</v>
      </c>
      <c r="D3915" s="12">
        <f t="shared" si="185"/>
        <v>-3199.9999999999318</v>
      </c>
      <c r="F3915" s="8">
        <f t="shared" si="186"/>
        <v>79324</v>
      </c>
    </row>
    <row r="3916" spans="1:6" x14ac:dyDescent="0.25">
      <c r="A3916" s="5">
        <v>37991</v>
      </c>
      <c r="B3916" s="5">
        <v>33.78</v>
      </c>
      <c r="C3916" s="33">
        <f t="shared" si="187"/>
        <v>1.259999999999998</v>
      </c>
      <c r="D3916" s="12">
        <f t="shared" si="185"/>
        <v>50399.99999999992</v>
      </c>
      <c r="F3916" s="8">
        <f t="shared" si="186"/>
        <v>79324</v>
      </c>
    </row>
    <row r="3917" spans="1:6" x14ac:dyDescent="0.25">
      <c r="A3917" s="5">
        <v>37988</v>
      </c>
      <c r="B3917" s="5">
        <v>32.520000000000003</v>
      </c>
      <c r="C3917" s="33">
        <f t="shared" si="187"/>
        <v>0</v>
      </c>
      <c r="D3917" s="12">
        <f t="shared" si="185"/>
        <v>0</v>
      </c>
      <c r="F3917" s="8">
        <f t="shared" si="186"/>
        <v>79324</v>
      </c>
    </row>
    <row r="3918" spans="1:6" x14ac:dyDescent="0.25">
      <c r="A3918" s="5">
        <v>37987</v>
      </c>
      <c r="B3918" s="5">
        <v>32.520000000000003</v>
      </c>
      <c r="C3918" s="33">
        <f t="shared" si="187"/>
        <v>0</v>
      </c>
      <c r="D3918" s="12">
        <f t="shared" si="185"/>
        <v>0</v>
      </c>
      <c r="F3918" s="8">
        <f t="shared" si="186"/>
        <v>79324</v>
      </c>
    </row>
    <row r="3919" spans="1:6" x14ac:dyDescent="0.25">
      <c r="A3919" s="5">
        <v>37986</v>
      </c>
      <c r="B3919" s="5">
        <v>32.520000000000003</v>
      </c>
      <c r="C3919" s="33">
        <f t="shared" si="187"/>
        <v>-0.26999999999999602</v>
      </c>
      <c r="D3919" s="12">
        <f t="shared" si="185"/>
        <v>-10799.99999999984</v>
      </c>
      <c r="F3919" s="8">
        <f t="shared" si="186"/>
        <v>79324</v>
      </c>
    </row>
    <row r="3920" spans="1:6" x14ac:dyDescent="0.25">
      <c r="A3920" s="5">
        <v>37985</v>
      </c>
      <c r="B3920" s="5">
        <v>32.79</v>
      </c>
      <c r="C3920" s="33">
        <f t="shared" si="187"/>
        <v>0.39000000000000057</v>
      </c>
      <c r="D3920" s="12">
        <f t="shared" si="185"/>
        <v>15600.000000000022</v>
      </c>
      <c r="F3920" s="8">
        <f t="shared" si="186"/>
        <v>79324</v>
      </c>
    </row>
    <row r="3921" spans="1:6" x14ac:dyDescent="0.25">
      <c r="A3921" s="5">
        <v>37984</v>
      </c>
      <c r="B3921" s="5">
        <v>32.4</v>
      </c>
      <c r="C3921" s="33">
        <f t="shared" si="187"/>
        <v>-0.46000000000000085</v>
      </c>
      <c r="D3921" s="12">
        <f t="shared" si="185"/>
        <v>-18400.000000000033</v>
      </c>
      <c r="F3921" s="8">
        <f t="shared" si="186"/>
        <v>79324</v>
      </c>
    </row>
    <row r="3922" spans="1:6" x14ac:dyDescent="0.25">
      <c r="A3922" s="5">
        <v>37981</v>
      </c>
      <c r="B3922" s="5">
        <v>32.86</v>
      </c>
      <c r="C3922" s="33">
        <f t="shared" si="187"/>
        <v>0</v>
      </c>
      <c r="D3922" s="12">
        <f t="shared" si="185"/>
        <v>0</v>
      </c>
      <c r="F3922" s="8">
        <f t="shared" si="186"/>
        <v>79324</v>
      </c>
    </row>
    <row r="3923" spans="1:6" x14ac:dyDescent="0.25">
      <c r="A3923" s="5">
        <v>37980</v>
      </c>
      <c r="B3923" s="5">
        <v>32.86</v>
      </c>
      <c r="C3923" s="33">
        <f t="shared" si="187"/>
        <v>0</v>
      </c>
      <c r="D3923" s="12">
        <f t="shared" si="185"/>
        <v>0</v>
      </c>
      <c r="F3923" s="8">
        <f t="shared" si="186"/>
        <v>79324</v>
      </c>
    </row>
    <row r="3924" spans="1:6" x14ac:dyDescent="0.25">
      <c r="A3924" s="5">
        <v>37979</v>
      </c>
      <c r="B3924" s="5">
        <v>32.86</v>
      </c>
      <c r="C3924" s="33">
        <f t="shared" si="187"/>
        <v>0.91000000000000014</v>
      </c>
      <c r="D3924" s="12">
        <f t="shared" si="185"/>
        <v>36400.000000000007</v>
      </c>
      <c r="F3924" s="8">
        <f t="shared" si="186"/>
        <v>79324</v>
      </c>
    </row>
    <row r="3925" spans="1:6" x14ac:dyDescent="0.25">
      <c r="A3925" s="5">
        <v>37978</v>
      </c>
      <c r="B3925" s="5">
        <v>31.95</v>
      </c>
      <c r="C3925" s="33">
        <f t="shared" si="187"/>
        <v>7.9999999999998295E-2</v>
      </c>
      <c r="D3925" s="12">
        <f t="shared" si="185"/>
        <v>3199.9999999999318</v>
      </c>
      <c r="F3925" s="8">
        <f t="shared" si="186"/>
        <v>79324</v>
      </c>
    </row>
    <row r="3926" spans="1:6" x14ac:dyDescent="0.25">
      <c r="A3926" s="5">
        <v>37977</v>
      </c>
      <c r="B3926" s="5">
        <v>31.87</v>
      </c>
      <c r="C3926" s="33">
        <f t="shared" si="187"/>
        <v>-1.1500000000000021</v>
      </c>
      <c r="D3926" s="12">
        <f t="shared" si="185"/>
        <v>-46000.000000000087</v>
      </c>
      <c r="F3926" s="8">
        <f t="shared" si="186"/>
        <v>79324</v>
      </c>
    </row>
    <row r="3927" spans="1:6" x14ac:dyDescent="0.25">
      <c r="A3927" s="5">
        <v>37974</v>
      </c>
      <c r="B3927" s="5">
        <v>33.020000000000003</v>
      </c>
      <c r="C3927" s="33">
        <f t="shared" si="187"/>
        <v>-0.68999999999999773</v>
      </c>
      <c r="D3927" s="12">
        <f t="shared" si="185"/>
        <v>-27599.999999999909</v>
      </c>
      <c r="F3927" s="8">
        <f t="shared" si="186"/>
        <v>79324</v>
      </c>
    </row>
    <row r="3928" spans="1:6" x14ac:dyDescent="0.25">
      <c r="A3928" s="5">
        <v>37973</v>
      </c>
      <c r="B3928" s="5">
        <v>33.71</v>
      </c>
      <c r="C3928" s="33">
        <f t="shared" si="187"/>
        <v>0.35999999999999943</v>
      </c>
      <c r="D3928" s="12">
        <f t="shared" si="185"/>
        <v>14399.999999999978</v>
      </c>
      <c r="F3928" s="8">
        <f t="shared" si="186"/>
        <v>79324</v>
      </c>
    </row>
    <row r="3929" spans="1:6" x14ac:dyDescent="0.25">
      <c r="A3929" s="5">
        <v>37972</v>
      </c>
      <c r="B3929" s="5">
        <v>33.35</v>
      </c>
      <c r="C3929" s="33">
        <f t="shared" si="187"/>
        <v>0.46000000000000085</v>
      </c>
      <c r="D3929" s="12">
        <f t="shared" si="185"/>
        <v>18400.000000000033</v>
      </c>
      <c r="F3929" s="8">
        <f t="shared" si="186"/>
        <v>79324</v>
      </c>
    </row>
    <row r="3930" spans="1:6" x14ac:dyDescent="0.25">
      <c r="A3930" s="5">
        <v>37971</v>
      </c>
      <c r="B3930" s="5">
        <v>32.89</v>
      </c>
      <c r="C3930" s="33">
        <f t="shared" si="187"/>
        <v>-0.28999999999999915</v>
      </c>
      <c r="D3930" s="12">
        <f t="shared" si="185"/>
        <v>-11599.999999999965</v>
      </c>
      <c r="F3930" s="8">
        <f t="shared" si="186"/>
        <v>79324</v>
      </c>
    </row>
    <row r="3931" spans="1:6" x14ac:dyDescent="0.25">
      <c r="A3931" s="5">
        <v>37970</v>
      </c>
      <c r="B3931" s="5">
        <v>33.18</v>
      </c>
      <c r="C3931" s="33">
        <f t="shared" si="187"/>
        <v>0.14000000000000057</v>
      </c>
      <c r="D3931" s="12">
        <f t="shared" si="185"/>
        <v>5600.0000000000227</v>
      </c>
      <c r="F3931" s="8">
        <f t="shared" si="186"/>
        <v>79324</v>
      </c>
    </row>
    <row r="3932" spans="1:6" x14ac:dyDescent="0.25">
      <c r="A3932" s="5">
        <v>37967</v>
      </c>
      <c r="B3932" s="5">
        <v>33.04</v>
      </c>
      <c r="C3932" s="33">
        <f t="shared" si="187"/>
        <v>1.1899999999999977</v>
      </c>
      <c r="D3932" s="12">
        <f t="shared" si="185"/>
        <v>47599.999999999913</v>
      </c>
      <c r="F3932" s="8">
        <f t="shared" si="186"/>
        <v>79324</v>
      </c>
    </row>
    <row r="3933" spans="1:6" x14ac:dyDescent="0.25">
      <c r="A3933" s="5">
        <v>37966</v>
      </c>
      <c r="B3933" s="5">
        <v>31.85</v>
      </c>
      <c r="C3933" s="33">
        <f t="shared" si="187"/>
        <v>-2.9999999999997584E-2</v>
      </c>
      <c r="D3933" s="12">
        <f t="shared" si="185"/>
        <v>-1199.9999999999034</v>
      </c>
      <c r="F3933" s="8">
        <f t="shared" si="186"/>
        <v>79324</v>
      </c>
    </row>
    <row r="3934" spans="1:6" x14ac:dyDescent="0.25">
      <c r="A3934" s="5">
        <v>37965</v>
      </c>
      <c r="B3934" s="5">
        <v>31.88</v>
      </c>
      <c r="C3934" s="33">
        <f t="shared" si="187"/>
        <v>0.11999999999999744</v>
      </c>
      <c r="D3934" s="12">
        <f t="shared" si="185"/>
        <v>4799.9999999998981</v>
      </c>
      <c r="F3934" s="8">
        <f t="shared" si="186"/>
        <v>79324</v>
      </c>
    </row>
    <row r="3935" spans="1:6" x14ac:dyDescent="0.25">
      <c r="A3935" s="5">
        <v>37964</v>
      </c>
      <c r="B3935" s="5">
        <v>31.76</v>
      </c>
      <c r="C3935" s="33">
        <f t="shared" si="187"/>
        <v>-0.33999999999999986</v>
      </c>
      <c r="D3935" s="12">
        <f t="shared" si="185"/>
        <v>-13599.999999999995</v>
      </c>
      <c r="F3935" s="8">
        <f t="shared" si="186"/>
        <v>79324</v>
      </c>
    </row>
    <row r="3936" spans="1:6" x14ac:dyDescent="0.25">
      <c r="A3936" s="5">
        <v>37963</v>
      </c>
      <c r="B3936" s="5">
        <v>32.1</v>
      </c>
      <c r="C3936" s="33">
        <f t="shared" si="187"/>
        <v>1.370000000000001</v>
      </c>
      <c r="D3936" s="12">
        <f t="shared" si="185"/>
        <v>54800.000000000036</v>
      </c>
      <c r="F3936" s="8">
        <f t="shared" si="186"/>
        <v>79324</v>
      </c>
    </row>
    <row r="3937" spans="1:6" x14ac:dyDescent="0.25">
      <c r="A3937" s="5">
        <v>37960</v>
      </c>
      <c r="B3937" s="5">
        <v>30.73</v>
      </c>
      <c r="C3937" s="33">
        <f t="shared" si="187"/>
        <v>-0.53000000000000114</v>
      </c>
      <c r="D3937" s="12">
        <f t="shared" si="185"/>
        <v>-21200.000000000044</v>
      </c>
      <c r="F3937" s="8">
        <f t="shared" si="186"/>
        <v>79324</v>
      </c>
    </row>
    <row r="3938" spans="1:6" x14ac:dyDescent="0.25">
      <c r="A3938" s="5">
        <v>37959</v>
      </c>
      <c r="B3938" s="5">
        <v>31.26</v>
      </c>
      <c r="C3938" s="33">
        <f t="shared" si="187"/>
        <v>0.16000000000000014</v>
      </c>
      <c r="D3938" s="12">
        <f t="shared" si="185"/>
        <v>6400.0000000000055</v>
      </c>
      <c r="F3938" s="8">
        <f t="shared" si="186"/>
        <v>79324</v>
      </c>
    </row>
    <row r="3939" spans="1:6" x14ac:dyDescent="0.25">
      <c r="A3939" s="5">
        <v>37958</v>
      </c>
      <c r="B3939" s="5">
        <v>31.1</v>
      </c>
      <c r="C3939" s="33">
        <f t="shared" si="187"/>
        <v>0.32000000000000028</v>
      </c>
      <c r="D3939" s="12">
        <f t="shared" si="185"/>
        <v>12800.000000000011</v>
      </c>
      <c r="F3939" s="8">
        <f t="shared" si="186"/>
        <v>79324</v>
      </c>
    </row>
    <row r="3940" spans="1:6" x14ac:dyDescent="0.25">
      <c r="A3940" s="5">
        <v>37957</v>
      </c>
      <c r="B3940" s="5">
        <v>30.78</v>
      </c>
      <c r="C3940" s="33">
        <f t="shared" si="187"/>
        <v>0.83000000000000185</v>
      </c>
      <c r="D3940" s="12">
        <f t="shared" si="185"/>
        <v>33200.000000000073</v>
      </c>
      <c r="F3940" s="8">
        <f t="shared" si="186"/>
        <v>79324</v>
      </c>
    </row>
    <row r="3941" spans="1:6" x14ac:dyDescent="0.25">
      <c r="A3941" s="5">
        <v>37956</v>
      </c>
      <c r="B3941" s="5">
        <v>29.95</v>
      </c>
      <c r="C3941" s="33">
        <f t="shared" si="187"/>
        <v>-0.46000000000000085</v>
      </c>
      <c r="D3941" s="12">
        <f t="shared" si="185"/>
        <v>-18400.000000000033</v>
      </c>
      <c r="F3941" s="8">
        <f t="shared" si="186"/>
        <v>79324</v>
      </c>
    </row>
    <row r="3942" spans="1:6" x14ac:dyDescent="0.25">
      <c r="A3942" s="5">
        <v>37953</v>
      </c>
      <c r="B3942" s="5">
        <v>30.41</v>
      </c>
      <c r="C3942" s="33">
        <f t="shared" si="187"/>
        <v>0</v>
      </c>
      <c r="D3942" s="12">
        <f t="shared" si="185"/>
        <v>0</v>
      </c>
      <c r="F3942" s="8">
        <f t="shared" si="186"/>
        <v>79324</v>
      </c>
    </row>
    <row r="3943" spans="1:6" x14ac:dyDescent="0.25">
      <c r="A3943" s="5">
        <v>37952</v>
      </c>
      <c r="B3943" s="5">
        <v>30.41</v>
      </c>
      <c r="C3943" s="33">
        <f t="shared" si="187"/>
        <v>0</v>
      </c>
      <c r="D3943" s="12">
        <f t="shared" si="185"/>
        <v>0</v>
      </c>
      <c r="F3943" s="8">
        <f t="shared" si="186"/>
        <v>79324</v>
      </c>
    </row>
    <row r="3944" spans="1:6" x14ac:dyDescent="0.25">
      <c r="A3944" s="5">
        <v>37951</v>
      </c>
      <c r="B3944" s="5">
        <v>30.41</v>
      </c>
      <c r="C3944" s="33">
        <f t="shared" si="187"/>
        <v>0.64000000000000057</v>
      </c>
      <c r="D3944" s="12">
        <f t="shared" si="185"/>
        <v>25600.000000000022</v>
      </c>
      <c r="F3944" s="8">
        <f t="shared" si="186"/>
        <v>79324</v>
      </c>
    </row>
    <row r="3945" spans="1:6" x14ac:dyDescent="0.25">
      <c r="A3945" s="5">
        <v>37950</v>
      </c>
      <c r="B3945" s="5">
        <v>29.77</v>
      </c>
      <c r="C3945" s="33">
        <f t="shared" si="187"/>
        <v>3.0000000000001137E-2</v>
      </c>
      <c r="D3945" s="12">
        <f t="shared" si="185"/>
        <v>1200.0000000000455</v>
      </c>
      <c r="F3945" s="8">
        <f t="shared" si="186"/>
        <v>79324</v>
      </c>
    </row>
    <row r="3946" spans="1:6" x14ac:dyDescent="0.25">
      <c r="A3946" s="5">
        <v>37949</v>
      </c>
      <c r="B3946" s="5">
        <v>29.74</v>
      </c>
      <c r="C3946" s="33">
        <f t="shared" si="187"/>
        <v>-1.870000000000001</v>
      </c>
      <c r="D3946" s="12">
        <f t="shared" si="185"/>
        <v>-74800.000000000044</v>
      </c>
      <c r="F3946" s="8">
        <f t="shared" si="186"/>
        <v>79324</v>
      </c>
    </row>
    <row r="3947" spans="1:6" x14ac:dyDescent="0.25">
      <c r="A3947" s="5">
        <v>37946</v>
      </c>
      <c r="B3947" s="5">
        <v>31.61</v>
      </c>
      <c r="C3947" s="33">
        <f t="shared" si="187"/>
        <v>-1.25</v>
      </c>
      <c r="D3947" s="12">
        <f t="shared" si="185"/>
        <v>-50000</v>
      </c>
      <c r="F3947" s="8">
        <f t="shared" si="186"/>
        <v>78103.999999999985</v>
      </c>
    </row>
    <row r="3948" spans="1:6" x14ac:dyDescent="0.25">
      <c r="A3948" s="5">
        <v>37945</v>
      </c>
      <c r="B3948" s="5">
        <v>32.86</v>
      </c>
      <c r="C3948" s="33">
        <f t="shared" si="187"/>
        <v>-6.0000000000002274E-2</v>
      </c>
      <c r="D3948" s="12">
        <f t="shared" si="185"/>
        <v>-2400.0000000000909</v>
      </c>
      <c r="F3948" s="8">
        <f t="shared" si="186"/>
        <v>78103.999999999985</v>
      </c>
    </row>
    <row r="3949" spans="1:6" x14ac:dyDescent="0.25">
      <c r="A3949" s="5">
        <v>37944</v>
      </c>
      <c r="B3949" s="5">
        <v>32.92</v>
      </c>
      <c r="C3949" s="33">
        <f t="shared" si="187"/>
        <v>-0.35999999999999943</v>
      </c>
      <c r="D3949" s="12">
        <f t="shared" si="185"/>
        <v>-14399.999999999978</v>
      </c>
      <c r="F3949" s="8">
        <f t="shared" si="186"/>
        <v>78103.999999999985</v>
      </c>
    </row>
    <row r="3950" spans="1:6" x14ac:dyDescent="0.25">
      <c r="A3950" s="5">
        <v>37943</v>
      </c>
      <c r="B3950" s="5">
        <v>33.28</v>
      </c>
      <c r="C3950" s="33">
        <f t="shared" si="187"/>
        <v>1.5500000000000007</v>
      </c>
      <c r="D3950" s="12">
        <f t="shared" si="185"/>
        <v>62000.000000000029</v>
      </c>
      <c r="F3950" s="8">
        <f t="shared" si="186"/>
        <v>78103.999999999985</v>
      </c>
    </row>
    <row r="3951" spans="1:6" x14ac:dyDescent="0.25">
      <c r="A3951" s="5">
        <v>37942</v>
      </c>
      <c r="B3951" s="5">
        <v>31.73</v>
      </c>
      <c r="C3951" s="33">
        <f t="shared" si="187"/>
        <v>-0.63999999999999702</v>
      </c>
      <c r="D3951" s="12">
        <f t="shared" si="185"/>
        <v>-25599.99999999988</v>
      </c>
      <c r="F3951" s="8">
        <f t="shared" si="186"/>
        <v>78103.999999999985</v>
      </c>
    </row>
    <row r="3952" spans="1:6" x14ac:dyDescent="0.25">
      <c r="A3952" s="5">
        <v>37939</v>
      </c>
      <c r="B3952" s="5">
        <v>32.369999999999997</v>
      </c>
      <c r="C3952" s="33">
        <f t="shared" si="187"/>
        <v>0.46999999999999886</v>
      </c>
      <c r="D3952" s="12">
        <f t="shared" si="185"/>
        <v>18799.999999999956</v>
      </c>
      <c r="F3952" s="8">
        <f t="shared" si="186"/>
        <v>78103.999999999985</v>
      </c>
    </row>
    <row r="3953" spans="1:6" x14ac:dyDescent="0.25">
      <c r="A3953" s="5">
        <v>37938</v>
      </c>
      <c r="B3953" s="5">
        <v>31.9</v>
      </c>
      <c r="C3953" s="33">
        <f t="shared" si="187"/>
        <v>0.57000000000000028</v>
      </c>
      <c r="D3953" s="12">
        <f t="shared" si="185"/>
        <v>22800.000000000011</v>
      </c>
      <c r="F3953" s="8">
        <f t="shared" si="186"/>
        <v>78103.999999999985</v>
      </c>
    </row>
    <row r="3954" spans="1:6" x14ac:dyDescent="0.25">
      <c r="A3954" s="5">
        <v>37937</v>
      </c>
      <c r="B3954" s="5">
        <v>31.33</v>
      </c>
      <c r="C3954" s="33">
        <f t="shared" si="187"/>
        <v>0.17999999999999972</v>
      </c>
      <c r="D3954" s="12">
        <f t="shared" si="185"/>
        <v>7199.9999999999891</v>
      </c>
      <c r="F3954" s="8">
        <f t="shared" si="186"/>
        <v>78103.999999999985</v>
      </c>
    </row>
    <row r="3955" spans="1:6" x14ac:dyDescent="0.25">
      <c r="A3955" s="5">
        <v>37936</v>
      </c>
      <c r="B3955" s="5">
        <v>31.15</v>
      </c>
      <c r="C3955" s="33">
        <f t="shared" si="187"/>
        <v>0.26999999999999957</v>
      </c>
      <c r="D3955" s="12">
        <f t="shared" si="185"/>
        <v>10799.999999999984</v>
      </c>
      <c r="F3955" s="8">
        <f t="shared" si="186"/>
        <v>78103.999999999985</v>
      </c>
    </row>
    <row r="3956" spans="1:6" x14ac:dyDescent="0.25">
      <c r="A3956" s="5">
        <v>37935</v>
      </c>
      <c r="B3956" s="5">
        <v>30.88</v>
      </c>
      <c r="C3956" s="33">
        <f t="shared" si="187"/>
        <v>2.9999999999997584E-2</v>
      </c>
      <c r="D3956" s="12">
        <f t="shared" si="185"/>
        <v>1199.9999999999034</v>
      </c>
      <c r="F3956" s="8">
        <f t="shared" si="186"/>
        <v>78103.999999999985</v>
      </c>
    </row>
    <row r="3957" spans="1:6" x14ac:dyDescent="0.25">
      <c r="A3957" s="5">
        <v>37932</v>
      </c>
      <c r="B3957" s="5">
        <v>30.85</v>
      </c>
      <c r="C3957" s="33">
        <f t="shared" si="187"/>
        <v>0.58999999999999986</v>
      </c>
      <c r="D3957" s="12">
        <f t="shared" si="185"/>
        <v>23599.999999999993</v>
      </c>
      <c r="F3957" s="8">
        <f t="shared" si="186"/>
        <v>78103.999999999985</v>
      </c>
    </row>
    <row r="3958" spans="1:6" x14ac:dyDescent="0.25">
      <c r="A3958" s="5">
        <v>37931</v>
      </c>
      <c r="B3958" s="5">
        <v>30.26</v>
      </c>
      <c r="C3958" s="33">
        <f t="shared" si="187"/>
        <v>-3.9999999999999147E-2</v>
      </c>
      <c r="D3958" s="12">
        <f t="shared" si="185"/>
        <v>-1599.9999999999659</v>
      </c>
      <c r="F3958" s="8">
        <f t="shared" si="186"/>
        <v>78103.999999999985</v>
      </c>
    </row>
    <row r="3959" spans="1:6" x14ac:dyDescent="0.25">
      <c r="A3959" s="5">
        <v>37930</v>
      </c>
      <c r="B3959" s="5">
        <v>30.3</v>
      </c>
      <c r="C3959" s="33">
        <f t="shared" si="187"/>
        <v>1.5500000000000007</v>
      </c>
      <c r="D3959" s="12">
        <f t="shared" si="185"/>
        <v>62000.000000000029</v>
      </c>
      <c r="F3959" s="8">
        <f t="shared" si="186"/>
        <v>78103.999999999985</v>
      </c>
    </row>
    <row r="3960" spans="1:6" x14ac:dyDescent="0.25">
      <c r="A3960" s="5">
        <v>37929</v>
      </c>
      <c r="B3960" s="5">
        <v>28.75</v>
      </c>
      <c r="C3960" s="33">
        <f t="shared" si="187"/>
        <v>-0.14999999999999858</v>
      </c>
      <c r="D3960" s="12">
        <f t="shared" si="185"/>
        <v>-5999.9999999999436</v>
      </c>
      <c r="F3960" s="8">
        <f t="shared" si="186"/>
        <v>78103.999999999985</v>
      </c>
    </row>
    <row r="3961" spans="1:6" x14ac:dyDescent="0.25">
      <c r="A3961" s="5">
        <v>37928</v>
      </c>
      <c r="B3961" s="5">
        <v>28.9</v>
      </c>
      <c r="C3961" s="33">
        <f t="shared" si="187"/>
        <v>-0.21000000000000085</v>
      </c>
      <c r="D3961" s="12">
        <f t="shared" si="185"/>
        <v>-8400.0000000000346</v>
      </c>
      <c r="F3961" s="8">
        <f t="shared" si="186"/>
        <v>78103.999999999985</v>
      </c>
    </row>
    <row r="3962" spans="1:6" x14ac:dyDescent="0.25">
      <c r="A3962" s="5">
        <v>37925</v>
      </c>
      <c r="B3962" s="5">
        <v>29.11</v>
      </c>
      <c r="C3962" s="33">
        <f t="shared" si="187"/>
        <v>0.64000000000000057</v>
      </c>
      <c r="D3962" s="12">
        <f t="shared" si="185"/>
        <v>25600.000000000022</v>
      </c>
      <c r="F3962" s="8">
        <f t="shared" si="186"/>
        <v>78103.999999999985</v>
      </c>
    </row>
    <row r="3963" spans="1:6" x14ac:dyDescent="0.25">
      <c r="A3963" s="5">
        <v>37924</v>
      </c>
      <c r="B3963" s="5">
        <v>28.47</v>
      </c>
      <c r="C3963" s="33">
        <f t="shared" si="187"/>
        <v>-0.44000000000000128</v>
      </c>
      <c r="D3963" s="12">
        <f t="shared" si="185"/>
        <v>-17600.000000000051</v>
      </c>
      <c r="F3963" s="8">
        <f t="shared" si="186"/>
        <v>78103.999999999985</v>
      </c>
    </row>
    <row r="3964" spans="1:6" x14ac:dyDescent="0.25">
      <c r="A3964" s="5">
        <v>37923</v>
      </c>
      <c r="B3964" s="5">
        <v>28.91</v>
      </c>
      <c r="C3964" s="33">
        <f t="shared" si="187"/>
        <v>-0.64999999999999858</v>
      </c>
      <c r="D3964" s="12">
        <f t="shared" si="185"/>
        <v>-25999.999999999942</v>
      </c>
      <c r="F3964" s="8">
        <f t="shared" si="186"/>
        <v>78103.999999999985</v>
      </c>
    </row>
    <row r="3965" spans="1:6" x14ac:dyDescent="0.25">
      <c r="A3965" s="5">
        <v>37922</v>
      </c>
      <c r="B3965" s="5">
        <v>29.56</v>
      </c>
      <c r="C3965" s="33">
        <f t="shared" si="187"/>
        <v>-0.36000000000000298</v>
      </c>
      <c r="D3965" s="12">
        <f t="shared" si="185"/>
        <v>-14400.00000000012</v>
      </c>
      <c r="F3965" s="8">
        <f t="shared" si="186"/>
        <v>78103.999999999985</v>
      </c>
    </row>
    <row r="3966" spans="1:6" x14ac:dyDescent="0.25">
      <c r="A3966" s="5">
        <v>37921</v>
      </c>
      <c r="B3966" s="5">
        <v>29.92</v>
      </c>
      <c r="C3966" s="33">
        <f t="shared" si="187"/>
        <v>-0.23999999999999844</v>
      </c>
      <c r="D3966" s="12">
        <f t="shared" si="185"/>
        <v>-9599.9999999999382</v>
      </c>
      <c r="F3966" s="8">
        <f t="shared" si="186"/>
        <v>78103.999999999985</v>
      </c>
    </row>
    <row r="3967" spans="1:6" x14ac:dyDescent="0.25">
      <c r="A3967" s="5">
        <v>37918</v>
      </c>
      <c r="B3967" s="5">
        <v>30.16</v>
      </c>
      <c r="C3967" s="33">
        <f t="shared" si="187"/>
        <v>-0.14000000000000057</v>
      </c>
      <c r="D3967" s="12">
        <f t="shared" si="185"/>
        <v>-5600.0000000000227</v>
      </c>
      <c r="F3967" s="8">
        <f t="shared" si="186"/>
        <v>78103.999999999985</v>
      </c>
    </row>
    <row r="3968" spans="1:6" x14ac:dyDescent="0.25">
      <c r="A3968" s="5">
        <v>37917</v>
      </c>
      <c r="B3968" s="5">
        <v>30.3</v>
      </c>
      <c r="C3968" s="33">
        <f t="shared" si="187"/>
        <v>0.37999999999999901</v>
      </c>
      <c r="D3968" s="12">
        <f t="shared" si="185"/>
        <v>15199.99999999996</v>
      </c>
      <c r="F3968" s="8">
        <f t="shared" si="186"/>
        <v>78103.999999999985</v>
      </c>
    </row>
    <row r="3969" spans="1:6" x14ac:dyDescent="0.25">
      <c r="A3969" s="5">
        <v>37916</v>
      </c>
      <c r="B3969" s="5">
        <v>29.92</v>
      </c>
      <c r="C3969" s="33">
        <f t="shared" si="187"/>
        <v>-0.25999999999999801</v>
      </c>
      <c r="D3969" s="12">
        <f t="shared" si="185"/>
        <v>-10399.99999999992</v>
      </c>
      <c r="F3969" s="8">
        <f t="shared" si="186"/>
        <v>78103.999999999985</v>
      </c>
    </row>
    <row r="3970" spans="1:6" x14ac:dyDescent="0.25">
      <c r="A3970" s="5">
        <v>37915</v>
      </c>
      <c r="B3970" s="5">
        <v>30.18</v>
      </c>
      <c r="C3970" s="33">
        <f t="shared" si="187"/>
        <v>-0.17000000000000171</v>
      </c>
      <c r="D3970" s="12">
        <f t="shared" si="185"/>
        <v>-6800.0000000000682</v>
      </c>
      <c r="F3970" s="8">
        <f t="shared" si="186"/>
        <v>78103.999999999985</v>
      </c>
    </row>
    <row r="3971" spans="1:6" x14ac:dyDescent="0.25">
      <c r="A3971" s="5">
        <v>37914</v>
      </c>
      <c r="B3971" s="5">
        <v>30.35</v>
      </c>
      <c r="C3971" s="33">
        <f t="shared" si="187"/>
        <v>-0.32999999999999829</v>
      </c>
      <c r="D3971" s="12">
        <f t="shared" si="185"/>
        <v>-13199.999999999931</v>
      </c>
      <c r="F3971" s="8">
        <f t="shared" si="186"/>
        <v>78103.999999999985</v>
      </c>
    </row>
    <row r="3972" spans="1:6" x14ac:dyDescent="0.25">
      <c r="A3972" s="5">
        <v>37911</v>
      </c>
      <c r="B3972" s="5">
        <v>30.68</v>
      </c>
      <c r="C3972" s="33">
        <f t="shared" si="187"/>
        <v>-0.85999999999999943</v>
      </c>
      <c r="D3972" s="12">
        <f t="shared" si="185"/>
        <v>-34399.999999999978</v>
      </c>
      <c r="F3972" s="8">
        <f t="shared" si="186"/>
        <v>78103.999999999985</v>
      </c>
    </row>
    <row r="3973" spans="1:6" x14ac:dyDescent="0.25">
      <c r="A3973" s="5">
        <v>37910</v>
      </c>
      <c r="B3973" s="5">
        <v>31.54</v>
      </c>
      <c r="C3973" s="33">
        <f t="shared" si="187"/>
        <v>-0.23000000000000043</v>
      </c>
      <c r="D3973" s="12">
        <f t="shared" si="185"/>
        <v>-9200.0000000000164</v>
      </c>
      <c r="F3973" s="8">
        <f t="shared" si="186"/>
        <v>78103.999999999985</v>
      </c>
    </row>
    <row r="3974" spans="1:6" x14ac:dyDescent="0.25">
      <c r="A3974" s="5">
        <v>37909</v>
      </c>
      <c r="B3974" s="5">
        <v>31.77</v>
      </c>
      <c r="C3974" s="33">
        <f t="shared" si="187"/>
        <v>-5.0000000000000711E-2</v>
      </c>
      <c r="D3974" s="12">
        <f t="shared" si="185"/>
        <v>-2000.0000000000284</v>
      </c>
      <c r="F3974" s="8">
        <f t="shared" si="186"/>
        <v>78103.999999999985</v>
      </c>
    </row>
    <row r="3975" spans="1:6" x14ac:dyDescent="0.25">
      <c r="A3975" s="5">
        <v>37908</v>
      </c>
      <c r="B3975" s="5">
        <v>31.82</v>
      </c>
      <c r="C3975" s="33">
        <f t="shared" si="187"/>
        <v>-0.12999999999999901</v>
      </c>
      <c r="D3975" s="12">
        <f t="shared" ref="D3975:D4038" si="188">C3975*$I$7</f>
        <v>-5199.99999999996</v>
      </c>
      <c r="F3975" s="8">
        <f t="shared" ref="F3975:F4038" si="189">-PERCENTILE(D3975:D4236,1-$I$6)</f>
        <v>78103.999999999985</v>
      </c>
    </row>
    <row r="3976" spans="1:6" x14ac:dyDescent="0.25">
      <c r="A3976" s="5">
        <v>37907</v>
      </c>
      <c r="B3976" s="5">
        <v>31.95</v>
      </c>
      <c r="C3976" s="33">
        <f t="shared" ref="C3976:C4039" si="190">B3976-B3977</f>
        <v>-1.9999999999999574E-2</v>
      </c>
      <c r="D3976" s="12">
        <f t="shared" si="188"/>
        <v>-799.99999999998295</v>
      </c>
      <c r="F3976" s="8">
        <f t="shared" si="189"/>
        <v>78103.999999999985</v>
      </c>
    </row>
    <row r="3977" spans="1:6" x14ac:dyDescent="0.25">
      <c r="A3977" s="5">
        <v>37904</v>
      </c>
      <c r="B3977" s="5">
        <v>31.97</v>
      </c>
      <c r="C3977" s="33">
        <f t="shared" si="190"/>
        <v>0.9599999999999973</v>
      </c>
      <c r="D3977" s="12">
        <f t="shared" si="188"/>
        <v>38399.999999999891</v>
      </c>
      <c r="F3977" s="8">
        <f t="shared" si="189"/>
        <v>78103.999999999985</v>
      </c>
    </row>
    <row r="3978" spans="1:6" x14ac:dyDescent="0.25">
      <c r="A3978" s="5">
        <v>37903</v>
      </c>
      <c r="B3978" s="5">
        <v>31.01</v>
      </c>
      <c r="C3978" s="33">
        <f t="shared" si="190"/>
        <v>1.2000000000000028</v>
      </c>
      <c r="D3978" s="12">
        <f t="shared" si="188"/>
        <v>48000.000000000116</v>
      </c>
      <c r="F3978" s="8">
        <f t="shared" si="189"/>
        <v>78103.999999999985</v>
      </c>
    </row>
    <row r="3979" spans="1:6" x14ac:dyDescent="0.25">
      <c r="A3979" s="5">
        <v>37902</v>
      </c>
      <c r="B3979" s="5">
        <v>29.81</v>
      </c>
      <c r="C3979" s="33">
        <f t="shared" si="190"/>
        <v>-0.60000000000000142</v>
      </c>
      <c r="D3979" s="12">
        <f t="shared" si="188"/>
        <v>-24000.000000000058</v>
      </c>
      <c r="F3979" s="8">
        <f t="shared" si="189"/>
        <v>78103.999999999985</v>
      </c>
    </row>
    <row r="3980" spans="1:6" x14ac:dyDescent="0.25">
      <c r="A3980" s="5">
        <v>37901</v>
      </c>
      <c r="B3980" s="5">
        <v>30.41</v>
      </c>
      <c r="C3980" s="33">
        <f t="shared" si="190"/>
        <v>-5.9999999999998721E-2</v>
      </c>
      <c r="D3980" s="12">
        <f t="shared" si="188"/>
        <v>-2399.9999999999491</v>
      </c>
      <c r="F3980" s="8">
        <f t="shared" si="189"/>
        <v>78103.999999999985</v>
      </c>
    </row>
    <row r="3981" spans="1:6" x14ac:dyDescent="0.25">
      <c r="A3981" s="5">
        <v>37900</v>
      </c>
      <c r="B3981" s="5">
        <v>30.47</v>
      </c>
      <c r="C3981" s="33">
        <f t="shared" si="190"/>
        <v>7.0000000000000284E-2</v>
      </c>
      <c r="D3981" s="12">
        <f t="shared" si="188"/>
        <v>2800.0000000000114</v>
      </c>
      <c r="F3981" s="8">
        <f t="shared" si="189"/>
        <v>78103.999999999985</v>
      </c>
    </row>
    <row r="3982" spans="1:6" x14ac:dyDescent="0.25">
      <c r="A3982" s="5">
        <v>37897</v>
      </c>
      <c r="B3982" s="5">
        <v>30.4</v>
      </c>
      <c r="C3982" s="33">
        <f t="shared" si="190"/>
        <v>0.55999999999999872</v>
      </c>
      <c r="D3982" s="12">
        <f t="shared" si="188"/>
        <v>22399.999999999949</v>
      </c>
      <c r="F3982" s="8">
        <f t="shared" si="189"/>
        <v>78103.999999999985</v>
      </c>
    </row>
    <row r="3983" spans="1:6" x14ac:dyDescent="0.25">
      <c r="A3983" s="5">
        <v>37896</v>
      </c>
      <c r="B3983" s="5">
        <v>29.84</v>
      </c>
      <c r="C3983" s="33">
        <f t="shared" si="190"/>
        <v>0.44999999999999929</v>
      </c>
      <c r="D3983" s="12">
        <f t="shared" si="188"/>
        <v>17999.999999999971</v>
      </c>
      <c r="F3983" s="8">
        <f t="shared" si="189"/>
        <v>78103.999999999985</v>
      </c>
    </row>
    <row r="3984" spans="1:6" x14ac:dyDescent="0.25">
      <c r="A3984" s="5">
        <v>37895</v>
      </c>
      <c r="B3984" s="5">
        <v>29.39</v>
      </c>
      <c r="C3984" s="33">
        <f t="shared" si="190"/>
        <v>0.19000000000000128</v>
      </c>
      <c r="D3984" s="12">
        <f t="shared" si="188"/>
        <v>7600.0000000000509</v>
      </c>
      <c r="F3984" s="8">
        <f t="shared" si="189"/>
        <v>78103.999999999985</v>
      </c>
    </row>
    <row r="3985" spans="1:6" x14ac:dyDescent="0.25">
      <c r="A3985" s="5">
        <v>37894</v>
      </c>
      <c r="B3985" s="5">
        <v>29.2</v>
      </c>
      <c r="C3985" s="33">
        <f t="shared" si="190"/>
        <v>0.80000000000000071</v>
      </c>
      <c r="D3985" s="12">
        <f t="shared" si="188"/>
        <v>32000.000000000029</v>
      </c>
      <c r="F3985" s="8">
        <f t="shared" si="189"/>
        <v>78103.999999999985</v>
      </c>
    </row>
    <row r="3986" spans="1:6" x14ac:dyDescent="0.25">
      <c r="A3986" s="5">
        <v>37893</v>
      </c>
      <c r="B3986" s="5">
        <v>28.4</v>
      </c>
      <c r="C3986" s="33">
        <f t="shared" si="190"/>
        <v>0.23999999999999844</v>
      </c>
      <c r="D3986" s="12">
        <f t="shared" si="188"/>
        <v>9599.9999999999382</v>
      </c>
      <c r="F3986" s="8">
        <f t="shared" si="189"/>
        <v>78103.999999999985</v>
      </c>
    </row>
    <row r="3987" spans="1:6" x14ac:dyDescent="0.25">
      <c r="A3987" s="5">
        <v>37890</v>
      </c>
      <c r="B3987" s="5">
        <v>28.16</v>
      </c>
      <c r="C3987" s="33">
        <f t="shared" si="190"/>
        <v>-0.12999999999999901</v>
      </c>
      <c r="D3987" s="12">
        <f t="shared" si="188"/>
        <v>-5199.99999999996</v>
      </c>
      <c r="F3987" s="8">
        <f t="shared" si="189"/>
        <v>78103.999999999985</v>
      </c>
    </row>
    <row r="3988" spans="1:6" x14ac:dyDescent="0.25">
      <c r="A3988" s="5">
        <v>37889</v>
      </c>
      <c r="B3988" s="5">
        <v>28.29</v>
      </c>
      <c r="C3988" s="33">
        <f t="shared" si="190"/>
        <v>5.0000000000000711E-2</v>
      </c>
      <c r="D3988" s="12">
        <f t="shared" si="188"/>
        <v>2000.0000000000284</v>
      </c>
      <c r="F3988" s="8">
        <f t="shared" si="189"/>
        <v>78103.999999999985</v>
      </c>
    </row>
    <row r="3989" spans="1:6" x14ac:dyDescent="0.25">
      <c r="A3989" s="5">
        <v>37888</v>
      </c>
      <c r="B3989" s="5">
        <v>28.24</v>
      </c>
      <c r="C3989" s="33">
        <f t="shared" si="190"/>
        <v>1.1099999999999994</v>
      </c>
      <c r="D3989" s="12">
        <f t="shared" si="188"/>
        <v>44399.999999999978</v>
      </c>
      <c r="F3989" s="8">
        <f t="shared" si="189"/>
        <v>78103.999999999985</v>
      </c>
    </row>
    <row r="3990" spans="1:6" x14ac:dyDescent="0.25">
      <c r="A3990" s="5">
        <v>37887</v>
      </c>
      <c r="B3990" s="5">
        <v>27.13</v>
      </c>
      <c r="C3990" s="33">
        <f t="shared" si="190"/>
        <v>0.16999999999999815</v>
      </c>
      <c r="D3990" s="12">
        <f t="shared" si="188"/>
        <v>6799.9999999999263</v>
      </c>
      <c r="F3990" s="8">
        <f t="shared" si="189"/>
        <v>78103.999999999985</v>
      </c>
    </row>
    <row r="3991" spans="1:6" x14ac:dyDescent="0.25">
      <c r="A3991" s="5">
        <v>37886</v>
      </c>
      <c r="B3991" s="5">
        <v>26.96</v>
      </c>
      <c r="C3991" s="33">
        <f t="shared" si="190"/>
        <v>-7.0000000000000284E-2</v>
      </c>
      <c r="D3991" s="12">
        <f t="shared" si="188"/>
        <v>-2800.0000000000114</v>
      </c>
      <c r="F3991" s="8">
        <f t="shared" si="189"/>
        <v>78103.999999999985</v>
      </c>
    </row>
    <row r="3992" spans="1:6" x14ac:dyDescent="0.25">
      <c r="A3992" s="5">
        <v>37883</v>
      </c>
      <c r="B3992" s="5">
        <v>27.03</v>
      </c>
      <c r="C3992" s="33">
        <f t="shared" si="190"/>
        <v>-0.14000000000000057</v>
      </c>
      <c r="D3992" s="12">
        <f t="shared" si="188"/>
        <v>-5600.0000000000227</v>
      </c>
      <c r="F3992" s="8">
        <f t="shared" si="189"/>
        <v>78103.999999999985</v>
      </c>
    </row>
    <row r="3993" spans="1:6" x14ac:dyDescent="0.25">
      <c r="A3993" s="5">
        <v>37882</v>
      </c>
      <c r="B3993" s="5">
        <v>27.17</v>
      </c>
      <c r="C3993" s="33">
        <f t="shared" si="190"/>
        <v>0.14000000000000057</v>
      </c>
      <c r="D3993" s="12">
        <f t="shared" si="188"/>
        <v>5600.0000000000227</v>
      </c>
      <c r="F3993" s="8">
        <f t="shared" si="189"/>
        <v>78103.999999999985</v>
      </c>
    </row>
    <row r="3994" spans="1:6" x14ac:dyDescent="0.25">
      <c r="A3994" s="5">
        <v>37881</v>
      </c>
      <c r="B3994" s="5">
        <v>27.03</v>
      </c>
      <c r="C3994" s="33">
        <f t="shared" si="190"/>
        <v>-0.52999999999999758</v>
      </c>
      <c r="D3994" s="12">
        <f t="shared" si="188"/>
        <v>-21199.999999999902</v>
      </c>
      <c r="F3994" s="8">
        <f t="shared" si="189"/>
        <v>78103.999999999985</v>
      </c>
    </row>
    <row r="3995" spans="1:6" x14ac:dyDescent="0.25">
      <c r="A3995" s="5">
        <v>37880</v>
      </c>
      <c r="B3995" s="5">
        <v>27.56</v>
      </c>
      <c r="C3995" s="33">
        <f t="shared" si="190"/>
        <v>-0.58000000000000185</v>
      </c>
      <c r="D3995" s="12">
        <f t="shared" si="188"/>
        <v>-23200.000000000073</v>
      </c>
      <c r="F3995" s="8">
        <f t="shared" si="189"/>
        <v>78103.999999999985</v>
      </c>
    </row>
    <row r="3996" spans="1:6" x14ac:dyDescent="0.25">
      <c r="A3996" s="5">
        <v>37879</v>
      </c>
      <c r="B3996" s="5">
        <v>28.14</v>
      </c>
      <c r="C3996" s="33">
        <f t="shared" si="190"/>
        <v>-0.12999999999999901</v>
      </c>
      <c r="D3996" s="12">
        <f t="shared" si="188"/>
        <v>-5199.99999999996</v>
      </c>
      <c r="F3996" s="8">
        <f t="shared" si="189"/>
        <v>78103.999999999985</v>
      </c>
    </row>
    <row r="3997" spans="1:6" x14ac:dyDescent="0.25">
      <c r="A3997" s="5">
        <v>37876</v>
      </c>
      <c r="B3997" s="5">
        <v>28.27</v>
      </c>
      <c r="C3997" s="33">
        <f t="shared" si="190"/>
        <v>-0.55000000000000071</v>
      </c>
      <c r="D3997" s="12">
        <f t="shared" si="188"/>
        <v>-22000.000000000029</v>
      </c>
      <c r="F3997" s="8">
        <f t="shared" si="189"/>
        <v>78103.999999999985</v>
      </c>
    </row>
    <row r="3998" spans="1:6" x14ac:dyDescent="0.25">
      <c r="A3998" s="5">
        <v>37875</v>
      </c>
      <c r="B3998" s="5">
        <v>28.82</v>
      </c>
      <c r="C3998" s="33">
        <f t="shared" si="190"/>
        <v>-0.53000000000000114</v>
      </c>
      <c r="D3998" s="12">
        <f t="shared" si="188"/>
        <v>-21200.000000000044</v>
      </c>
      <c r="F3998" s="8">
        <f t="shared" si="189"/>
        <v>78103.999999999985</v>
      </c>
    </row>
    <row r="3999" spans="1:6" x14ac:dyDescent="0.25">
      <c r="A3999" s="5">
        <v>37874</v>
      </c>
      <c r="B3999" s="5">
        <v>29.35</v>
      </c>
      <c r="C3999" s="33">
        <f t="shared" si="190"/>
        <v>0.17000000000000171</v>
      </c>
      <c r="D3999" s="12">
        <f t="shared" si="188"/>
        <v>6800.0000000000682</v>
      </c>
      <c r="F3999" s="8">
        <f t="shared" si="189"/>
        <v>78103.999999999985</v>
      </c>
    </row>
    <row r="4000" spans="1:6" x14ac:dyDescent="0.25">
      <c r="A4000" s="5">
        <v>37873</v>
      </c>
      <c r="B4000" s="5">
        <v>29.18</v>
      </c>
      <c r="C4000" s="33">
        <f t="shared" si="190"/>
        <v>0.32999999999999829</v>
      </c>
      <c r="D4000" s="12">
        <f t="shared" si="188"/>
        <v>13199.999999999931</v>
      </c>
      <c r="F4000" s="8">
        <f t="shared" si="189"/>
        <v>78103.999999999985</v>
      </c>
    </row>
    <row r="4001" spans="1:6" x14ac:dyDescent="0.25">
      <c r="A4001" s="5">
        <v>37872</v>
      </c>
      <c r="B4001" s="5">
        <v>28.85</v>
      </c>
      <c r="C4001" s="33">
        <f t="shared" si="190"/>
        <v>-2.9999999999997584E-2</v>
      </c>
      <c r="D4001" s="12">
        <f t="shared" si="188"/>
        <v>-1199.9999999999034</v>
      </c>
      <c r="F4001" s="8">
        <f t="shared" si="189"/>
        <v>78103.999999999985</v>
      </c>
    </row>
    <row r="4002" spans="1:6" x14ac:dyDescent="0.25">
      <c r="A4002" s="5">
        <v>37869</v>
      </c>
      <c r="B4002" s="5">
        <v>28.88</v>
      </c>
      <c r="C4002" s="33">
        <f t="shared" si="190"/>
        <v>-0.10000000000000142</v>
      </c>
      <c r="D4002" s="12">
        <f t="shared" si="188"/>
        <v>-4000.0000000000568</v>
      </c>
      <c r="F4002" s="8">
        <f t="shared" si="189"/>
        <v>78103.999999999985</v>
      </c>
    </row>
    <row r="4003" spans="1:6" x14ac:dyDescent="0.25">
      <c r="A4003" s="5">
        <v>37868</v>
      </c>
      <c r="B4003" s="5">
        <v>28.98</v>
      </c>
      <c r="C4003" s="33">
        <f t="shared" si="190"/>
        <v>-0.50999999999999801</v>
      </c>
      <c r="D4003" s="12">
        <f t="shared" si="188"/>
        <v>-20399.99999999992</v>
      </c>
      <c r="F4003" s="8">
        <f t="shared" si="189"/>
        <v>78103.999999999985</v>
      </c>
    </row>
    <row r="4004" spans="1:6" x14ac:dyDescent="0.25">
      <c r="A4004" s="5">
        <v>37867</v>
      </c>
      <c r="B4004" s="5">
        <v>29.49</v>
      </c>
      <c r="C4004" s="33">
        <f t="shared" si="190"/>
        <v>7.9999999999998295E-2</v>
      </c>
      <c r="D4004" s="12">
        <f t="shared" si="188"/>
        <v>3199.9999999999318</v>
      </c>
      <c r="F4004" s="8">
        <f t="shared" si="189"/>
        <v>78103.999999999985</v>
      </c>
    </row>
    <row r="4005" spans="1:6" x14ac:dyDescent="0.25">
      <c r="A4005" s="5">
        <v>37866</v>
      </c>
      <c r="B4005" s="5">
        <v>29.41</v>
      </c>
      <c r="C4005" s="33">
        <f t="shared" si="190"/>
        <v>-2.16</v>
      </c>
      <c r="D4005" s="12">
        <f t="shared" si="188"/>
        <v>-86400</v>
      </c>
      <c r="F4005" s="8">
        <f t="shared" si="189"/>
        <v>78103.999999999985</v>
      </c>
    </row>
    <row r="4006" spans="1:6" x14ac:dyDescent="0.25">
      <c r="A4006" s="5">
        <v>37865</v>
      </c>
      <c r="B4006" s="5">
        <v>31.57</v>
      </c>
      <c r="C4006" s="33">
        <f t="shared" si="190"/>
        <v>0</v>
      </c>
      <c r="D4006" s="12">
        <f t="shared" si="188"/>
        <v>0</v>
      </c>
      <c r="F4006" s="8">
        <f t="shared" si="189"/>
        <v>72068.000000000058</v>
      </c>
    </row>
    <row r="4007" spans="1:6" x14ac:dyDescent="0.25">
      <c r="A4007" s="5">
        <v>37862</v>
      </c>
      <c r="B4007" s="5">
        <v>31.57</v>
      </c>
      <c r="C4007" s="33">
        <f t="shared" si="190"/>
        <v>7.0000000000000284E-2</v>
      </c>
      <c r="D4007" s="12">
        <f t="shared" si="188"/>
        <v>2800.0000000000114</v>
      </c>
      <c r="F4007" s="8">
        <f t="shared" si="189"/>
        <v>72068.000000000058</v>
      </c>
    </row>
    <row r="4008" spans="1:6" x14ac:dyDescent="0.25">
      <c r="A4008" s="5">
        <v>37861</v>
      </c>
      <c r="B4008" s="5">
        <v>31.5</v>
      </c>
      <c r="C4008" s="33">
        <f t="shared" si="190"/>
        <v>0.28999999999999915</v>
      </c>
      <c r="D4008" s="12">
        <f t="shared" si="188"/>
        <v>11599.999999999965</v>
      </c>
      <c r="F4008" s="8">
        <f t="shared" si="189"/>
        <v>72068.000000000058</v>
      </c>
    </row>
    <row r="4009" spans="1:6" x14ac:dyDescent="0.25">
      <c r="A4009" s="5">
        <v>37860</v>
      </c>
      <c r="B4009" s="5">
        <v>31.21</v>
      </c>
      <c r="C4009" s="33">
        <f t="shared" si="190"/>
        <v>-0.73999999999999844</v>
      </c>
      <c r="D4009" s="12">
        <f t="shared" si="188"/>
        <v>-29599.999999999938</v>
      </c>
      <c r="F4009" s="8">
        <f t="shared" si="189"/>
        <v>72068.000000000058</v>
      </c>
    </row>
    <row r="4010" spans="1:6" x14ac:dyDescent="0.25">
      <c r="A4010" s="5">
        <v>37859</v>
      </c>
      <c r="B4010" s="5">
        <v>31.95</v>
      </c>
      <c r="C4010" s="33">
        <f t="shared" si="190"/>
        <v>0.39000000000000057</v>
      </c>
      <c r="D4010" s="12">
        <f t="shared" si="188"/>
        <v>15600.000000000022</v>
      </c>
      <c r="F4010" s="8">
        <f t="shared" si="189"/>
        <v>72068.000000000058</v>
      </c>
    </row>
    <row r="4011" spans="1:6" x14ac:dyDescent="0.25">
      <c r="A4011" s="5">
        <v>37858</v>
      </c>
      <c r="B4011" s="5">
        <v>31.56</v>
      </c>
      <c r="C4011" s="33">
        <f t="shared" si="190"/>
        <v>-0.28000000000000114</v>
      </c>
      <c r="D4011" s="12">
        <f t="shared" si="188"/>
        <v>-11200.000000000045</v>
      </c>
      <c r="F4011" s="8">
        <f t="shared" si="189"/>
        <v>72068.000000000058</v>
      </c>
    </row>
    <row r="4012" spans="1:6" x14ac:dyDescent="0.25">
      <c r="A4012" s="5">
        <v>37855</v>
      </c>
      <c r="B4012" s="5">
        <v>31.84</v>
      </c>
      <c r="C4012" s="33">
        <f t="shared" si="190"/>
        <v>-3.9999999999999147E-2</v>
      </c>
      <c r="D4012" s="12">
        <f t="shared" si="188"/>
        <v>-1599.9999999999659</v>
      </c>
      <c r="F4012" s="8">
        <f t="shared" si="189"/>
        <v>72068.000000000058</v>
      </c>
    </row>
    <row r="4013" spans="1:6" x14ac:dyDescent="0.25">
      <c r="A4013" s="5">
        <v>37854</v>
      </c>
      <c r="B4013" s="5">
        <v>31.88</v>
      </c>
      <c r="C4013" s="33">
        <f t="shared" si="190"/>
        <v>0.92999999999999972</v>
      </c>
      <c r="D4013" s="12">
        <f t="shared" si="188"/>
        <v>37199.999999999985</v>
      </c>
      <c r="F4013" s="8">
        <f t="shared" si="189"/>
        <v>72068.000000000058</v>
      </c>
    </row>
    <row r="4014" spans="1:6" x14ac:dyDescent="0.25">
      <c r="A4014" s="5">
        <v>37853</v>
      </c>
      <c r="B4014" s="5">
        <v>30.95</v>
      </c>
      <c r="C4014" s="33">
        <f t="shared" si="190"/>
        <v>0.25</v>
      </c>
      <c r="D4014" s="12">
        <f t="shared" si="188"/>
        <v>10000</v>
      </c>
      <c r="F4014" s="8">
        <f t="shared" si="189"/>
        <v>72068.000000000058</v>
      </c>
    </row>
    <row r="4015" spans="1:6" x14ac:dyDescent="0.25">
      <c r="A4015" s="5">
        <v>37852</v>
      </c>
      <c r="B4015" s="5">
        <v>30.7</v>
      </c>
      <c r="C4015" s="33">
        <f t="shared" si="190"/>
        <v>-0.19000000000000128</v>
      </c>
      <c r="D4015" s="12">
        <f t="shared" si="188"/>
        <v>-7600.0000000000509</v>
      </c>
      <c r="F4015" s="8">
        <f t="shared" si="189"/>
        <v>72068.000000000058</v>
      </c>
    </row>
    <row r="4016" spans="1:6" x14ac:dyDescent="0.25">
      <c r="A4016" s="5">
        <v>37851</v>
      </c>
      <c r="B4016" s="5">
        <v>30.89</v>
      </c>
      <c r="C4016" s="33">
        <f t="shared" si="190"/>
        <v>-0.16000000000000014</v>
      </c>
      <c r="D4016" s="12">
        <f t="shared" si="188"/>
        <v>-6400.0000000000055</v>
      </c>
      <c r="F4016" s="8">
        <f t="shared" si="189"/>
        <v>72068.000000000058</v>
      </c>
    </row>
    <row r="4017" spans="1:6" x14ac:dyDescent="0.25">
      <c r="A4017" s="5">
        <v>37848</v>
      </c>
      <c r="B4017" s="5">
        <v>31.05</v>
      </c>
      <c r="C4017" s="33">
        <f t="shared" si="190"/>
        <v>-3.9999999999999147E-2</v>
      </c>
      <c r="D4017" s="12">
        <f t="shared" si="188"/>
        <v>-1599.9999999999659</v>
      </c>
      <c r="F4017" s="8">
        <f t="shared" si="189"/>
        <v>72068.000000000058</v>
      </c>
    </row>
    <row r="4018" spans="1:6" x14ac:dyDescent="0.25">
      <c r="A4018" s="5">
        <v>37847</v>
      </c>
      <c r="B4018" s="5">
        <v>31.09</v>
      </c>
      <c r="C4018" s="33">
        <f t="shared" si="190"/>
        <v>0.30999999999999872</v>
      </c>
      <c r="D4018" s="12">
        <f t="shared" si="188"/>
        <v>12399.999999999949</v>
      </c>
      <c r="F4018" s="8">
        <f t="shared" si="189"/>
        <v>72068.000000000058</v>
      </c>
    </row>
    <row r="4019" spans="1:6" x14ac:dyDescent="0.25">
      <c r="A4019" s="5">
        <v>37846</v>
      </c>
      <c r="B4019" s="5">
        <v>30.78</v>
      </c>
      <c r="C4019" s="33">
        <f t="shared" si="190"/>
        <v>-1.1400000000000006</v>
      </c>
      <c r="D4019" s="12">
        <f t="shared" si="188"/>
        <v>-45600.000000000022</v>
      </c>
      <c r="F4019" s="8">
        <f t="shared" si="189"/>
        <v>72068.000000000058</v>
      </c>
    </row>
    <row r="4020" spans="1:6" x14ac:dyDescent="0.25">
      <c r="A4020" s="5">
        <v>37845</v>
      </c>
      <c r="B4020" s="5">
        <v>31.92</v>
      </c>
      <c r="C4020" s="33">
        <f t="shared" si="190"/>
        <v>-8.9999999999996305E-2</v>
      </c>
      <c r="D4020" s="12">
        <f t="shared" si="188"/>
        <v>-3599.9999999998522</v>
      </c>
      <c r="F4020" s="8">
        <f t="shared" si="189"/>
        <v>72068.000000000058</v>
      </c>
    </row>
    <row r="4021" spans="1:6" x14ac:dyDescent="0.25">
      <c r="A4021" s="5">
        <v>37844</v>
      </c>
      <c r="B4021" s="5">
        <v>32.01</v>
      </c>
      <c r="C4021" s="33">
        <f t="shared" si="190"/>
        <v>-0.17000000000000171</v>
      </c>
      <c r="D4021" s="12">
        <f t="shared" si="188"/>
        <v>-6800.0000000000682</v>
      </c>
      <c r="F4021" s="8">
        <f t="shared" si="189"/>
        <v>72068.000000000058</v>
      </c>
    </row>
    <row r="4022" spans="1:6" x14ac:dyDescent="0.25">
      <c r="A4022" s="5">
        <v>37841</v>
      </c>
      <c r="B4022" s="5">
        <v>32.18</v>
      </c>
      <c r="C4022" s="33">
        <f t="shared" si="190"/>
        <v>-0.21000000000000085</v>
      </c>
      <c r="D4022" s="12">
        <f t="shared" si="188"/>
        <v>-8400.0000000000346</v>
      </c>
      <c r="F4022" s="8">
        <f t="shared" si="189"/>
        <v>72068.000000000058</v>
      </c>
    </row>
    <row r="4023" spans="1:6" x14ac:dyDescent="0.25">
      <c r="A4023" s="5">
        <v>37840</v>
      </c>
      <c r="B4023" s="5">
        <v>32.39</v>
      </c>
      <c r="C4023" s="33">
        <f t="shared" si="190"/>
        <v>0.69000000000000128</v>
      </c>
      <c r="D4023" s="12">
        <f t="shared" si="188"/>
        <v>27600.000000000051</v>
      </c>
      <c r="F4023" s="8">
        <f t="shared" si="189"/>
        <v>72068.000000000058</v>
      </c>
    </row>
    <row r="4024" spans="1:6" x14ac:dyDescent="0.25">
      <c r="A4024" s="5">
        <v>37839</v>
      </c>
      <c r="B4024" s="5">
        <v>31.7</v>
      </c>
      <c r="C4024" s="33">
        <f t="shared" si="190"/>
        <v>-0.51999999999999957</v>
      </c>
      <c r="D4024" s="12">
        <f t="shared" si="188"/>
        <v>-20799.999999999982</v>
      </c>
      <c r="F4024" s="8">
        <f t="shared" si="189"/>
        <v>72068.000000000058</v>
      </c>
    </row>
    <row r="4025" spans="1:6" x14ac:dyDescent="0.25">
      <c r="A4025" s="5">
        <v>37838</v>
      </c>
      <c r="B4025" s="5">
        <v>32.22</v>
      </c>
      <c r="C4025" s="33">
        <f t="shared" si="190"/>
        <v>0.37999999999999901</v>
      </c>
      <c r="D4025" s="12">
        <f t="shared" si="188"/>
        <v>15199.99999999996</v>
      </c>
      <c r="F4025" s="8">
        <f t="shared" si="189"/>
        <v>72068.000000000058</v>
      </c>
    </row>
    <row r="4026" spans="1:6" x14ac:dyDescent="0.25">
      <c r="A4026" s="5">
        <v>37837</v>
      </c>
      <c r="B4026" s="5">
        <v>31.84</v>
      </c>
      <c r="C4026" s="33">
        <f t="shared" si="190"/>
        <v>-0.47000000000000242</v>
      </c>
      <c r="D4026" s="12">
        <f t="shared" si="188"/>
        <v>-18800.000000000098</v>
      </c>
      <c r="F4026" s="8">
        <f t="shared" si="189"/>
        <v>72068.000000000058</v>
      </c>
    </row>
    <row r="4027" spans="1:6" x14ac:dyDescent="0.25">
      <c r="A4027" s="5">
        <v>37834</v>
      </c>
      <c r="B4027" s="5">
        <v>32.31</v>
      </c>
      <c r="C4027" s="33">
        <f t="shared" si="190"/>
        <v>1.7700000000000031</v>
      </c>
      <c r="D4027" s="12">
        <f t="shared" si="188"/>
        <v>70800.000000000131</v>
      </c>
      <c r="F4027" s="8">
        <f t="shared" si="189"/>
        <v>72068.000000000058</v>
      </c>
    </row>
    <row r="4028" spans="1:6" x14ac:dyDescent="0.25">
      <c r="A4028" s="5">
        <v>37833</v>
      </c>
      <c r="B4028" s="5">
        <v>30.54</v>
      </c>
      <c r="C4028" s="33">
        <f t="shared" si="190"/>
        <v>-0.14000000000000057</v>
      </c>
      <c r="D4028" s="12">
        <f t="shared" si="188"/>
        <v>-5600.0000000000227</v>
      </c>
      <c r="F4028" s="8">
        <f t="shared" si="189"/>
        <v>72068.000000000058</v>
      </c>
    </row>
    <row r="4029" spans="1:6" x14ac:dyDescent="0.25">
      <c r="A4029" s="5">
        <v>37832</v>
      </c>
      <c r="B4029" s="5">
        <v>30.68</v>
      </c>
      <c r="C4029" s="33">
        <f t="shared" si="190"/>
        <v>0.44000000000000128</v>
      </c>
      <c r="D4029" s="12">
        <f t="shared" si="188"/>
        <v>17600.000000000051</v>
      </c>
      <c r="F4029" s="8">
        <f t="shared" si="189"/>
        <v>72068.000000000058</v>
      </c>
    </row>
    <row r="4030" spans="1:6" x14ac:dyDescent="0.25">
      <c r="A4030" s="5">
        <v>37831</v>
      </c>
      <c r="B4030" s="5">
        <v>30.24</v>
      </c>
      <c r="C4030" s="33">
        <f t="shared" si="190"/>
        <v>0.12999999999999901</v>
      </c>
      <c r="D4030" s="12">
        <f t="shared" si="188"/>
        <v>5199.99999999996</v>
      </c>
      <c r="F4030" s="8">
        <f t="shared" si="189"/>
        <v>72068.000000000058</v>
      </c>
    </row>
    <row r="4031" spans="1:6" x14ac:dyDescent="0.25">
      <c r="A4031" s="5">
        <v>37830</v>
      </c>
      <c r="B4031" s="5">
        <v>30.11</v>
      </c>
      <c r="C4031" s="33">
        <f t="shared" si="190"/>
        <v>-6.0000000000002274E-2</v>
      </c>
      <c r="D4031" s="12">
        <f t="shared" si="188"/>
        <v>-2400.0000000000909</v>
      </c>
      <c r="F4031" s="8">
        <f t="shared" si="189"/>
        <v>72068.000000000058</v>
      </c>
    </row>
    <row r="4032" spans="1:6" x14ac:dyDescent="0.25">
      <c r="A4032" s="5">
        <v>37827</v>
      </c>
      <c r="B4032" s="5">
        <v>30.17</v>
      </c>
      <c r="C4032" s="33">
        <f t="shared" si="190"/>
        <v>-4.9999999999997158E-2</v>
      </c>
      <c r="D4032" s="12">
        <f t="shared" si="188"/>
        <v>-1999.9999999998863</v>
      </c>
      <c r="F4032" s="8">
        <f t="shared" si="189"/>
        <v>72068.000000000058</v>
      </c>
    </row>
    <row r="4033" spans="1:6" x14ac:dyDescent="0.25">
      <c r="A4033" s="5">
        <v>37826</v>
      </c>
      <c r="B4033" s="5">
        <v>30.22</v>
      </c>
      <c r="C4033" s="33">
        <f t="shared" si="190"/>
        <v>0.54999999999999716</v>
      </c>
      <c r="D4033" s="12">
        <f t="shared" si="188"/>
        <v>21999.999999999887</v>
      </c>
      <c r="F4033" s="8">
        <f t="shared" si="189"/>
        <v>72068.000000000058</v>
      </c>
    </row>
    <row r="4034" spans="1:6" x14ac:dyDescent="0.25">
      <c r="A4034" s="5">
        <v>37825</v>
      </c>
      <c r="B4034" s="5">
        <v>29.67</v>
      </c>
      <c r="C4034" s="33">
        <f t="shared" si="190"/>
        <v>-0.51999999999999957</v>
      </c>
      <c r="D4034" s="12">
        <f t="shared" si="188"/>
        <v>-20799.999999999982</v>
      </c>
      <c r="F4034" s="8">
        <f t="shared" si="189"/>
        <v>72068.000000000058</v>
      </c>
    </row>
    <row r="4035" spans="1:6" x14ac:dyDescent="0.25">
      <c r="A4035" s="5">
        <v>37824</v>
      </c>
      <c r="B4035" s="5">
        <v>30.19</v>
      </c>
      <c r="C4035" s="33">
        <f t="shared" si="190"/>
        <v>-1.5899999999999999</v>
      </c>
      <c r="D4035" s="12">
        <f t="shared" si="188"/>
        <v>-63599.999999999993</v>
      </c>
      <c r="F4035" s="8">
        <f t="shared" si="189"/>
        <v>72068.000000000058</v>
      </c>
    </row>
    <row r="4036" spans="1:6" x14ac:dyDescent="0.25">
      <c r="A4036" s="5">
        <v>37823</v>
      </c>
      <c r="B4036" s="5">
        <v>31.78</v>
      </c>
      <c r="C4036" s="33">
        <f t="shared" si="190"/>
        <v>-0.17999999999999972</v>
      </c>
      <c r="D4036" s="12">
        <f t="shared" si="188"/>
        <v>-7199.9999999999891</v>
      </c>
      <c r="F4036" s="8">
        <f t="shared" si="189"/>
        <v>72068.000000000058</v>
      </c>
    </row>
    <row r="4037" spans="1:6" x14ac:dyDescent="0.25">
      <c r="A4037" s="5">
        <v>37820</v>
      </c>
      <c r="B4037" s="5">
        <v>31.96</v>
      </c>
      <c r="C4037" s="33">
        <f t="shared" si="190"/>
        <v>0.55000000000000071</v>
      </c>
      <c r="D4037" s="12">
        <f t="shared" si="188"/>
        <v>22000.000000000029</v>
      </c>
      <c r="F4037" s="8">
        <f t="shared" si="189"/>
        <v>72068.000000000058</v>
      </c>
    </row>
    <row r="4038" spans="1:6" x14ac:dyDescent="0.25">
      <c r="A4038" s="5">
        <v>37819</v>
      </c>
      <c r="B4038" s="5">
        <v>31.41</v>
      </c>
      <c r="C4038" s="33">
        <f t="shared" si="190"/>
        <v>0.35999999999999943</v>
      </c>
      <c r="D4038" s="12">
        <f t="shared" si="188"/>
        <v>14399.999999999978</v>
      </c>
      <c r="F4038" s="8">
        <f t="shared" si="189"/>
        <v>72068.000000000058</v>
      </c>
    </row>
    <row r="4039" spans="1:6" x14ac:dyDescent="0.25">
      <c r="A4039" s="5">
        <v>37818</v>
      </c>
      <c r="B4039" s="5">
        <v>31.05</v>
      </c>
      <c r="C4039" s="33">
        <f t="shared" si="190"/>
        <v>-0.57000000000000028</v>
      </c>
      <c r="D4039" s="12">
        <f t="shared" ref="D4039:D4102" si="191">C4039*$I$7</f>
        <v>-22800.000000000011</v>
      </c>
      <c r="F4039" s="8">
        <f t="shared" ref="F4039:F4102" si="192">-PERCENTILE(D4039:D4300,1-$I$6)</f>
        <v>72068.000000000058</v>
      </c>
    </row>
    <row r="4040" spans="1:6" x14ac:dyDescent="0.25">
      <c r="A4040" s="5">
        <v>37817</v>
      </c>
      <c r="B4040" s="5">
        <v>31.62</v>
      </c>
      <c r="C4040" s="33">
        <f t="shared" ref="C4040:C4103" si="193">B4040-B4041</f>
        <v>0.35000000000000142</v>
      </c>
      <c r="D4040" s="12">
        <f t="shared" si="191"/>
        <v>14000.000000000056</v>
      </c>
      <c r="F4040" s="8">
        <f t="shared" si="192"/>
        <v>72068.000000000058</v>
      </c>
    </row>
    <row r="4041" spans="1:6" x14ac:dyDescent="0.25">
      <c r="A4041" s="5">
        <v>37816</v>
      </c>
      <c r="B4041" s="5">
        <v>31.27</v>
      </c>
      <c r="C4041" s="33">
        <f t="shared" si="193"/>
        <v>-1.0000000000001563E-2</v>
      </c>
      <c r="D4041" s="12">
        <f t="shared" si="191"/>
        <v>-400.00000000006253</v>
      </c>
      <c r="F4041" s="8">
        <f t="shared" si="192"/>
        <v>72068.000000000058</v>
      </c>
    </row>
    <row r="4042" spans="1:6" x14ac:dyDescent="0.25">
      <c r="A4042" s="5">
        <v>37813</v>
      </c>
      <c r="B4042" s="5">
        <v>31.28</v>
      </c>
      <c r="C4042" s="33">
        <f t="shared" si="193"/>
        <v>0.22000000000000242</v>
      </c>
      <c r="D4042" s="12">
        <f t="shared" si="191"/>
        <v>8800.0000000000964</v>
      </c>
      <c r="F4042" s="8">
        <f t="shared" si="192"/>
        <v>72068.000000000058</v>
      </c>
    </row>
    <row r="4043" spans="1:6" x14ac:dyDescent="0.25">
      <c r="A4043" s="5">
        <v>37812</v>
      </c>
      <c r="B4043" s="5">
        <v>31.06</v>
      </c>
      <c r="C4043" s="33">
        <f t="shared" si="193"/>
        <v>0.17999999999999972</v>
      </c>
      <c r="D4043" s="12">
        <f t="shared" si="191"/>
        <v>7199.9999999999891</v>
      </c>
      <c r="F4043" s="8">
        <f t="shared" si="192"/>
        <v>72068.000000000058</v>
      </c>
    </row>
    <row r="4044" spans="1:6" x14ac:dyDescent="0.25">
      <c r="A4044" s="5">
        <v>37811</v>
      </c>
      <c r="B4044" s="5">
        <v>30.88</v>
      </c>
      <c r="C4044" s="33">
        <f t="shared" si="193"/>
        <v>0.66000000000000014</v>
      </c>
      <c r="D4044" s="12">
        <f t="shared" si="191"/>
        <v>26400.000000000007</v>
      </c>
      <c r="F4044" s="8">
        <f t="shared" si="192"/>
        <v>72068.000000000058</v>
      </c>
    </row>
    <row r="4045" spans="1:6" x14ac:dyDescent="0.25">
      <c r="A4045" s="5">
        <v>37810</v>
      </c>
      <c r="B4045" s="5">
        <v>30.22</v>
      </c>
      <c r="C4045" s="33">
        <f t="shared" si="193"/>
        <v>8.9999999999999858E-2</v>
      </c>
      <c r="D4045" s="12">
        <f t="shared" si="191"/>
        <v>3599.9999999999945</v>
      </c>
      <c r="F4045" s="8">
        <f t="shared" si="192"/>
        <v>72068.000000000058</v>
      </c>
    </row>
    <row r="4046" spans="1:6" x14ac:dyDescent="0.25">
      <c r="A4046" s="5">
        <v>37809</v>
      </c>
      <c r="B4046" s="5">
        <v>30.13</v>
      </c>
      <c r="C4046" s="33">
        <f t="shared" si="193"/>
        <v>-0.2900000000000027</v>
      </c>
      <c r="D4046" s="12">
        <f t="shared" si="191"/>
        <v>-11600.000000000107</v>
      </c>
      <c r="F4046" s="8">
        <f t="shared" si="192"/>
        <v>72068.000000000058</v>
      </c>
    </row>
    <row r="4047" spans="1:6" x14ac:dyDescent="0.25">
      <c r="A4047" s="5">
        <v>37806</v>
      </c>
      <c r="B4047" s="5">
        <v>30.42</v>
      </c>
      <c r="C4047" s="33">
        <f t="shared" si="193"/>
        <v>0</v>
      </c>
      <c r="D4047" s="12">
        <f t="shared" si="191"/>
        <v>0</v>
      </c>
      <c r="F4047" s="8">
        <f t="shared" si="192"/>
        <v>72068.000000000058</v>
      </c>
    </row>
    <row r="4048" spans="1:6" x14ac:dyDescent="0.25">
      <c r="A4048" s="5">
        <v>37805</v>
      </c>
      <c r="B4048" s="5">
        <v>30.42</v>
      </c>
      <c r="C4048" s="33">
        <f t="shared" si="193"/>
        <v>0.27000000000000313</v>
      </c>
      <c r="D4048" s="12">
        <f t="shared" si="191"/>
        <v>10800.000000000126</v>
      </c>
      <c r="F4048" s="8">
        <f t="shared" si="192"/>
        <v>72068.000000000058</v>
      </c>
    </row>
    <row r="4049" spans="1:6" x14ac:dyDescent="0.25">
      <c r="A4049" s="5">
        <v>37804</v>
      </c>
      <c r="B4049" s="5">
        <v>30.15</v>
      </c>
      <c r="C4049" s="33">
        <f t="shared" si="193"/>
        <v>-0.25</v>
      </c>
      <c r="D4049" s="12">
        <f t="shared" si="191"/>
        <v>-10000</v>
      </c>
      <c r="F4049" s="8">
        <f t="shared" si="192"/>
        <v>72068.000000000058</v>
      </c>
    </row>
    <row r="4050" spans="1:6" x14ac:dyDescent="0.25">
      <c r="A4050" s="5">
        <v>37803</v>
      </c>
      <c r="B4050" s="5">
        <v>30.4</v>
      </c>
      <c r="C4050" s="33">
        <f t="shared" si="193"/>
        <v>0.2099999999999973</v>
      </c>
      <c r="D4050" s="12">
        <f t="shared" si="191"/>
        <v>8399.9999999998927</v>
      </c>
      <c r="F4050" s="8">
        <f t="shared" si="192"/>
        <v>72068.000000000058</v>
      </c>
    </row>
    <row r="4051" spans="1:6" x14ac:dyDescent="0.25">
      <c r="A4051" s="5">
        <v>37802</v>
      </c>
      <c r="B4051" s="5">
        <v>30.19</v>
      </c>
      <c r="C4051" s="33">
        <f t="shared" si="193"/>
        <v>0.92000000000000171</v>
      </c>
      <c r="D4051" s="12">
        <f t="shared" si="191"/>
        <v>36800.000000000065</v>
      </c>
      <c r="F4051" s="8">
        <f t="shared" si="192"/>
        <v>72068.000000000058</v>
      </c>
    </row>
    <row r="4052" spans="1:6" x14ac:dyDescent="0.25">
      <c r="A4052" s="5">
        <v>37799</v>
      </c>
      <c r="B4052" s="5">
        <v>29.27</v>
      </c>
      <c r="C4052" s="33">
        <f t="shared" si="193"/>
        <v>0.25999999999999801</v>
      </c>
      <c r="D4052" s="12">
        <f t="shared" si="191"/>
        <v>10399.99999999992</v>
      </c>
      <c r="F4052" s="8">
        <f t="shared" si="192"/>
        <v>72068.000000000058</v>
      </c>
    </row>
    <row r="4053" spans="1:6" x14ac:dyDescent="0.25">
      <c r="A4053" s="5">
        <v>37798</v>
      </c>
      <c r="B4053" s="5">
        <v>29.01</v>
      </c>
      <c r="C4053" s="33">
        <f t="shared" si="193"/>
        <v>-0.93999999999999773</v>
      </c>
      <c r="D4053" s="12">
        <f t="shared" si="191"/>
        <v>-37599.999999999913</v>
      </c>
      <c r="F4053" s="8">
        <f t="shared" si="192"/>
        <v>72068.000000000058</v>
      </c>
    </row>
    <row r="4054" spans="1:6" x14ac:dyDescent="0.25">
      <c r="A4054" s="5">
        <v>37797</v>
      </c>
      <c r="B4054" s="5">
        <v>29.95</v>
      </c>
      <c r="C4054" s="33">
        <f t="shared" si="193"/>
        <v>1.1699999999999982</v>
      </c>
      <c r="D4054" s="12">
        <f t="shared" si="191"/>
        <v>46799.999999999927</v>
      </c>
      <c r="F4054" s="8">
        <f t="shared" si="192"/>
        <v>72068.000000000058</v>
      </c>
    </row>
    <row r="4055" spans="1:6" x14ac:dyDescent="0.25">
      <c r="A4055" s="5">
        <v>37796</v>
      </c>
      <c r="B4055" s="5">
        <v>28.78</v>
      </c>
      <c r="C4055" s="33">
        <f t="shared" si="193"/>
        <v>-0.39000000000000057</v>
      </c>
      <c r="D4055" s="12">
        <f t="shared" si="191"/>
        <v>-15600.000000000022</v>
      </c>
      <c r="F4055" s="8">
        <f t="shared" si="192"/>
        <v>72068.000000000058</v>
      </c>
    </row>
    <row r="4056" spans="1:6" x14ac:dyDescent="0.25">
      <c r="A4056" s="5">
        <v>37795</v>
      </c>
      <c r="B4056" s="5">
        <v>29.17</v>
      </c>
      <c r="C4056" s="33">
        <f t="shared" si="193"/>
        <v>-1.6499999999999986</v>
      </c>
      <c r="D4056" s="12">
        <f t="shared" si="191"/>
        <v>-65999.999999999942</v>
      </c>
      <c r="F4056" s="8">
        <f t="shared" si="192"/>
        <v>72068.000000000058</v>
      </c>
    </row>
    <row r="4057" spans="1:6" x14ac:dyDescent="0.25">
      <c r="A4057" s="5">
        <v>37792</v>
      </c>
      <c r="B4057" s="5">
        <v>30.82</v>
      </c>
      <c r="C4057" s="33">
        <f t="shared" si="193"/>
        <v>0.85999999999999943</v>
      </c>
      <c r="D4057" s="12">
        <f t="shared" si="191"/>
        <v>34399.999999999978</v>
      </c>
      <c r="F4057" s="8">
        <f t="shared" si="192"/>
        <v>72068.000000000058</v>
      </c>
    </row>
    <row r="4058" spans="1:6" x14ac:dyDescent="0.25">
      <c r="A4058" s="5">
        <v>37791</v>
      </c>
      <c r="B4058" s="5">
        <v>29.96</v>
      </c>
      <c r="C4058" s="33">
        <f t="shared" si="193"/>
        <v>-0.39999999999999858</v>
      </c>
      <c r="D4058" s="12">
        <f t="shared" si="191"/>
        <v>-15999.999999999944</v>
      </c>
      <c r="F4058" s="8">
        <f t="shared" si="192"/>
        <v>72068.000000000058</v>
      </c>
    </row>
    <row r="4059" spans="1:6" x14ac:dyDescent="0.25">
      <c r="A4059" s="5">
        <v>37790</v>
      </c>
      <c r="B4059" s="5">
        <v>30.36</v>
      </c>
      <c r="C4059" s="33">
        <f t="shared" si="193"/>
        <v>-0.71000000000000085</v>
      </c>
      <c r="D4059" s="12">
        <f t="shared" si="191"/>
        <v>-28400.000000000033</v>
      </c>
      <c r="F4059" s="8">
        <f t="shared" si="192"/>
        <v>72068.000000000058</v>
      </c>
    </row>
    <row r="4060" spans="1:6" x14ac:dyDescent="0.25">
      <c r="A4060" s="5">
        <v>37789</v>
      </c>
      <c r="B4060" s="5">
        <v>31.07</v>
      </c>
      <c r="C4060" s="33">
        <f t="shared" si="193"/>
        <v>-0.10999999999999943</v>
      </c>
      <c r="D4060" s="12">
        <f t="shared" si="191"/>
        <v>-4399.9999999999773</v>
      </c>
      <c r="F4060" s="8">
        <f t="shared" si="192"/>
        <v>72068.000000000058</v>
      </c>
    </row>
    <row r="4061" spans="1:6" x14ac:dyDescent="0.25">
      <c r="A4061" s="5">
        <v>37788</v>
      </c>
      <c r="B4061" s="5">
        <v>31.18</v>
      </c>
      <c r="C4061" s="33">
        <f t="shared" si="193"/>
        <v>0.53000000000000114</v>
      </c>
      <c r="D4061" s="12">
        <f t="shared" si="191"/>
        <v>21200.000000000044</v>
      </c>
      <c r="F4061" s="8">
        <f t="shared" si="192"/>
        <v>72068.000000000058</v>
      </c>
    </row>
    <row r="4062" spans="1:6" x14ac:dyDescent="0.25">
      <c r="A4062" s="5">
        <v>37785</v>
      </c>
      <c r="B4062" s="5">
        <v>30.65</v>
      </c>
      <c r="C4062" s="33">
        <f t="shared" si="193"/>
        <v>-0.86000000000000298</v>
      </c>
      <c r="D4062" s="12">
        <f t="shared" si="191"/>
        <v>-34400.000000000116</v>
      </c>
      <c r="F4062" s="8">
        <f t="shared" si="192"/>
        <v>72068.000000000058</v>
      </c>
    </row>
    <row r="4063" spans="1:6" x14ac:dyDescent="0.25">
      <c r="A4063" s="5">
        <v>37784</v>
      </c>
      <c r="B4063" s="5">
        <v>31.51</v>
      </c>
      <c r="C4063" s="33">
        <f t="shared" si="193"/>
        <v>-0.84999999999999787</v>
      </c>
      <c r="D4063" s="12">
        <f t="shared" si="191"/>
        <v>-33999.999999999913</v>
      </c>
      <c r="F4063" s="8">
        <f t="shared" si="192"/>
        <v>72068.000000000058</v>
      </c>
    </row>
    <row r="4064" spans="1:6" x14ac:dyDescent="0.25">
      <c r="A4064" s="5">
        <v>37783</v>
      </c>
      <c r="B4064" s="5">
        <v>32.36</v>
      </c>
      <c r="C4064" s="33">
        <f t="shared" si="193"/>
        <v>0.62999999999999901</v>
      </c>
      <c r="D4064" s="12">
        <f t="shared" si="191"/>
        <v>25199.99999999996</v>
      </c>
      <c r="F4064" s="8">
        <f t="shared" si="192"/>
        <v>72068.000000000058</v>
      </c>
    </row>
    <row r="4065" spans="1:6" x14ac:dyDescent="0.25">
      <c r="A4065" s="5">
        <v>37782</v>
      </c>
      <c r="B4065" s="5">
        <v>31.73</v>
      </c>
      <c r="C4065" s="33">
        <f t="shared" si="193"/>
        <v>0.28000000000000114</v>
      </c>
      <c r="D4065" s="12">
        <f t="shared" si="191"/>
        <v>11200.000000000045</v>
      </c>
      <c r="F4065" s="8">
        <f t="shared" si="192"/>
        <v>72068.000000000058</v>
      </c>
    </row>
    <row r="4066" spans="1:6" x14ac:dyDescent="0.25">
      <c r="A4066" s="5">
        <v>37781</v>
      </c>
      <c r="B4066" s="5">
        <v>31.45</v>
      </c>
      <c r="C4066" s="33">
        <f t="shared" si="193"/>
        <v>0.16999999999999815</v>
      </c>
      <c r="D4066" s="12">
        <f t="shared" si="191"/>
        <v>6799.9999999999263</v>
      </c>
      <c r="F4066" s="8">
        <f t="shared" si="192"/>
        <v>72068.000000000058</v>
      </c>
    </row>
    <row r="4067" spans="1:6" x14ac:dyDescent="0.25">
      <c r="A4067" s="5">
        <v>37778</v>
      </c>
      <c r="B4067" s="5">
        <v>31.28</v>
      </c>
      <c r="C4067" s="33">
        <f t="shared" si="193"/>
        <v>0.5400000000000027</v>
      </c>
      <c r="D4067" s="12">
        <f t="shared" si="191"/>
        <v>21600.000000000109</v>
      </c>
      <c r="F4067" s="8">
        <f t="shared" si="192"/>
        <v>72068.000000000058</v>
      </c>
    </row>
    <row r="4068" spans="1:6" x14ac:dyDescent="0.25">
      <c r="A4068" s="5">
        <v>37777</v>
      </c>
      <c r="B4068" s="5">
        <v>30.74</v>
      </c>
      <c r="C4068" s="33">
        <f t="shared" si="193"/>
        <v>0.68999999999999773</v>
      </c>
      <c r="D4068" s="12">
        <f t="shared" si="191"/>
        <v>27599.999999999909</v>
      </c>
      <c r="F4068" s="8">
        <f t="shared" si="192"/>
        <v>72068.000000000058</v>
      </c>
    </row>
    <row r="4069" spans="1:6" x14ac:dyDescent="0.25">
      <c r="A4069" s="5">
        <v>37776</v>
      </c>
      <c r="B4069" s="5">
        <v>30.05</v>
      </c>
      <c r="C4069" s="33">
        <f t="shared" si="193"/>
        <v>-0.62000000000000099</v>
      </c>
      <c r="D4069" s="12">
        <f t="shared" si="191"/>
        <v>-24800.00000000004</v>
      </c>
      <c r="F4069" s="8">
        <f t="shared" si="192"/>
        <v>72068.000000000058</v>
      </c>
    </row>
    <row r="4070" spans="1:6" x14ac:dyDescent="0.25">
      <c r="A4070" s="5">
        <v>37775</v>
      </c>
      <c r="B4070" s="5">
        <v>30.67</v>
      </c>
      <c r="C4070" s="33">
        <f t="shared" si="193"/>
        <v>-3.9999999999999147E-2</v>
      </c>
      <c r="D4070" s="12">
        <f t="shared" si="191"/>
        <v>-1599.9999999999659</v>
      </c>
      <c r="F4070" s="8">
        <f t="shared" si="192"/>
        <v>72068.000000000058</v>
      </c>
    </row>
    <row r="4071" spans="1:6" x14ac:dyDescent="0.25">
      <c r="A4071" s="5">
        <v>37774</v>
      </c>
      <c r="B4071" s="5">
        <v>30.71</v>
      </c>
      <c r="C4071" s="33">
        <f t="shared" si="193"/>
        <v>1.1500000000000021</v>
      </c>
      <c r="D4071" s="12">
        <f t="shared" si="191"/>
        <v>46000.000000000087</v>
      </c>
      <c r="F4071" s="8">
        <f t="shared" si="192"/>
        <v>72068.000000000058</v>
      </c>
    </row>
    <row r="4072" spans="1:6" x14ac:dyDescent="0.25">
      <c r="A4072" s="5">
        <v>37771</v>
      </c>
      <c r="B4072" s="5">
        <v>29.56</v>
      </c>
      <c r="C4072" s="33">
        <f t="shared" si="193"/>
        <v>0.4599999999999973</v>
      </c>
      <c r="D4072" s="12">
        <f t="shared" si="191"/>
        <v>18399.999999999891</v>
      </c>
      <c r="F4072" s="8">
        <f t="shared" si="192"/>
        <v>72068.000000000058</v>
      </c>
    </row>
    <row r="4073" spans="1:6" x14ac:dyDescent="0.25">
      <c r="A4073" s="5">
        <v>37770</v>
      </c>
      <c r="B4073" s="5">
        <v>29.1</v>
      </c>
      <c r="C4073" s="33">
        <f t="shared" si="193"/>
        <v>0.52000000000000313</v>
      </c>
      <c r="D4073" s="12">
        <f t="shared" si="191"/>
        <v>20800.000000000124</v>
      </c>
      <c r="F4073" s="8">
        <f t="shared" si="192"/>
        <v>72068.000000000058</v>
      </c>
    </row>
    <row r="4074" spans="1:6" x14ac:dyDescent="0.25">
      <c r="A4074" s="5">
        <v>37769</v>
      </c>
      <c r="B4074" s="5">
        <v>28.58</v>
      </c>
      <c r="C4074" s="33">
        <f t="shared" si="193"/>
        <v>-0.77000000000000313</v>
      </c>
      <c r="D4074" s="12">
        <f t="shared" si="191"/>
        <v>-30800.000000000124</v>
      </c>
      <c r="F4074" s="8">
        <f t="shared" si="192"/>
        <v>72068.000000000058</v>
      </c>
    </row>
    <row r="4075" spans="1:6" x14ac:dyDescent="0.25">
      <c r="A4075" s="5">
        <v>37768</v>
      </c>
      <c r="B4075" s="5">
        <v>29.35</v>
      </c>
      <c r="C4075" s="33">
        <f t="shared" si="193"/>
        <v>0.19000000000000128</v>
      </c>
      <c r="D4075" s="12">
        <f t="shared" si="191"/>
        <v>7600.0000000000509</v>
      </c>
      <c r="F4075" s="8">
        <f t="shared" si="192"/>
        <v>72068.000000000058</v>
      </c>
    </row>
    <row r="4076" spans="1:6" x14ac:dyDescent="0.25">
      <c r="A4076" s="5">
        <v>37767</v>
      </c>
      <c r="B4076" s="5">
        <v>29.16</v>
      </c>
      <c r="C4076" s="33">
        <f t="shared" si="193"/>
        <v>0</v>
      </c>
      <c r="D4076" s="12">
        <f t="shared" si="191"/>
        <v>0</v>
      </c>
      <c r="F4076" s="8">
        <f t="shared" si="192"/>
        <v>72068.000000000058</v>
      </c>
    </row>
    <row r="4077" spans="1:6" x14ac:dyDescent="0.25">
      <c r="A4077" s="5">
        <v>37764</v>
      </c>
      <c r="B4077" s="5">
        <v>29.16</v>
      </c>
      <c r="C4077" s="33">
        <f t="shared" si="193"/>
        <v>0.30999999999999872</v>
      </c>
      <c r="D4077" s="12">
        <f t="shared" si="191"/>
        <v>12399.999999999949</v>
      </c>
      <c r="F4077" s="8">
        <f t="shared" si="192"/>
        <v>72068.000000000058</v>
      </c>
    </row>
    <row r="4078" spans="1:6" x14ac:dyDescent="0.25">
      <c r="A4078" s="5">
        <v>37763</v>
      </c>
      <c r="B4078" s="5">
        <v>28.85</v>
      </c>
      <c r="C4078" s="33">
        <f t="shared" si="193"/>
        <v>-0.17999999999999972</v>
      </c>
      <c r="D4078" s="12">
        <f t="shared" si="191"/>
        <v>-7199.9999999999891</v>
      </c>
      <c r="F4078" s="8">
        <f t="shared" si="192"/>
        <v>72068.000000000058</v>
      </c>
    </row>
    <row r="4079" spans="1:6" x14ac:dyDescent="0.25">
      <c r="A4079" s="5">
        <v>37762</v>
      </c>
      <c r="B4079" s="5">
        <v>29.03</v>
      </c>
      <c r="C4079" s="33">
        <f t="shared" si="193"/>
        <v>-0.25</v>
      </c>
      <c r="D4079" s="12">
        <f t="shared" si="191"/>
        <v>-10000</v>
      </c>
      <c r="F4079" s="8">
        <f t="shared" si="192"/>
        <v>72068.000000000058</v>
      </c>
    </row>
    <row r="4080" spans="1:6" x14ac:dyDescent="0.25">
      <c r="A4080" s="5">
        <v>37761</v>
      </c>
      <c r="B4080" s="5">
        <v>29.28</v>
      </c>
      <c r="C4080" s="33">
        <f t="shared" si="193"/>
        <v>0.45000000000000284</v>
      </c>
      <c r="D4080" s="12">
        <f t="shared" si="191"/>
        <v>18000.000000000113</v>
      </c>
      <c r="F4080" s="8">
        <f t="shared" si="192"/>
        <v>72068.000000000058</v>
      </c>
    </row>
    <row r="4081" spans="1:6" x14ac:dyDescent="0.25">
      <c r="A4081" s="5">
        <v>37760</v>
      </c>
      <c r="B4081" s="5">
        <v>28.83</v>
      </c>
      <c r="C4081" s="33">
        <f t="shared" si="193"/>
        <v>-0.31000000000000227</v>
      </c>
      <c r="D4081" s="12">
        <f t="shared" si="191"/>
        <v>-12400.000000000091</v>
      </c>
      <c r="F4081" s="8">
        <f t="shared" si="192"/>
        <v>72068.000000000058</v>
      </c>
    </row>
    <row r="4082" spans="1:6" x14ac:dyDescent="0.25">
      <c r="A4082" s="5">
        <v>37757</v>
      </c>
      <c r="B4082" s="5">
        <v>29.14</v>
      </c>
      <c r="C4082" s="33">
        <f t="shared" si="193"/>
        <v>0.40000000000000213</v>
      </c>
      <c r="D4082" s="12">
        <f t="shared" si="191"/>
        <v>16000.000000000085</v>
      </c>
      <c r="F4082" s="8">
        <f t="shared" si="192"/>
        <v>72068.000000000058</v>
      </c>
    </row>
    <row r="4083" spans="1:6" x14ac:dyDescent="0.25">
      <c r="A4083" s="5">
        <v>37756</v>
      </c>
      <c r="B4083" s="5">
        <v>28.74</v>
      </c>
      <c r="C4083" s="33">
        <f t="shared" si="193"/>
        <v>-0.43000000000000327</v>
      </c>
      <c r="D4083" s="12">
        <f t="shared" si="191"/>
        <v>-17200.000000000131</v>
      </c>
      <c r="F4083" s="8">
        <f t="shared" si="192"/>
        <v>72068.000000000058</v>
      </c>
    </row>
    <row r="4084" spans="1:6" x14ac:dyDescent="0.25">
      <c r="A4084" s="5">
        <v>37755</v>
      </c>
      <c r="B4084" s="5">
        <v>29.17</v>
      </c>
      <c r="C4084" s="33">
        <f t="shared" si="193"/>
        <v>0.67000000000000171</v>
      </c>
      <c r="D4084" s="12">
        <f t="shared" si="191"/>
        <v>26800.000000000069</v>
      </c>
      <c r="F4084" s="8">
        <f t="shared" si="192"/>
        <v>72068.000000000058</v>
      </c>
    </row>
    <row r="4085" spans="1:6" x14ac:dyDescent="0.25">
      <c r="A4085" s="5">
        <v>37754</v>
      </c>
      <c r="B4085" s="5">
        <v>28.5</v>
      </c>
      <c r="C4085" s="33">
        <f t="shared" si="193"/>
        <v>1.1499999999999986</v>
      </c>
      <c r="D4085" s="12">
        <f t="shared" si="191"/>
        <v>45999.999999999942</v>
      </c>
      <c r="F4085" s="8">
        <f t="shared" si="192"/>
        <v>72068.000000000058</v>
      </c>
    </row>
    <row r="4086" spans="1:6" x14ac:dyDescent="0.25">
      <c r="A4086" s="5">
        <v>37753</v>
      </c>
      <c r="B4086" s="5">
        <v>27.35</v>
      </c>
      <c r="C4086" s="33">
        <f t="shared" si="193"/>
        <v>-0.36999999999999744</v>
      </c>
      <c r="D4086" s="12">
        <f t="shared" si="191"/>
        <v>-14799.999999999898</v>
      </c>
      <c r="F4086" s="8">
        <f t="shared" si="192"/>
        <v>72068.000000000058</v>
      </c>
    </row>
    <row r="4087" spans="1:6" x14ac:dyDescent="0.25">
      <c r="A4087" s="5">
        <v>37750</v>
      </c>
      <c r="B4087" s="5">
        <v>27.72</v>
      </c>
      <c r="C4087" s="33">
        <f t="shared" si="193"/>
        <v>0.73999999999999844</v>
      </c>
      <c r="D4087" s="12">
        <f t="shared" si="191"/>
        <v>29599.999999999938</v>
      </c>
      <c r="F4087" s="8">
        <f t="shared" si="192"/>
        <v>72068.000000000058</v>
      </c>
    </row>
    <row r="4088" spans="1:6" x14ac:dyDescent="0.25">
      <c r="A4088" s="5">
        <v>37749</v>
      </c>
      <c r="B4088" s="5">
        <v>26.98</v>
      </c>
      <c r="C4088" s="33">
        <f t="shared" si="193"/>
        <v>0.75</v>
      </c>
      <c r="D4088" s="12">
        <f t="shared" si="191"/>
        <v>30000</v>
      </c>
      <c r="F4088" s="8">
        <f t="shared" si="192"/>
        <v>72068.000000000058</v>
      </c>
    </row>
    <row r="4089" spans="1:6" x14ac:dyDescent="0.25">
      <c r="A4089" s="5">
        <v>37748</v>
      </c>
      <c r="B4089" s="5">
        <v>26.23</v>
      </c>
      <c r="C4089" s="33">
        <f t="shared" si="193"/>
        <v>0.51000000000000156</v>
      </c>
      <c r="D4089" s="12">
        <f t="shared" si="191"/>
        <v>20400.000000000062</v>
      </c>
      <c r="F4089" s="8">
        <f t="shared" si="192"/>
        <v>72068.000000000058</v>
      </c>
    </row>
    <row r="4090" spans="1:6" x14ac:dyDescent="0.25">
      <c r="A4090" s="5">
        <v>37747</v>
      </c>
      <c r="B4090" s="5">
        <v>25.72</v>
      </c>
      <c r="C4090" s="33">
        <f t="shared" si="193"/>
        <v>-0.76999999999999957</v>
      </c>
      <c r="D4090" s="12">
        <f t="shared" si="191"/>
        <v>-30799.999999999982</v>
      </c>
      <c r="F4090" s="8">
        <f t="shared" si="192"/>
        <v>72068.000000000058</v>
      </c>
    </row>
    <row r="4091" spans="1:6" x14ac:dyDescent="0.25">
      <c r="A4091" s="5">
        <v>37746</v>
      </c>
      <c r="B4091" s="5">
        <v>26.49</v>
      </c>
      <c r="C4091" s="33">
        <f t="shared" si="193"/>
        <v>0.81999999999999673</v>
      </c>
      <c r="D4091" s="12">
        <f t="shared" si="191"/>
        <v>32799.999999999869</v>
      </c>
      <c r="F4091" s="8">
        <f t="shared" si="192"/>
        <v>72068.000000000058</v>
      </c>
    </row>
    <row r="4092" spans="1:6" x14ac:dyDescent="0.25">
      <c r="A4092" s="5">
        <v>37743</v>
      </c>
      <c r="B4092" s="5">
        <v>25.67</v>
      </c>
      <c r="C4092" s="33">
        <f t="shared" si="193"/>
        <v>-0.35999999999999943</v>
      </c>
      <c r="D4092" s="12">
        <f t="shared" si="191"/>
        <v>-14399.999999999978</v>
      </c>
      <c r="F4092" s="8">
        <f t="shared" si="192"/>
        <v>72068.000000000058</v>
      </c>
    </row>
    <row r="4093" spans="1:6" x14ac:dyDescent="0.25">
      <c r="A4093" s="5">
        <v>37742</v>
      </c>
      <c r="B4093" s="5">
        <v>26.03</v>
      </c>
      <c r="C4093" s="33">
        <f t="shared" si="193"/>
        <v>0.23000000000000043</v>
      </c>
      <c r="D4093" s="12">
        <f t="shared" si="191"/>
        <v>9200.0000000000164</v>
      </c>
      <c r="F4093" s="8">
        <f t="shared" si="192"/>
        <v>72068.000000000058</v>
      </c>
    </row>
    <row r="4094" spans="1:6" x14ac:dyDescent="0.25">
      <c r="A4094" s="5">
        <v>37741</v>
      </c>
      <c r="B4094" s="5">
        <v>25.8</v>
      </c>
      <c r="C4094" s="33">
        <f t="shared" si="193"/>
        <v>0.56000000000000227</v>
      </c>
      <c r="D4094" s="12">
        <f t="shared" si="191"/>
        <v>22400.000000000091</v>
      </c>
      <c r="F4094" s="8">
        <f t="shared" si="192"/>
        <v>72068.000000000058</v>
      </c>
    </row>
    <row r="4095" spans="1:6" x14ac:dyDescent="0.25">
      <c r="A4095" s="5">
        <v>37740</v>
      </c>
      <c r="B4095" s="5">
        <v>25.24</v>
      </c>
      <c r="C4095" s="33">
        <f t="shared" si="193"/>
        <v>-0.25</v>
      </c>
      <c r="D4095" s="12">
        <f t="shared" si="191"/>
        <v>-10000</v>
      </c>
      <c r="F4095" s="8">
        <f t="shared" si="192"/>
        <v>72068.000000000058</v>
      </c>
    </row>
    <row r="4096" spans="1:6" x14ac:dyDescent="0.25">
      <c r="A4096" s="5">
        <v>37739</v>
      </c>
      <c r="B4096" s="5">
        <v>25.49</v>
      </c>
      <c r="C4096" s="33">
        <f t="shared" si="193"/>
        <v>-0.77000000000000313</v>
      </c>
      <c r="D4096" s="12">
        <f t="shared" si="191"/>
        <v>-30800.000000000124</v>
      </c>
      <c r="F4096" s="8">
        <f t="shared" si="192"/>
        <v>72068.000000000058</v>
      </c>
    </row>
    <row r="4097" spans="1:6" x14ac:dyDescent="0.25">
      <c r="A4097" s="5">
        <v>37736</v>
      </c>
      <c r="B4097" s="5">
        <v>26.26</v>
      </c>
      <c r="C4097" s="33">
        <f t="shared" si="193"/>
        <v>-0.37999999999999901</v>
      </c>
      <c r="D4097" s="12">
        <f t="shared" si="191"/>
        <v>-15199.99999999996</v>
      </c>
      <c r="F4097" s="8">
        <f t="shared" si="192"/>
        <v>72068.000000000058</v>
      </c>
    </row>
    <row r="4098" spans="1:6" x14ac:dyDescent="0.25">
      <c r="A4098" s="5">
        <v>37735</v>
      </c>
      <c r="B4098" s="5">
        <v>26.64</v>
      </c>
      <c r="C4098" s="33">
        <f t="shared" si="193"/>
        <v>-9.9999999999980105E-3</v>
      </c>
      <c r="D4098" s="12">
        <f t="shared" si="191"/>
        <v>-399.99999999992042</v>
      </c>
      <c r="F4098" s="8">
        <f t="shared" si="192"/>
        <v>72068.000000000058</v>
      </c>
    </row>
    <row r="4099" spans="1:6" x14ac:dyDescent="0.25">
      <c r="A4099" s="5">
        <v>37734</v>
      </c>
      <c r="B4099" s="5">
        <v>26.65</v>
      </c>
      <c r="C4099" s="33">
        <f t="shared" si="193"/>
        <v>-3.2600000000000016</v>
      </c>
      <c r="D4099" s="12">
        <f t="shared" si="191"/>
        <v>-130400.00000000006</v>
      </c>
      <c r="F4099" s="8">
        <f t="shared" si="192"/>
        <v>72068.000000000058</v>
      </c>
    </row>
    <row r="4100" spans="1:6" x14ac:dyDescent="0.25">
      <c r="A4100" s="5">
        <v>37733</v>
      </c>
      <c r="B4100" s="5">
        <v>29.91</v>
      </c>
      <c r="C4100" s="33">
        <f t="shared" si="193"/>
        <v>-0.96000000000000085</v>
      </c>
      <c r="D4100" s="12">
        <f t="shared" si="191"/>
        <v>-38400.000000000036</v>
      </c>
      <c r="F4100" s="8">
        <f t="shared" si="192"/>
        <v>70868</v>
      </c>
    </row>
    <row r="4101" spans="1:6" x14ac:dyDescent="0.25">
      <c r="A4101" s="5">
        <v>37732</v>
      </c>
      <c r="B4101" s="5">
        <v>30.87</v>
      </c>
      <c r="C4101" s="33">
        <f t="shared" si="193"/>
        <v>0.32000000000000028</v>
      </c>
      <c r="D4101" s="12">
        <f t="shared" si="191"/>
        <v>12800.000000000011</v>
      </c>
      <c r="F4101" s="8">
        <f t="shared" si="192"/>
        <v>70868</v>
      </c>
    </row>
    <row r="4102" spans="1:6" x14ac:dyDescent="0.25">
      <c r="A4102" s="5">
        <v>37729</v>
      </c>
      <c r="B4102" s="5">
        <v>30.55</v>
      </c>
      <c r="C4102" s="33">
        <f t="shared" si="193"/>
        <v>0</v>
      </c>
      <c r="D4102" s="12">
        <f t="shared" si="191"/>
        <v>0</v>
      </c>
      <c r="F4102" s="8">
        <f t="shared" si="192"/>
        <v>70868</v>
      </c>
    </row>
    <row r="4103" spans="1:6" x14ac:dyDescent="0.25">
      <c r="A4103" s="5">
        <v>37728</v>
      </c>
      <c r="B4103" s="5">
        <v>30.55</v>
      </c>
      <c r="C4103" s="33">
        <f t="shared" si="193"/>
        <v>1.370000000000001</v>
      </c>
      <c r="D4103" s="12">
        <f t="shared" ref="D4103:D4166" si="194">C4103*$I$7</f>
        <v>54800.000000000036</v>
      </c>
      <c r="F4103" s="8">
        <f t="shared" ref="F4103:F4166" si="195">-PERCENTILE(D4103:D4364,1-$I$6)</f>
        <v>70868</v>
      </c>
    </row>
    <row r="4104" spans="1:6" x14ac:dyDescent="0.25">
      <c r="A4104" s="5">
        <v>37727</v>
      </c>
      <c r="B4104" s="5">
        <v>29.18</v>
      </c>
      <c r="C4104" s="33">
        <f t="shared" ref="C4104:C4167" si="196">B4104-B4105</f>
        <v>-0.10999999999999943</v>
      </c>
      <c r="D4104" s="12">
        <f t="shared" si="194"/>
        <v>-4399.9999999999773</v>
      </c>
      <c r="F4104" s="8">
        <f t="shared" si="195"/>
        <v>70868</v>
      </c>
    </row>
    <row r="4105" spans="1:6" x14ac:dyDescent="0.25">
      <c r="A4105" s="5">
        <v>37726</v>
      </c>
      <c r="B4105" s="5">
        <v>29.29</v>
      </c>
      <c r="C4105" s="33">
        <f t="shared" si="196"/>
        <v>0.66000000000000014</v>
      </c>
      <c r="D4105" s="12">
        <f t="shared" si="194"/>
        <v>26400.000000000007</v>
      </c>
      <c r="F4105" s="8">
        <f t="shared" si="195"/>
        <v>70868</v>
      </c>
    </row>
    <row r="4106" spans="1:6" x14ac:dyDescent="0.25">
      <c r="A4106" s="5">
        <v>37725</v>
      </c>
      <c r="B4106" s="5">
        <v>28.63</v>
      </c>
      <c r="C4106" s="33">
        <f t="shared" si="196"/>
        <v>0.48999999999999844</v>
      </c>
      <c r="D4106" s="12">
        <f t="shared" si="194"/>
        <v>19599.999999999938</v>
      </c>
      <c r="F4106" s="8">
        <f t="shared" si="195"/>
        <v>70868</v>
      </c>
    </row>
    <row r="4107" spans="1:6" x14ac:dyDescent="0.25">
      <c r="A4107" s="5">
        <v>37722</v>
      </c>
      <c r="B4107" s="5">
        <v>28.14</v>
      </c>
      <c r="C4107" s="33">
        <f t="shared" si="196"/>
        <v>0.67999999999999972</v>
      </c>
      <c r="D4107" s="12">
        <f t="shared" si="194"/>
        <v>27199.999999999989</v>
      </c>
      <c r="F4107" s="8">
        <f t="shared" si="195"/>
        <v>70868</v>
      </c>
    </row>
    <row r="4108" spans="1:6" x14ac:dyDescent="0.25">
      <c r="A4108" s="5">
        <v>37721</v>
      </c>
      <c r="B4108" s="5">
        <v>27.46</v>
      </c>
      <c r="C4108" s="33">
        <f t="shared" si="196"/>
        <v>-1.3900000000000006</v>
      </c>
      <c r="D4108" s="12">
        <f t="shared" si="194"/>
        <v>-55600.000000000022</v>
      </c>
      <c r="F4108" s="8">
        <f t="shared" si="195"/>
        <v>70868</v>
      </c>
    </row>
    <row r="4109" spans="1:6" x14ac:dyDescent="0.25">
      <c r="A4109" s="5">
        <v>37720</v>
      </c>
      <c r="B4109" s="5">
        <v>28.85</v>
      </c>
      <c r="C4109" s="33">
        <f t="shared" si="196"/>
        <v>0.85000000000000142</v>
      </c>
      <c r="D4109" s="12">
        <f t="shared" si="194"/>
        <v>34000.000000000058</v>
      </c>
      <c r="F4109" s="8">
        <f t="shared" si="195"/>
        <v>70868</v>
      </c>
    </row>
    <row r="4110" spans="1:6" x14ac:dyDescent="0.25">
      <c r="A4110" s="5">
        <v>37719</v>
      </c>
      <c r="B4110" s="5">
        <v>28</v>
      </c>
      <c r="C4110" s="33">
        <f t="shared" si="196"/>
        <v>3.9999999999999147E-2</v>
      </c>
      <c r="D4110" s="12">
        <f t="shared" si="194"/>
        <v>1599.9999999999659</v>
      </c>
      <c r="F4110" s="8">
        <f t="shared" si="195"/>
        <v>70868</v>
      </c>
    </row>
    <row r="4111" spans="1:6" x14ac:dyDescent="0.25">
      <c r="A4111" s="5">
        <v>37718</v>
      </c>
      <c r="B4111" s="5">
        <v>27.96</v>
      </c>
      <c r="C4111" s="33">
        <f t="shared" si="196"/>
        <v>-0.66000000000000014</v>
      </c>
      <c r="D4111" s="12">
        <f t="shared" si="194"/>
        <v>-26400.000000000007</v>
      </c>
      <c r="F4111" s="8">
        <f t="shared" si="195"/>
        <v>70868</v>
      </c>
    </row>
    <row r="4112" spans="1:6" x14ac:dyDescent="0.25">
      <c r="A4112" s="5">
        <v>37715</v>
      </c>
      <c r="B4112" s="5">
        <v>28.62</v>
      </c>
      <c r="C4112" s="33">
        <f t="shared" si="196"/>
        <v>-0.34999999999999787</v>
      </c>
      <c r="D4112" s="12">
        <f t="shared" si="194"/>
        <v>-13999.999999999915</v>
      </c>
      <c r="F4112" s="8">
        <f t="shared" si="195"/>
        <v>70868</v>
      </c>
    </row>
    <row r="4113" spans="1:6" x14ac:dyDescent="0.25">
      <c r="A4113" s="5">
        <v>37714</v>
      </c>
      <c r="B4113" s="5">
        <v>28.97</v>
      </c>
      <c r="C4113" s="33">
        <f t="shared" si="196"/>
        <v>0.41000000000000014</v>
      </c>
      <c r="D4113" s="12">
        <f t="shared" si="194"/>
        <v>16400.000000000007</v>
      </c>
      <c r="F4113" s="8">
        <f t="shared" si="195"/>
        <v>70868</v>
      </c>
    </row>
    <row r="4114" spans="1:6" x14ac:dyDescent="0.25">
      <c r="A4114" s="5">
        <v>37713</v>
      </c>
      <c r="B4114" s="5">
        <v>28.56</v>
      </c>
      <c r="C4114" s="33">
        <f t="shared" si="196"/>
        <v>-1.2200000000000024</v>
      </c>
      <c r="D4114" s="12">
        <f t="shared" si="194"/>
        <v>-48800.000000000095</v>
      </c>
      <c r="F4114" s="8">
        <f t="shared" si="195"/>
        <v>70868</v>
      </c>
    </row>
    <row r="4115" spans="1:6" x14ac:dyDescent="0.25">
      <c r="A4115" s="5">
        <v>37712</v>
      </c>
      <c r="B4115" s="5">
        <v>29.78</v>
      </c>
      <c r="C4115" s="33">
        <f t="shared" si="196"/>
        <v>-1.259999999999998</v>
      </c>
      <c r="D4115" s="12">
        <f t="shared" si="194"/>
        <v>-50399.99999999992</v>
      </c>
      <c r="F4115" s="8">
        <f t="shared" si="195"/>
        <v>70868</v>
      </c>
    </row>
    <row r="4116" spans="1:6" x14ac:dyDescent="0.25">
      <c r="A4116" s="5">
        <v>37711</v>
      </c>
      <c r="B4116" s="5">
        <v>31.04</v>
      </c>
      <c r="C4116" s="33">
        <f t="shared" si="196"/>
        <v>0.87999999999999901</v>
      </c>
      <c r="D4116" s="12">
        <f t="shared" si="194"/>
        <v>35199.999999999964</v>
      </c>
      <c r="F4116" s="8">
        <f t="shared" si="195"/>
        <v>70868</v>
      </c>
    </row>
    <row r="4117" spans="1:6" x14ac:dyDescent="0.25">
      <c r="A4117" s="5">
        <v>37708</v>
      </c>
      <c r="B4117" s="5">
        <v>30.16</v>
      </c>
      <c r="C4117" s="33">
        <f t="shared" si="196"/>
        <v>-0.21000000000000085</v>
      </c>
      <c r="D4117" s="12">
        <f t="shared" si="194"/>
        <v>-8400.0000000000346</v>
      </c>
      <c r="F4117" s="8">
        <f t="shared" si="195"/>
        <v>70868</v>
      </c>
    </row>
    <row r="4118" spans="1:6" x14ac:dyDescent="0.25">
      <c r="A4118" s="5">
        <v>37707</v>
      </c>
      <c r="B4118" s="5">
        <v>30.37</v>
      </c>
      <c r="C4118" s="33">
        <f t="shared" si="196"/>
        <v>1.740000000000002</v>
      </c>
      <c r="D4118" s="12">
        <f t="shared" si="194"/>
        <v>69600.000000000073</v>
      </c>
      <c r="F4118" s="8">
        <f t="shared" si="195"/>
        <v>70868</v>
      </c>
    </row>
    <row r="4119" spans="1:6" x14ac:dyDescent="0.25">
      <c r="A4119" s="5">
        <v>37706</v>
      </c>
      <c r="B4119" s="5">
        <v>28.63</v>
      </c>
      <c r="C4119" s="33">
        <f t="shared" si="196"/>
        <v>0.66000000000000014</v>
      </c>
      <c r="D4119" s="12">
        <f t="shared" si="194"/>
        <v>26400.000000000007</v>
      </c>
      <c r="F4119" s="8">
        <f t="shared" si="195"/>
        <v>70868</v>
      </c>
    </row>
    <row r="4120" spans="1:6" x14ac:dyDescent="0.25">
      <c r="A4120" s="5">
        <v>37705</v>
      </c>
      <c r="B4120" s="5">
        <v>27.97</v>
      </c>
      <c r="C4120" s="33">
        <f t="shared" si="196"/>
        <v>-0.69000000000000128</v>
      </c>
      <c r="D4120" s="12">
        <f t="shared" si="194"/>
        <v>-27600.000000000051</v>
      </c>
      <c r="F4120" s="8">
        <f t="shared" si="195"/>
        <v>70868</v>
      </c>
    </row>
    <row r="4121" spans="1:6" x14ac:dyDescent="0.25">
      <c r="A4121" s="5">
        <v>37704</v>
      </c>
      <c r="B4121" s="5">
        <v>28.66</v>
      </c>
      <c r="C4121" s="33">
        <f t="shared" si="196"/>
        <v>1.75</v>
      </c>
      <c r="D4121" s="12">
        <f t="shared" si="194"/>
        <v>70000</v>
      </c>
      <c r="F4121" s="8">
        <f t="shared" si="195"/>
        <v>70868</v>
      </c>
    </row>
    <row r="4122" spans="1:6" x14ac:dyDescent="0.25">
      <c r="A4122" s="5">
        <v>37701</v>
      </c>
      <c r="B4122" s="5">
        <v>26.91</v>
      </c>
      <c r="C4122" s="33">
        <f t="shared" si="196"/>
        <v>-1.6999999999999993</v>
      </c>
      <c r="D4122" s="12">
        <f t="shared" si="194"/>
        <v>-67999.999999999971</v>
      </c>
      <c r="F4122" s="8">
        <f t="shared" si="195"/>
        <v>70868</v>
      </c>
    </row>
    <row r="4123" spans="1:6" x14ac:dyDescent="0.25">
      <c r="A4123" s="5">
        <v>37700</v>
      </c>
      <c r="B4123" s="5">
        <v>28.61</v>
      </c>
      <c r="C4123" s="33">
        <f t="shared" si="196"/>
        <v>-1.2699999999999996</v>
      </c>
      <c r="D4123" s="12">
        <f t="shared" si="194"/>
        <v>-50799.999999999985</v>
      </c>
      <c r="F4123" s="8">
        <f t="shared" si="195"/>
        <v>70868</v>
      </c>
    </row>
    <row r="4124" spans="1:6" x14ac:dyDescent="0.25">
      <c r="A4124" s="5">
        <v>37699</v>
      </c>
      <c r="B4124" s="5">
        <v>29.88</v>
      </c>
      <c r="C4124" s="33">
        <f t="shared" si="196"/>
        <v>-1.7900000000000027</v>
      </c>
      <c r="D4124" s="12">
        <f t="shared" si="194"/>
        <v>-71600.000000000102</v>
      </c>
      <c r="F4124" s="8">
        <f t="shared" si="195"/>
        <v>70868</v>
      </c>
    </row>
    <row r="4125" spans="1:6" x14ac:dyDescent="0.25">
      <c r="A4125" s="5">
        <v>37698</v>
      </c>
      <c r="B4125" s="5">
        <v>31.67</v>
      </c>
      <c r="C4125" s="33">
        <f t="shared" si="196"/>
        <v>-3.259999999999998</v>
      </c>
      <c r="D4125" s="12">
        <f t="shared" si="194"/>
        <v>-130399.99999999993</v>
      </c>
      <c r="F4125" s="8">
        <f t="shared" si="195"/>
        <v>64543.999999999942</v>
      </c>
    </row>
    <row r="4126" spans="1:6" x14ac:dyDescent="0.25">
      <c r="A4126" s="5">
        <v>37697</v>
      </c>
      <c r="B4126" s="5">
        <v>34.93</v>
      </c>
      <c r="C4126" s="33">
        <f t="shared" si="196"/>
        <v>-0.45000000000000284</v>
      </c>
      <c r="D4126" s="12">
        <f t="shared" si="194"/>
        <v>-18000.000000000113</v>
      </c>
      <c r="F4126" s="8">
        <f t="shared" si="195"/>
        <v>56651.999999999927</v>
      </c>
    </row>
    <row r="4127" spans="1:6" x14ac:dyDescent="0.25">
      <c r="A4127" s="5">
        <v>37694</v>
      </c>
      <c r="B4127" s="5">
        <v>35.380000000000003</v>
      </c>
      <c r="C4127" s="33">
        <f t="shared" si="196"/>
        <v>-0.62999999999999545</v>
      </c>
      <c r="D4127" s="12">
        <f t="shared" si="194"/>
        <v>-25199.999999999818</v>
      </c>
      <c r="F4127" s="8">
        <f t="shared" si="195"/>
        <v>56651.999999999927</v>
      </c>
    </row>
    <row r="4128" spans="1:6" x14ac:dyDescent="0.25">
      <c r="A4128" s="5">
        <v>37693</v>
      </c>
      <c r="B4128" s="5">
        <v>36.01</v>
      </c>
      <c r="C4128" s="33">
        <f t="shared" si="196"/>
        <v>-1.8200000000000003</v>
      </c>
      <c r="D4128" s="12">
        <f t="shared" si="194"/>
        <v>-72800.000000000015</v>
      </c>
      <c r="F4128" s="8">
        <f t="shared" si="195"/>
        <v>56651.999999999927</v>
      </c>
    </row>
    <row r="4129" spans="1:6" x14ac:dyDescent="0.25">
      <c r="A4129" s="5">
        <v>37692</v>
      </c>
      <c r="B4129" s="5">
        <v>37.83</v>
      </c>
      <c r="C4129" s="33">
        <f t="shared" si="196"/>
        <v>1.1099999999999994</v>
      </c>
      <c r="D4129" s="12">
        <f t="shared" si="194"/>
        <v>44399.999999999978</v>
      </c>
      <c r="F4129" s="8">
        <f t="shared" si="195"/>
        <v>51071.999999999964</v>
      </c>
    </row>
    <row r="4130" spans="1:6" x14ac:dyDescent="0.25">
      <c r="A4130" s="5">
        <v>37691</v>
      </c>
      <c r="B4130" s="5">
        <v>36.72</v>
      </c>
      <c r="C4130" s="33">
        <f t="shared" si="196"/>
        <v>-0.55000000000000426</v>
      </c>
      <c r="D4130" s="12">
        <f t="shared" si="194"/>
        <v>-22000.000000000171</v>
      </c>
      <c r="F4130" s="8">
        <f t="shared" si="195"/>
        <v>51071.999999999964</v>
      </c>
    </row>
    <row r="4131" spans="1:6" x14ac:dyDescent="0.25">
      <c r="A4131" s="5">
        <v>37690</v>
      </c>
      <c r="B4131" s="5">
        <v>37.270000000000003</v>
      </c>
      <c r="C4131" s="33">
        <f t="shared" si="196"/>
        <v>-0.50999999999999801</v>
      </c>
      <c r="D4131" s="12">
        <f t="shared" si="194"/>
        <v>-20399.99999999992</v>
      </c>
      <c r="F4131" s="8">
        <f t="shared" si="195"/>
        <v>51071.999999999964</v>
      </c>
    </row>
    <row r="4132" spans="1:6" x14ac:dyDescent="0.25">
      <c r="A4132" s="5">
        <v>37687</v>
      </c>
      <c r="B4132" s="5">
        <v>37.78</v>
      </c>
      <c r="C4132" s="33">
        <f t="shared" si="196"/>
        <v>0.78000000000000114</v>
      </c>
      <c r="D4132" s="12">
        <f t="shared" si="194"/>
        <v>31200.000000000044</v>
      </c>
      <c r="F4132" s="8">
        <f t="shared" si="195"/>
        <v>51071.999999999964</v>
      </c>
    </row>
    <row r="4133" spans="1:6" x14ac:dyDescent="0.25">
      <c r="A4133" s="5">
        <v>37686</v>
      </c>
      <c r="B4133" s="5">
        <v>37</v>
      </c>
      <c r="C4133" s="33">
        <f t="shared" si="196"/>
        <v>0.31000000000000227</v>
      </c>
      <c r="D4133" s="12">
        <f t="shared" si="194"/>
        <v>12400.000000000091</v>
      </c>
      <c r="F4133" s="8">
        <f t="shared" si="195"/>
        <v>51071.999999999964</v>
      </c>
    </row>
    <row r="4134" spans="1:6" x14ac:dyDescent="0.25">
      <c r="A4134" s="5">
        <v>37685</v>
      </c>
      <c r="B4134" s="5">
        <v>36.69</v>
      </c>
      <c r="C4134" s="33">
        <f t="shared" si="196"/>
        <v>-0.20000000000000284</v>
      </c>
      <c r="D4134" s="12">
        <f t="shared" si="194"/>
        <v>-8000.0000000001137</v>
      </c>
      <c r="F4134" s="8">
        <f t="shared" si="195"/>
        <v>51071.999999999964</v>
      </c>
    </row>
    <row r="4135" spans="1:6" x14ac:dyDescent="0.25">
      <c r="A4135" s="5">
        <v>37684</v>
      </c>
      <c r="B4135" s="5">
        <v>36.89</v>
      </c>
      <c r="C4135" s="33">
        <f t="shared" si="196"/>
        <v>1.009999999999998</v>
      </c>
      <c r="D4135" s="12">
        <f t="shared" si="194"/>
        <v>40399.99999999992</v>
      </c>
      <c r="F4135" s="8">
        <f t="shared" si="195"/>
        <v>51071.999999999964</v>
      </c>
    </row>
    <row r="4136" spans="1:6" x14ac:dyDescent="0.25">
      <c r="A4136" s="5">
        <v>37683</v>
      </c>
      <c r="B4136" s="5">
        <v>35.880000000000003</v>
      </c>
      <c r="C4136" s="33">
        <f t="shared" si="196"/>
        <v>-0.71999999999999886</v>
      </c>
      <c r="D4136" s="12">
        <f t="shared" si="194"/>
        <v>-28799.999999999956</v>
      </c>
      <c r="F4136" s="8">
        <f t="shared" si="195"/>
        <v>51071.999999999964</v>
      </c>
    </row>
    <row r="4137" spans="1:6" x14ac:dyDescent="0.25">
      <c r="A4137" s="5">
        <v>37680</v>
      </c>
      <c r="B4137" s="5">
        <v>36.6</v>
      </c>
      <c r="C4137" s="33">
        <f t="shared" si="196"/>
        <v>-0.60000000000000142</v>
      </c>
      <c r="D4137" s="12">
        <f t="shared" si="194"/>
        <v>-24000.000000000058</v>
      </c>
      <c r="F4137" s="8">
        <f t="shared" si="195"/>
        <v>51071.999999999964</v>
      </c>
    </row>
    <row r="4138" spans="1:6" x14ac:dyDescent="0.25">
      <c r="A4138" s="5">
        <v>37679</v>
      </c>
      <c r="B4138" s="5">
        <v>37.200000000000003</v>
      </c>
      <c r="C4138" s="33">
        <f t="shared" si="196"/>
        <v>-0.5</v>
      </c>
      <c r="D4138" s="12">
        <f t="shared" si="194"/>
        <v>-20000</v>
      </c>
      <c r="F4138" s="8">
        <f t="shared" si="195"/>
        <v>51071.999999999964</v>
      </c>
    </row>
    <row r="4139" spans="1:6" x14ac:dyDescent="0.25">
      <c r="A4139" s="5">
        <v>37678</v>
      </c>
      <c r="B4139" s="5">
        <v>37.700000000000003</v>
      </c>
      <c r="C4139" s="33">
        <f t="shared" si="196"/>
        <v>1.6400000000000006</v>
      </c>
      <c r="D4139" s="12">
        <f t="shared" si="194"/>
        <v>65600.000000000029</v>
      </c>
      <c r="F4139" s="8">
        <f t="shared" si="195"/>
        <v>51071.999999999964</v>
      </c>
    </row>
    <row r="4140" spans="1:6" x14ac:dyDescent="0.25">
      <c r="A4140" s="5">
        <v>37677</v>
      </c>
      <c r="B4140" s="5">
        <v>36.06</v>
      </c>
      <c r="C4140" s="33">
        <f t="shared" si="196"/>
        <v>-0.4199999999999946</v>
      </c>
      <c r="D4140" s="12">
        <f t="shared" si="194"/>
        <v>-16799.999999999785</v>
      </c>
      <c r="F4140" s="8">
        <f t="shared" si="195"/>
        <v>51071.999999999964</v>
      </c>
    </row>
    <row r="4141" spans="1:6" x14ac:dyDescent="0.25">
      <c r="A4141" s="5">
        <v>37676</v>
      </c>
      <c r="B4141" s="5">
        <v>36.479999999999997</v>
      </c>
      <c r="C4141" s="33">
        <f t="shared" si="196"/>
        <v>0.89999999999999858</v>
      </c>
      <c r="D4141" s="12">
        <f t="shared" si="194"/>
        <v>35999.999999999942</v>
      </c>
      <c r="F4141" s="8">
        <f t="shared" si="195"/>
        <v>51071.999999999964</v>
      </c>
    </row>
    <row r="4142" spans="1:6" x14ac:dyDescent="0.25">
      <c r="A4142" s="5">
        <v>37673</v>
      </c>
      <c r="B4142" s="5">
        <v>35.58</v>
      </c>
      <c r="C4142" s="33">
        <f t="shared" si="196"/>
        <v>-1.2100000000000009</v>
      </c>
      <c r="D4142" s="12">
        <f t="shared" si="194"/>
        <v>-48400.000000000036</v>
      </c>
      <c r="F4142" s="8">
        <f t="shared" si="195"/>
        <v>51071.999999999964</v>
      </c>
    </row>
    <row r="4143" spans="1:6" x14ac:dyDescent="0.25">
      <c r="A4143" s="5">
        <v>37672</v>
      </c>
      <c r="B4143" s="5">
        <v>36.79</v>
      </c>
      <c r="C4143" s="33">
        <f t="shared" si="196"/>
        <v>-0.36999999999999744</v>
      </c>
      <c r="D4143" s="12">
        <f t="shared" si="194"/>
        <v>-14799.999999999898</v>
      </c>
      <c r="F4143" s="8">
        <f t="shared" si="195"/>
        <v>51071.999999999964</v>
      </c>
    </row>
    <row r="4144" spans="1:6" x14ac:dyDescent="0.25">
      <c r="A4144" s="5">
        <v>37671</v>
      </c>
      <c r="B4144" s="5">
        <v>37.159999999999997</v>
      </c>
      <c r="C4144" s="33">
        <f t="shared" si="196"/>
        <v>0.19999999999999574</v>
      </c>
      <c r="D4144" s="12">
        <f t="shared" si="194"/>
        <v>7999.999999999829</v>
      </c>
      <c r="F4144" s="8">
        <f t="shared" si="195"/>
        <v>51071.999999999964</v>
      </c>
    </row>
    <row r="4145" spans="1:6" x14ac:dyDescent="0.25">
      <c r="A4145" s="5">
        <v>37670</v>
      </c>
      <c r="B4145" s="5">
        <v>36.96</v>
      </c>
      <c r="C4145" s="33">
        <f t="shared" si="196"/>
        <v>0.16000000000000369</v>
      </c>
      <c r="D4145" s="12">
        <f t="shared" si="194"/>
        <v>6400.0000000001473</v>
      </c>
      <c r="F4145" s="8">
        <f t="shared" si="195"/>
        <v>51071.999999999964</v>
      </c>
    </row>
    <row r="4146" spans="1:6" x14ac:dyDescent="0.25">
      <c r="A4146" s="5">
        <v>37669</v>
      </c>
      <c r="B4146" s="5">
        <v>36.799999999999997</v>
      </c>
      <c r="C4146" s="33">
        <f t="shared" si="196"/>
        <v>0</v>
      </c>
      <c r="D4146" s="12">
        <f t="shared" si="194"/>
        <v>0</v>
      </c>
      <c r="F4146" s="8">
        <f t="shared" si="195"/>
        <v>51071.999999999964</v>
      </c>
    </row>
    <row r="4147" spans="1:6" x14ac:dyDescent="0.25">
      <c r="A4147" s="5">
        <v>37666</v>
      </c>
      <c r="B4147" s="5">
        <v>36.799999999999997</v>
      </c>
      <c r="C4147" s="33">
        <f t="shared" si="196"/>
        <v>0.43999999999999773</v>
      </c>
      <c r="D4147" s="12">
        <f t="shared" si="194"/>
        <v>17599.999999999909</v>
      </c>
      <c r="F4147" s="8">
        <f t="shared" si="195"/>
        <v>51071.999999999964</v>
      </c>
    </row>
    <row r="4148" spans="1:6" x14ac:dyDescent="0.25">
      <c r="A4148" s="5">
        <v>37665</v>
      </c>
      <c r="B4148" s="5">
        <v>36.36</v>
      </c>
      <c r="C4148" s="33">
        <f t="shared" si="196"/>
        <v>0.58999999999999631</v>
      </c>
      <c r="D4148" s="12">
        <f t="shared" si="194"/>
        <v>23599.999999999851</v>
      </c>
      <c r="F4148" s="8">
        <f t="shared" si="195"/>
        <v>51071.999999999964</v>
      </c>
    </row>
    <row r="4149" spans="1:6" x14ac:dyDescent="0.25">
      <c r="A4149" s="5">
        <v>37664</v>
      </c>
      <c r="B4149" s="5">
        <v>35.770000000000003</v>
      </c>
      <c r="C4149" s="33">
        <f t="shared" si="196"/>
        <v>0.3300000000000054</v>
      </c>
      <c r="D4149" s="12">
        <f t="shared" si="194"/>
        <v>13200.000000000216</v>
      </c>
      <c r="F4149" s="8">
        <f t="shared" si="195"/>
        <v>51071.999999999964</v>
      </c>
    </row>
    <row r="4150" spans="1:6" x14ac:dyDescent="0.25">
      <c r="A4150" s="5">
        <v>37663</v>
      </c>
      <c r="B4150" s="5">
        <v>35.44</v>
      </c>
      <c r="C4150" s="33">
        <f t="shared" si="196"/>
        <v>0.96000000000000085</v>
      </c>
      <c r="D4150" s="12">
        <f t="shared" si="194"/>
        <v>38400.000000000036</v>
      </c>
      <c r="F4150" s="8">
        <f t="shared" si="195"/>
        <v>51071.999999999964</v>
      </c>
    </row>
    <row r="4151" spans="1:6" x14ac:dyDescent="0.25">
      <c r="A4151" s="5">
        <v>37662</v>
      </c>
      <c r="B4151" s="5">
        <v>34.479999999999997</v>
      </c>
      <c r="C4151" s="33">
        <f t="shared" si="196"/>
        <v>-0.64000000000000057</v>
      </c>
      <c r="D4151" s="12">
        <f t="shared" si="194"/>
        <v>-25600.000000000022</v>
      </c>
      <c r="F4151" s="8">
        <f t="shared" si="195"/>
        <v>51071.999999999964</v>
      </c>
    </row>
    <row r="4152" spans="1:6" x14ac:dyDescent="0.25">
      <c r="A4152" s="5">
        <v>37659</v>
      </c>
      <c r="B4152" s="5">
        <v>35.119999999999997</v>
      </c>
      <c r="C4152" s="33">
        <f t="shared" si="196"/>
        <v>0.96000000000000085</v>
      </c>
      <c r="D4152" s="12">
        <f t="shared" si="194"/>
        <v>38400.000000000036</v>
      </c>
      <c r="F4152" s="8">
        <f t="shared" si="195"/>
        <v>51071.999999999964</v>
      </c>
    </row>
    <row r="4153" spans="1:6" x14ac:dyDescent="0.25">
      <c r="A4153" s="5">
        <v>37658</v>
      </c>
      <c r="B4153" s="5">
        <v>34.159999999999997</v>
      </c>
      <c r="C4153" s="33">
        <f t="shared" si="196"/>
        <v>0.22999999999999687</v>
      </c>
      <c r="D4153" s="12">
        <f t="shared" si="194"/>
        <v>9199.9999999998745</v>
      </c>
      <c r="F4153" s="8">
        <f t="shared" si="195"/>
        <v>51071.999999999964</v>
      </c>
    </row>
    <row r="4154" spans="1:6" x14ac:dyDescent="0.25">
      <c r="A4154" s="5">
        <v>37657</v>
      </c>
      <c r="B4154" s="5">
        <v>33.93</v>
      </c>
      <c r="C4154" s="33">
        <f t="shared" si="196"/>
        <v>0.35000000000000142</v>
      </c>
      <c r="D4154" s="12">
        <f t="shared" si="194"/>
        <v>14000.000000000056</v>
      </c>
      <c r="F4154" s="8">
        <f t="shared" si="195"/>
        <v>51071.999999999964</v>
      </c>
    </row>
    <row r="4155" spans="1:6" x14ac:dyDescent="0.25">
      <c r="A4155" s="5">
        <v>37656</v>
      </c>
      <c r="B4155" s="5">
        <v>33.58</v>
      </c>
      <c r="C4155" s="33">
        <f t="shared" si="196"/>
        <v>0.82000000000000028</v>
      </c>
      <c r="D4155" s="12">
        <f t="shared" si="194"/>
        <v>32800.000000000015</v>
      </c>
      <c r="F4155" s="8">
        <f t="shared" si="195"/>
        <v>51071.999999999964</v>
      </c>
    </row>
    <row r="4156" spans="1:6" x14ac:dyDescent="0.25">
      <c r="A4156" s="5">
        <v>37655</v>
      </c>
      <c r="B4156" s="5">
        <v>32.76</v>
      </c>
      <c r="C4156" s="33">
        <f t="shared" si="196"/>
        <v>-0.75</v>
      </c>
      <c r="D4156" s="12">
        <f t="shared" si="194"/>
        <v>-30000</v>
      </c>
      <c r="F4156" s="8">
        <f t="shared" si="195"/>
        <v>51071.999999999964</v>
      </c>
    </row>
    <row r="4157" spans="1:6" x14ac:dyDescent="0.25">
      <c r="A4157" s="5">
        <v>37652</v>
      </c>
      <c r="B4157" s="5">
        <v>33.51</v>
      </c>
      <c r="C4157" s="33">
        <f t="shared" si="196"/>
        <v>-0.34000000000000341</v>
      </c>
      <c r="D4157" s="12">
        <f t="shared" si="194"/>
        <v>-13600.000000000136</v>
      </c>
      <c r="F4157" s="8">
        <f t="shared" si="195"/>
        <v>51071.999999999964</v>
      </c>
    </row>
    <row r="4158" spans="1:6" x14ac:dyDescent="0.25">
      <c r="A4158" s="5">
        <v>37651</v>
      </c>
      <c r="B4158" s="5">
        <v>33.85</v>
      </c>
      <c r="C4158" s="33">
        <f t="shared" si="196"/>
        <v>0.21999999999999886</v>
      </c>
      <c r="D4158" s="12">
        <f t="shared" si="194"/>
        <v>8799.9999999999545</v>
      </c>
      <c r="F4158" s="8">
        <f t="shared" si="195"/>
        <v>51071.999999999964</v>
      </c>
    </row>
    <row r="4159" spans="1:6" x14ac:dyDescent="0.25">
      <c r="A4159" s="5">
        <v>37650</v>
      </c>
      <c r="B4159" s="5">
        <v>33.630000000000003</v>
      </c>
      <c r="C4159" s="33">
        <f t="shared" si="196"/>
        <v>0.96000000000000085</v>
      </c>
      <c r="D4159" s="12">
        <f t="shared" si="194"/>
        <v>38400.000000000036</v>
      </c>
      <c r="F4159" s="8">
        <f t="shared" si="195"/>
        <v>51071.999999999964</v>
      </c>
    </row>
    <row r="4160" spans="1:6" x14ac:dyDescent="0.25">
      <c r="A4160" s="5">
        <v>37649</v>
      </c>
      <c r="B4160" s="5">
        <v>32.67</v>
      </c>
      <c r="C4160" s="33">
        <f t="shared" si="196"/>
        <v>0.38000000000000256</v>
      </c>
      <c r="D4160" s="12">
        <f t="shared" si="194"/>
        <v>15200.000000000102</v>
      </c>
      <c r="F4160" s="8">
        <f t="shared" si="195"/>
        <v>51071.999999999964</v>
      </c>
    </row>
    <row r="4161" spans="1:6" x14ac:dyDescent="0.25">
      <c r="A4161" s="5">
        <v>37648</v>
      </c>
      <c r="B4161" s="5">
        <v>32.29</v>
      </c>
      <c r="C4161" s="33">
        <f t="shared" si="196"/>
        <v>-0.99000000000000199</v>
      </c>
      <c r="D4161" s="12">
        <f t="shared" si="194"/>
        <v>-39600.00000000008</v>
      </c>
      <c r="F4161" s="8">
        <f t="shared" si="195"/>
        <v>51071.999999999964</v>
      </c>
    </row>
    <row r="4162" spans="1:6" x14ac:dyDescent="0.25">
      <c r="A4162" s="5">
        <v>37645</v>
      </c>
      <c r="B4162" s="5">
        <v>33.28</v>
      </c>
      <c r="C4162" s="33">
        <f t="shared" si="196"/>
        <v>1.0300000000000011</v>
      </c>
      <c r="D4162" s="12">
        <f t="shared" si="194"/>
        <v>41200.000000000044</v>
      </c>
      <c r="F4162" s="8">
        <f t="shared" si="195"/>
        <v>51071.999999999964</v>
      </c>
    </row>
    <row r="4163" spans="1:6" x14ac:dyDescent="0.25">
      <c r="A4163" s="5">
        <v>37644</v>
      </c>
      <c r="B4163" s="5">
        <v>32.25</v>
      </c>
      <c r="C4163" s="33">
        <f t="shared" si="196"/>
        <v>-0.60000000000000142</v>
      </c>
      <c r="D4163" s="12">
        <f t="shared" si="194"/>
        <v>-24000.000000000058</v>
      </c>
      <c r="F4163" s="8">
        <f t="shared" si="195"/>
        <v>51071.999999999964</v>
      </c>
    </row>
    <row r="4164" spans="1:6" x14ac:dyDescent="0.25">
      <c r="A4164" s="5">
        <v>37643</v>
      </c>
      <c r="B4164" s="5">
        <v>32.85</v>
      </c>
      <c r="C4164" s="33">
        <f t="shared" si="196"/>
        <v>-1.759999999999998</v>
      </c>
      <c r="D4164" s="12">
        <f t="shared" si="194"/>
        <v>-70399.999999999927</v>
      </c>
      <c r="F4164" s="8">
        <f t="shared" si="195"/>
        <v>51071.999999999964</v>
      </c>
    </row>
    <row r="4165" spans="1:6" x14ac:dyDescent="0.25">
      <c r="A4165" s="5">
        <v>37642</v>
      </c>
      <c r="B4165" s="5">
        <v>34.61</v>
      </c>
      <c r="C4165" s="33">
        <f t="shared" si="196"/>
        <v>0.70000000000000284</v>
      </c>
      <c r="D4165" s="12">
        <f t="shared" si="194"/>
        <v>28000.000000000113</v>
      </c>
      <c r="F4165" s="8">
        <f t="shared" si="195"/>
        <v>49199.999999999927</v>
      </c>
    </row>
    <row r="4166" spans="1:6" x14ac:dyDescent="0.25">
      <c r="A4166" s="5">
        <v>37641</v>
      </c>
      <c r="B4166" s="5">
        <v>33.909999999999997</v>
      </c>
      <c r="C4166" s="33">
        <f t="shared" si="196"/>
        <v>0</v>
      </c>
      <c r="D4166" s="12">
        <f t="shared" si="194"/>
        <v>0</v>
      </c>
      <c r="F4166" s="8">
        <f t="shared" si="195"/>
        <v>49199.999999999927</v>
      </c>
    </row>
    <row r="4167" spans="1:6" x14ac:dyDescent="0.25">
      <c r="A4167" s="5">
        <v>37638</v>
      </c>
      <c r="B4167" s="5">
        <v>33.909999999999997</v>
      </c>
      <c r="C4167" s="33">
        <f t="shared" si="196"/>
        <v>0.25</v>
      </c>
      <c r="D4167" s="12">
        <f t="shared" ref="D4167:D4230" si="197">C4167*$I$7</f>
        <v>10000</v>
      </c>
      <c r="F4167" s="8">
        <f t="shared" ref="F4167:F4230" si="198">-PERCENTILE(D4167:D4428,1-$I$6)</f>
        <v>49199.999999999927</v>
      </c>
    </row>
    <row r="4168" spans="1:6" x14ac:dyDescent="0.25">
      <c r="A4168" s="5">
        <v>37637</v>
      </c>
      <c r="B4168" s="5">
        <v>33.659999999999997</v>
      </c>
      <c r="C4168" s="33">
        <f t="shared" ref="C4168:C4231" si="199">B4168-B4169</f>
        <v>0.44999999999999574</v>
      </c>
      <c r="D4168" s="12">
        <f t="shared" si="197"/>
        <v>17999.999999999829</v>
      </c>
      <c r="F4168" s="8">
        <f t="shared" si="198"/>
        <v>49199.999999999927</v>
      </c>
    </row>
    <row r="4169" spans="1:6" x14ac:dyDescent="0.25">
      <c r="A4169" s="5">
        <v>37636</v>
      </c>
      <c r="B4169" s="5">
        <v>33.21</v>
      </c>
      <c r="C4169" s="33">
        <f t="shared" si="199"/>
        <v>0.84000000000000341</v>
      </c>
      <c r="D4169" s="12">
        <f t="shared" si="197"/>
        <v>33600.000000000138</v>
      </c>
      <c r="F4169" s="8">
        <f t="shared" si="198"/>
        <v>49199.999999999927</v>
      </c>
    </row>
    <row r="4170" spans="1:6" x14ac:dyDescent="0.25">
      <c r="A4170" s="5">
        <v>37635</v>
      </c>
      <c r="B4170" s="5">
        <v>32.369999999999997</v>
      </c>
      <c r="C4170" s="33">
        <f t="shared" si="199"/>
        <v>0.10999999999999943</v>
      </c>
      <c r="D4170" s="12">
        <f t="shared" si="197"/>
        <v>4399.9999999999773</v>
      </c>
      <c r="F4170" s="8">
        <f t="shared" si="198"/>
        <v>49199.999999999927</v>
      </c>
    </row>
    <row r="4171" spans="1:6" x14ac:dyDescent="0.25">
      <c r="A4171" s="5">
        <v>37634</v>
      </c>
      <c r="B4171" s="5">
        <v>32.26</v>
      </c>
      <c r="C4171" s="33">
        <f t="shared" si="199"/>
        <v>0.57999999999999829</v>
      </c>
      <c r="D4171" s="12">
        <f t="shared" si="197"/>
        <v>23199.999999999931</v>
      </c>
      <c r="F4171" s="8">
        <f t="shared" si="198"/>
        <v>49199.999999999927</v>
      </c>
    </row>
    <row r="4172" spans="1:6" x14ac:dyDescent="0.25">
      <c r="A4172" s="5">
        <v>37631</v>
      </c>
      <c r="B4172" s="5">
        <v>31.68</v>
      </c>
      <c r="C4172" s="33">
        <f t="shared" si="199"/>
        <v>-0.30999999999999872</v>
      </c>
      <c r="D4172" s="12">
        <f t="shared" si="197"/>
        <v>-12399.999999999949</v>
      </c>
      <c r="F4172" s="8">
        <f t="shared" si="198"/>
        <v>49199.999999999927</v>
      </c>
    </row>
    <row r="4173" spans="1:6" x14ac:dyDescent="0.25">
      <c r="A4173" s="5">
        <v>37630</v>
      </c>
      <c r="B4173" s="5">
        <v>31.99</v>
      </c>
      <c r="C4173" s="33">
        <f t="shared" si="199"/>
        <v>1.4299999999999997</v>
      </c>
      <c r="D4173" s="12">
        <f t="shared" si="197"/>
        <v>57199.999999999985</v>
      </c>
      <c r="F4173" s="8">
        <f t="shared" si="198"/>
        <v>49199.999999999927</v>
      </c>
    </row>
    <row r="4174" spans="1:6" x14ac:dyDescent="0.25">
      <c r="A4174" s="5">
        <v>37629</v>
      </c>
      <c r="B4174" s="5">
        <v>30.56</v>
      </c>
      <c r="C4174" s="33">
        <f t="shared" si="199"/>
        <v>-0.51999999999999957</v>
      </c>
      <c r="D4174" s="12">
        <f t="shared" si="197"/>
        <v>-20799.999999999982</v>
      </c>
      <c r="F4174" s="8">
        <f t="shared" si="198"/>
        <v>49199.999999999927</v>
      </c>
    </row>
    <row r="4175" spans="1:6" x14ac:dyDescent="0.25">
      <c r="A4175" s="5">
        <v>37628</v>
      </c>
      <c r="B4175" s="5">
        <v>31.08</v>
      </c>
      <c r="C4175" s="33">
        <f t="shared" si="199"/>
        <v>-1.0200000000000031</v>
      </c>
      <c r="D4175" s="12">
        <f t="shared" si="197"/>
        <v>-40800.000000000124</v>
      </c>
      <c r="F4175" s="8">
        <f t="shared" si="198"/>
        <v>49199.999999999927</v>
      </c>
    </row>
    <row r="4176" spans="1:6" x14ac:dyDescent="0.25">
      <c r="A4176" s="5">
        <v>37627</v>
      </c>
      <c r="B4176" s="5">
        <v>32.1</v>
      </c>
      <c r="C4176" s="33">
        <f t="shared" si="199"/>
        <v>-0.97999999999999687</v>
      </c>
      <c r="D4176" s="12">
        <f t="shared" si="197"/>
        <v>-39199.999999999876</v>
      </c>
      <c r="F4176" s="8">
        <f t="shared" si="198"/>
        <v>49199.999999999927</v>
      </c>
    </row>
    <row r="4177" spans="1:6" x14ac:dyDescent="0.25">
      <c r="A4177" s="5">
        <v>37624</v>
      </c>
      <c r="B4177" s="5">
        <v>33.08</v>
      </c>
      <c r="C4177" s="33">
        <f t="shared" si="199"/>
        <v>1.2299999999999969</v>
      </c>
      <c r="D4177" s="12">
        <f t="shared" si="197"/>
        <v>49199.999999999876</v>
      </c>
      <c r="F4177" s="8">
        <f t="shared" si="198"/>
        <v>49199.999999999927</v>
      </c>
    </row>
    <row r="4178" spans="1:6" x14ac:dyDescent="0.25">
      <c r="A4178" s="5">
        <v>37623</v>
      </c>
      <c r="B4178" s="5">
        <v>31.85</v>
      </c>
      <c r="C4178" s="33">
        <f t="shared" si="199"/>
        <v>0.65000000000000213</v>
      </c>
      <c r="D4178" s="12">
        <f t="shared" si="197"/>
        <v>26000.000000000084</v>
      </c>
      <c r="F4178" s="8">
        <f t="shared" si="198"/>
        <v>49199.999999999927</v>
      </c>
    </row>
    <row r="4179" spans="1:6" x14ac:dyDescent="0.25">
      <c r="A4179" s="5">
        <v>37622</v>
      </c>
      <c r="B4179" s="5">
        <v>31.2</v>
      </c>
      <c r="C4179" s="33">
        <f t="shared" si="199"/>
        <v>0</v>
      </c>
      <c r="D4179" s="12">
        <f t="shared" si="197"/>
        <v>0</v>
      </c>
      <c r="F4179" s="8">
        <f t="shared" si="198"/>
        <v>49199.999999999927</v>
      </c>
    </row>
    <row r="4180" spans="1:6" x14ac:dyDescent="0.25">
      <c r="A4180" s="5">
        <v>37621</v>
      </c>
      <c r="B4180" s="5">
        <v>31.2</v>
      </c>
      <c r="C4180" s="33">
        <f t="shared" si="199"/>
        <v>-0.17000000000000171</v>
      </c>
      <c r="D4180" s="12">
        <f t="shared" si="197"/>
        <v>-6800.0000000000682</v>
      </c>
      <c r="F4180" s="8">
        <f t="shared" si="198"/>
        <v>49199.999999999927</v>
      </c>
    </row>
    <row r="4181" spans="1:6" x14ac:dyDescent="0.25">
      <c r="A4181" s="5">
        <v>37620</v>
      </c>
      <c r="B4181" s="5">
        <v>31.37</v>
      </c>
      <c r="C4181" s="33">
        <f t="shared" si="199"/>
        <v>-1.3499999999999979</v>
      </c>
      <c r="D4181" s="12">
        <f t="shared" si="197"/>
        <v>-53999.999999999913</v>
      </c>
      <c r="F4181" s="8">
        <f t="shared" si="198"/>
        <v>49199.999999999927</v>
      </c>
    </row>
    <row r="4182" spans="1:6" x14ac:dyDescent="0.25">
      <c r="A4182" s="5">
        <v>37617</v>
      </c>
      <c r="B4182" s="5">
        <v>32.72</v>
      </c>
      <c r="C4182" s="33">
        <f t="shared" si="199"/>
        <v>0.22999999999999687</v>
      </c>
      <c r="D4182" s="12">
        <f t="shared" si="197"/>
        <v>9199.9999999998745</v>
      </c>
      <c r="F4182" s="8">
        <f t="shared" si="198"/>
        <v>48711.999999999971</v>
      </c>
    </row>
    <row r="4183" spans="1:6" x14ac:dyDescent="0.25">
      <c r="A4183" s="5">
        <v>37616</v>
      </c>
      <c r="B4183" s="5">
        <v>32.49</v>
      </c>
      <c r="C4183" s="33">
        <f t="shared" si="199"/>
        <v>0.52000000000000313</v>
      </c>
      <c r="D4183" s="12">
        <f t="shared" si="197"/>
        <v>20800.000000000124</v>
      </c>
      <c r="F4183" s="8">
        <f t="shared" si="198"/>
        <v>48711.999999999971</v>
      </c>
    </row>
    <row r="4184" spans="1:6" x14ac:dyDescent="0.25">
      <c r="A4184" s="5">
        <v>37615</v>
      </c>
      <c r="B4184" s="5">
        <v>31.97</v>
      </c>
      <c r="C4184" s="33">
        <f t="shared" si="199"/>
        <v>0</v>
      </c>
      <c r="D4184" s="12">
        <f t="shared" si="197"/>
        <v>0</v>
      </c>
      <c r="F4184" s="8">
        <f t="shared" si="198"/>
        <v>48711.999999999971</v>
      </c>
    </row>
    <row r="4185" spans="1:6" x14ac:dyDescent="0.25">
      <c r="A4185" s="5">
        <v>37614</v>
      </c>
      <c r="B4185" s="5">
        <v>31.97</v>
      </c>
      <c r="C4185" s="33">
        <f t="shared" si="199"/>
        <v>0.21999999999999886</v>
      </c>
      <c r="D4185" s="12">
        <f t="shared" si="197"/>
        <v>8799.9999999999545</v>
      </c>
      <c r="F4185" s="8">
        <f t="shared" si="198"/>
        <v>48711.999999999971</v>
      </c>
    </row>
    <row r="4186" spans="1:6" x14ac:dyDescent="0.25">
      <c r="A4186" s="5">
        <v>37613</v>
      </c>
      <c r="B4186" s="5">
        <v>31.75</v>
      </c>
      <c r="C4186" s="33">
        <f t="shared" si="199"/>
        <v>1.4499999999999993</v>
      </c>
      <c r="D4186" s="12">
        <f t="shared" si="197"/>
        <v>57999.999999999971</v>
      </c>
      <c r="F4186" s="8">
        <f t="shared" si="198"/>
        <v>48711.999999999971</v>
      </c>
    </row>
    <row r="4187" spans="1:6" x14ac:dyDescent="0.25">
      <c r="A4187" s="5">
        <v>37610</v>
      </c>
      <c r="B4187" s="5">
        <v>30.3</v>
      </c>
      <c r="C4187" s="33">
        <f t="shared" si="199"/>
        <v>-0.25999999999999801</v>
      </c>
      <c r="D4187" s="12">
        <f t="shared" si="197"/>
        <v>-10399.99999999992</v>
      </c>
      <c r="F4187" s="8">
        <f t="shared" si="198"/>
        <v>48711.999999999971</v>
      </c>
    </row>
    <row r="4188" spans="1:6" x14ac:dyDescent="0.25">
      <c r="A4188" s="5">
        <v>37609</v>
      </c>
      <c r="B4188" s="5">
        <v>30.56</v>
      </c>
      <c r="C4188" s="33">
        <f t="shared" si="199"/>
        <v>0.11999999999999744</v>
      </c>
      <c r="D4188" s="12">
        <f t="shared" si="197"/>
        <v>4799.9999999998981</v>
      </c>
      <c r="F4188" s="8">
        <f t="shared" si="198"/>
        <v>48711.999999999971</v>
      </c>
    </row>
    <row r="4189" spans="1:6" x14ac:dyDescent="0.25">
      <c r="A4189" s="5">
        <v>37608</v>
      </c>
      <c r="B4189" s="5">
        <v>30.44</v>
      </c>
      <c r="C4189" s="33">
        <f t="shared" si="199"/>
        <v>0.33999999999999986</v>
      </c>
      <c r="D4189" s="12">
        <f t="shared" si="197"/>
        <v>13599.999999999995</v>
      </c>
      <c r="F4189" s="8">
        <f t="shared" si="198"/>
        <v>48711.999999999971</v>
      </c>
    </row>
    <row r="4190" spans="1:6" x14ac:dyDescent="0.25">
      <c r="A4190" s="5">
        <v>37607</v>
      </c>
      <c r="B4190" s="5">
        <v>30.1</v>
      </c>
      <c r="C4190" s="33">
        <f t="shared" si="199"/>
        <v>0</v>
      </c>
      <c r="D4190" s="12">
        <f t="shared" si="197"/>
        <v>0</v>
      </c>
      <c r="F4190" s="8">
        <f t="shared" si="198"/>
        <v>48711.999999999971</v>
      </c>
    </row>
    <row r="4191" spans="1:6" x14ac:dyDescent="0.25">
      <c r="A4191" s="5">
        <v>37606</v>
      </c>
      <c r="B4191" s="5">
        <v>30.1</v>
      </c>
      <c r="C4191" s="33">
        <f t="shared" si="199"/>
        <v>1.6600000000000001</v>
      </c>
      <c r="D4191" s="12">
        <f t="shared" si="197"/>
        <v>66400</v>
      </c>
      <c r="F4191" s="8">
        <f t="shared" si="198"/>
        <v>48711.999999999971</v>
      </c>
    </row>
    <row r="4192" spans="1:6" x14ac:dyDescent="0.25">
      <c r="A4192" s="5">
        <v>37603</v>
      </c>
      <c r="B4192" s="5">
        <v>28.44</v>
      </c>
      <c r="C4192" s="33">
        <f t="shared" si="199"/>
        <v>0.42999999999999972</v>
      </c>
      <c r="D4192" s="12">
        <f t="shared" si="197"/>
        <v>17199.999999999989</v>
      </c>
      <c r="F4192" s="8">
        <f t="shared" si="198"/>
        <v>48711.999999999971</v>
      </c>
    </row>
    <row r="4193" spans="1:6" x14ac:dyDescent="0.25">
      <c r="A4193" s="5">
        <v>37602</v>
      </c>
      <c r="B4193" s="5">
        <v>28.01</v>
      </c>
      <c r="C4193" s="33">
        <f t="shared" si="199"/>
        <v>0.61000000000000298</v>
      </c>
      <c r="D4193" s="12">
        <f t="shared" si="197"/>
        <v>24400.00000000012</v>
      </c>
      <c r="F4193" s="8">
        <f t="shared" si="198"/>
        <v>48711.999999999971</v>
      </c>
    </row>
    <row r="4194" spans="1:6" x14ac:dyDescent="0.25">
      <c r="A4194" s="5">
        <v>37601</v>
      </c>
      <c r="B4194" s="5">
        <v>27.4</v>
      </c>
      <c r="C4194" s="33">
        <f t="shared" si="199"/>
        <v>-0.33999999999999986</v>
      </c>
      <c r="D4194" s="12">
        <f t="shared" si="197"/>
        <v>-13599.999999999995</v>
      </c>
      <c r="F4194" s="8">
        <f t="shared" si="198"/>
        <v>48711.999999999971</v>
      </c>
    </row>
    <row r="4195" spans="1:6" x14ac:dyDescent="0.25">
      <c r="A4195" s="5">
        <v>37600</v>
      </c>
      <c r="B4195" s="5">
        <v>27.74</v>
      </c>
      <c r="C4195" s="33">
        <f t="shared" si="199"/>
        <v>0.53999999999999915</v>
      </c>
      <c r="D4195" s="12">
        <f t="shared" si="197"/>
        <v>21599.999999999967</v>
      </c>
      <c r="F4195" s="8">
        <f t="shared" si="198"/>
        <v>48711.999999999971</v>
      </c>
    </row>
    <row r="4196" spans="1:6" x14ac:dyDescent="0.25">
      <c r="A4196" s="5">
        <v>37599</v>
      </c>
      <c r="B4196" s="5">
        <v>27.2</v>
      </c>
      <c r="C4196" s="33">
        <f t="shared" si="199"/>
        <v>0.26999999999999957</v>
      </c>
      <c r="D4196" s="12">
        <f t="shared" si="197"/>
        <v>10799.999999999984</v>
      </c>
      <c r="F4196" s="8">
        <f t="shared" si="198"/>
        <v>48711.999999999971</v>
      </c>
    </row>
    <row r="4197" spans="1:6" x14ac:dyDescent="0.25">
      <c r="A4197" s="5">
        <v>37596</v>
      </c>
      <c r="B4197" s="5">
        <v>26.93</v>
      </c>
      <c r="C4197" s="33">
        <f t="shared" si="199"/>
        <v>-0.35999999999999943</v>
      </c>
      <c r="D4197" s="12">
        <f t="shared" si="197"/>
        <v>-14399.999999999978</v>
      </c>
      <c r="F4197" s="8">
        <f t="shared" si="198"/>
        <v>48711.999999999971</v>
      </c>
    </row>
    <row r="4198" spans="1:6" x14ac:dyDescent="0.25">
      <c r="A4198" s="5">
        <v>37595</v>
      </c>
      <c r="B4198" s="5">
        <v>27.29</v>
      </c>
      <c r="C4198" s="33">
        <f t="shared" si="199"/>
        <v>0.57999999999999829</v>
      </c>
      <c r="D4198" s="12">
        <f t="shared" si="197"/>
        <v>23199.999999999931</v>
      </c>
      <c r="F4198" s="8">
        <f t="shared" si="198"/>
        <v>48711.999999999971</v>
      </c>
    </row>
    <row r="4199" spans="1:6" x14ac:dyDescent="0.25">
      <c r="A4199" s="5">
        <v>37594</v>
      </c>
      <c r="B4199" s="5">
        <v>26.71</v>
      </c>
      <c r="C4199" s="33">
        <f t="shared" si="199"/>
        <v>-0.58999999999999986</v>
      </c>
      <c r="D4199" s="12">
        <f t="shared" si="197"/>
        <v>-23599.999999999993</v>
      </c>
      <c r="F4199" s="8">
        <f t="shared" si="198"/>
        <v>48711.999999999971</v>
      </c>
    </row>
    <row r="4200" spans="1:6" x14ac:dyDescent="0.25">
      <c r="A4200" s="5">
        <v>37593</v>
      </c>
      <c r="B4200" s="5">
        <v>27.3</v>
      </c>
      <c r="C4200" s="33">
        <f t="shared" si="199"/>
        <v>6.0000000000002274E-2</v>
      </c>
      <c r="D4200" s="12">
        <f t="shared" si="197"/>
        <v>2400.0000000000909</v>
      </c>
      <c r="F4200" s="8">
        <f t="shared" si="198"/>
        <v>48711.999999999971</v>
      </c>
    </row>
    <row r="4201" spans="1:6" x14ac:dyDescent="0.25">
      <c r="A4201" s="5">
        <v>37592</v>
      </c>
      <c r="B4201" s="5">
        <v>27.24</v>
      </c>
      <c r="C4201" s="33">
        <f t="shared" si="199"/>
        <v>0.34999999999999787</v>
      </c>
      <c r="D4201" s="12">
        <f t="shared" si="197"/>
        <v>13999.999999999915</v>
      </c>
      <c r="F4201" s="8">
        <f t="shared" si="198"/>
        <v>48711.999999999971</v>
      </c>
    </row>
    <row r="4202" spans="1:6" x14ac:dyDescent="0.25">
      <c r="A4202" s="5">
        <v>37589</v>
      </c>
      <c r="B4202" s="5">
        <v>26.89</v>
      </c>
      <c r="C4202" s="33">
        <f t="shared" si="199"/>
        <v>0</v>
      </c>
      <c r="D4202" s="12">
        <f t="shared" si="197"/>
        <v>0</v>
      </c>
      <c r="F4202" s="8">
        <f t="shared" si="198"/>
        <v>48711.999999999971</v>
      </c>
    </row>
    <row r="4203" spans="1:6" x14ac:dyDescent="0.25">
      <c r="A4203" s="5">
        <v>37588</v>
      </c>
      <c r="B4203" s="5">
        <v>26.89</v>
      </c>
      <c r="C4203" s="33">
        <f t="shared" si="199"/>
        <v>0</v>
      </c>
      <c r="D4203" s="12">
        <f t="shared" si="197"/>
        <v>0</v>
      </c>
      <c r="F4203" s="8">
        <f t="shared" si="198"/>
        <v>48711.999999999971</v>
      </c>
    </row>
    <row r="4204" spans="1:6" x14ac:dyDescent="0.25">
      <c r="A4204" s="5">
        <v>37587</v>
      </c>
      <c r="B4204" s="5">
        <v>26.89</v>
      </c>
      <c r="C4204" s="33">
        <f t="shared" si="199"/>
        <v>0.49000000000000199</v>
      </c>
      <c r="D4204" s="12">
        <f t="shared" si="197"/>
        <v>19600.00000000008</v>
      </c>
      <c r="F4204" s="8">
        <f t="shared" si="198"/>
        <v>48711.999999999971</v>
      </c>
    </row>
    <row r="4205" spans="1:6" x14ac:dyDescent="0.25">
      <c r="A4205" s="5">
        <v>37586</v>
      </c>
      <c r="B4205" s="5">
        <v>26.4</v>
      </c>
      <c r="C4205" s="33">
        <f t="shared" si="199"/>
        <v>0.28999999999999915</v>
      </c>
      <c r="D4205" s="12">
        <f t="shared" si="197"/>
        <v>11599.999999999965</v>
      </c>
      <c r="F4205" s="8">
        <f t="shared" si="198"/>
        <v>48711.999999999971</v>
      </c>
    </row>
    <row r="4206" spans="1:6" x14ac:dyDescent="0.25">
      <c r="A4206" s="5">
        <v>37585</v>
      </c>
      <c r="B4206" s="5">
        <v>26.11</v>
      </c>
      <c r="C4206" s="33">
        <f t="shared" si="199"/>
        <v>-0.65000000000000213</v>
      </c>
      <c r="D4206" s="12">
        <f t="shared" si="197"/>
        <v>-26000.000000000084</v>
      </c>
      <c r="F4206" s="8">
        <f t="shared" si="198"/>
        <v>48711.999999999971</v>
      </c>
    </row>
    <row r="4207" spans="1:6" x14ac:dyDescent="0.25">
      <c r="A4207" s="5">
        <v>37582</v>
      </c>
      <c r="B4207" s="5">
        <v>26.76</v>
      </c>
      <c r="C4207" s="33">
        <f t="shared" si="199"/>
        <v>0.41000000000000014</v>
      </c>
      <c r="D4207" s="12">
        <f t="shared" si="197"/>
        <v>16400.000000000007</v>
      </c>
      <c r="F4207" s="8">
        <f t="shared" si="198"/>
        <v>48711.999999999971</v>
      </c>
    </row>
    <row r="4208" spans="1:6" x14ac:dyDescent="0.25">
      <c r="A4208" s="5">
        <v>37581</v>
      </c>
      <c r="B4208" s="5">
        <v>26.35</v>
      </c>
      <c r="C4208" s="33">
        <f t="shared" si="199"/>
        <v>-0.62999999999999901</v>
      </c>
      <c r="D4208" s="12">
        <f t="shared" si="197"/>
        <v>-25199.99999999996</v>
      </c>
      <c r="F4208" s="8">
        <f t="shared" si="198"/>
        <v>48711.999999999971</v>
      </c>
    </row>
    <row r="4209" spans="1:6" x14ac:dyDescent="0.25">
      <c r="A4209" s="5">
        <v>37580</v>
      </c>
      <c r="B4209" s="5">
        <v>26.98</v>
      </c>
      <c r="C4209" s="33">
        <f t="shared" si="199"/>
        <v>0.55999999999999872</v>
      </c>
      <c r="D4209" s="12">
        <f t="shared" si="197"/>
        <v>22399.999999999949</v>
      </c>
      <c r="F4209" s="8">
        <f t="shared" si="198"/>
        <v>48711.999999999971</v>
      </c>
    </row>
    <row r="4210" spans="1:6" x14ac:dyDescent="0.25">
      <c r="A4210" s="5">
        <v>37579</v>
      </c>
      <c r="B4210" s="5">
        <v>26.42</v>
      </c>
      <c r="C4210" s="33">
        <f t="shared" si="199"/>
        <v>-0.28999999999999915</v>
      </c>
      <c r="D4210" s="12">
        <f t="shared" si="197"/>
        <v>-11599.999999999965</v>
      </c>
      <c r="F4210" s="8">
        <f t="shared" si="198"/>
        <v>48711.999999999971</v>
      </c>
    </row>
    <row r="4211" spans="1:6" x14ac:dyDescent="0.25">
      <c r="A4211" s="5">
        <v>37578</v>
      </c>
      <c r="B4211" s="5">
        <v>26.71</v>
      </c>
      <c r="C4211" s="33">
        <f t="shared" si="199"/>
        <v>1.1999999999999993</v>
      </c>
      <c r="D4211" s="12">
        <f t="shared" si="197"/>
        <v>47999.999999999971</v>
      </c>
      <c r="F4211" s="8">
        <f t="shared" si="198"/>
        <v>48711.999999999971</v>
      </c>
    </row>
    <row r="4212" spans="1:6" x14ac:dyDescent="0.25">
      <c r="A4212" s="5">
        <v>37575</v>
      </c>
      <c r="B4212" s="5">
        <v>25.51</v>
      </c>
      <c r="C4212" s="33">
        <f t="shared" si="199"/>
        <v>0.22000000000000242</v>
      </c>
      <c r="D4212" s="12">
        <f t="shared" si="197"/>
        <v>8800.0000000000964</v>
      </c>
      <c r="F4212" s="8">
        <f t="shared" si="198"/>
        <v>49199.999999999927</v>
      </c>
    </row>
    <row r="4213" spans="1:6" x14ac:dyDescent="0.25">
      <c r="A4213" s="5">
        <v>37574</v>
      </c>
      <c r="B4213" s="5">
        <v>25.29</v>
      </c>
      <c r="C4213" s="33">
        <f t="shared" si="199"/>
        <v>9.9999999999997868E-2</v>
      </c>
      <c r="D4213" s="12">
        <f t="shared" si="197"/>
        <v>3999.9999999999145</v>
      </c>
      <c r="F4213" s="8">
        <f t="shared" si="198"/>
        <v>53723.999999999978</v>
      </c>
    </row>
    <row r="4214" spans="1:6" x14ac:dyDescent="0.25">
      <c r="A4214" s="5">
        <v>37573</v>
      </c>
      <c r="B4214" s="5">
        <v>25.19</v>
      </c>
      <c r="C4214" s="33">
        <f t="shared" si="199"/>
        <v>-0.7099999999999973</v>
      </c>
      <c r="D4214" s="12">
        <f t="shared" si="197"/>
        <v>-28399.999999999891</v>
      </c>
      <c r="F4214" s="8">
        <f t="shared" si="198"/>
        <v>53723.999999999978</v>
      </c>
    </row>
    <row r="4215" spans="1:6" x14ac:dyDescent="0.25">
      <c r="A4215" s="5">
        <v>37572</v>
      </c>
      <c r="B4215" s="5">
        <v>25.9</v>
      </c>
      <c r="C4215" s="33">
        <f t="shared" si="199"/>
        <v>-4.00000000000027E-2</v>
      </c>
      <c r="D4215" s="12">
        <f t="shared" si="197"/>
        <v>-1600.000000000108</v>
      </c>
      <c r="F4215" s="8">
        <f t="shared" si="198"/>
        <v>53723.999999999978</v>
      </c>
    </row>
    <row r="4216" spans="1:6" x14ac:dyDescent="0.25">
      <c r="A4216" s="5">
        <v>37571</v>
      </c>
      <c r="B4216" s="5">
        <v>25.94</v>
      </c>
      <c r="C4216" s="33">
        <f t="shared" si="199"/>
        <v>0.16000000000000014</v>
      </c>
      <c r="D4216" s="12">
        <f t="shared" si="197"/>
        <v>6400.0000000000055</v>
      </c>
      <c r="F4216" s="8">
        <f t="shared" si="198"/>
        <v>53723.999999999978</v>
      </c>
    </row>
    <row r="4217" spans="1:6" x14ac:dyDescent="0.25">
      <c r="A4217" s="5">
        <v>37568</v>
      </c>
      <c r="B4217" s="5">
        <v>25.78</v>
      </c>
      <c r="C4217" s="33">
        <f t="shared" si="199"/>
        <v>0.40000000000000213</v>
      </c>
      <c r="D4217" s="12">
        <f t="shared" si="197"/>
        <v>16000.000000000085</v>
      </c>
      <c r="F4217" s="8">
        <f t="shared" si="198"/>
        <v>53723.999999999978</v>
      </c>
    </row>
    <row r="4218" spans="1:6" x14ac:dyDescent="0.25">
      <c r="A4218" s="5">
        <v>37567</v>
      </c>
      <c r="B4218" s="5">
        <v>25.38</v>
      </c>
      <c r="C4218" s="33">
        <f t="shared" si="199"/>
        <v>-0.39000000000000057</v>
      </c>
      <c r="D4218" s="12">
        <f t="shared" si="197"/>
        <v>-15600.000000000022</v>
      </c>
      <c r="F4218" s="8">
        <f t="shared" si="198"/>
        <v>53723.999999999978</v>
      </c>
    </row>
    <row r="4219" spans="1:6" x14ac:dyDescent="0.25">
      <c r="A4219" s="5">
        <v>37566</v>
      </c>
      <c r="B4219" s="5">
        <v>25.77</v>
      </c>
      <c r="C4219" s="33">
        <f t="shared" si="199"/>
        <v>-0.37000000000000099</v>
      </c>
      <c r="D4219" s="12">
        <f t="shared" si="197"/>
        <v>-14800.00000000004</v>
      </c>
      <c r="F4219" s="8">
        <f t="shared" si="198"/>
        <v>53723.999999999978</v>
      </c>
    </row>
    <row r="4220" spans="1:6" x14ac:dyDescent="0.25">
      <c r="A4220" s="5">
        <v>37565</v>
      </c>
      <c r="B4220" s="5">
        <v>26.14</v>
      </c>
      <c r="C4220" s="33">
        <f t="shared" si="199"/>
        <v>-0.80999999999999872</v>
      </c>
      <c r="D4220" s="12">
        <f t="shared" si="197"/>
        <v>-32399.999999999949</v>
      </c>
      <c r="F4220" s="8">
        <f t="shared" si="198"/>
        <v>53723.999999999978</v>
      </c>
    </row>
    <row r="4221" spans="1:6" x14ac:dyDescent="0.25">
      <c r="A4221" s="5">
        <v>37564</v>
      </c>
      <c r="B4221" s="5">
        <v>26.95</v>
      </c>
      <c r="C4221" s="33">
        <f t="shared" si="199"/>
        <v>-0.17999999999999972</v>
      </c>
      <c r="D4221" s="12">
        <f t="shared" si="197"/>
        <v>-7199.9999999999891</v>
      </c>
      <c r="F4221" s="8">
        <f t="shared" si="198"/>
        <v>53723.999999999978</v>
      </c>
    </row>
    <row r="4222" spans="1:6" x14ac:dyDescent="0.25">
      <c r="A4222" s="5">
        <v>37561</v>
      </c>
      <c r="B4222" s="5">
        <v>27.13</v>
      </c>
      <c r="C4222" s="33">
        <f t="shared" si="199"/>
        <v>-8.9999999999999858E-2</v>
      </c>
      <c r="D4222" s="12">
        <f t="shared" si="197"/>
        <v>-3599.9999999999945</v>
      </c>
      <c r="F4222" s="8">
        <f t="shared" si="198"/>
        <v>53723.999999999978</v>
      </c>
    </row>
    <row r="4223" spans="1:6" x14ac:dyDescent="0.25">
      <c r="A4223" s="5">
        <v>37560</v>
      </c>
      <c r="B4223" s="5">
        <v>27.22</v>
      </c>
      <c r="C4223" s="33">
        <f t="shared" si="199"/>
        <v>0.41000000000000014</v>
      </c>
      <c r="D4223" s="12">
        <f t="shared" si="197"/>
        <v>16400.000000000007</v>
      </c>
      <c r="F4223" s="8">
        <f t="shared" si="198"/>
        <v>53723.999999999978</v>
      </c>
    </row>
    <row r="4224" spans="1:6" x14ac:dyDescent="0.25">
      <c r="A4224" s="5">
        <v>37559</v>
      </c>
      <c r="B4224" s="5">
        <v>26.81</v>
      </c>
      <c r="C4224" s="33">
        <f t="shared" si="199"/>
        <v>-5.0000000000000711E-2</v>
      </c>
      <c r="D4224" s="12">
        <f t="shared" si="197"/>
        <v>-2000.0000000000284</v>
      </c>
      <c r="F4224" s="8">
        <f t="shared" si="198"/>
        <v>53723.999999999978</v>
      </c>
    </row>
    <row r="4225" spans="1:6" x14ac:dyDescent="0.25">
      <c r="A4225" s="5">
        <v>37558</v>
      </c>
      <c r="B4225" s="5">
        <v>26.86</v>
      </c>
      <c r="C4225" s="33">
        <f t="shared" si="199"/>
        <v>-0.42999999999999972</v>
      </c>
      <c r="D4225" s="12">
        <f t="shared" si="197"/>
        <v>-17199.999999999989</v>
      </c>
      <c r="F4225" s="8">
        <f t="shared" si="198"/>
        <v>53723.999999999978</v>
      </c>
    </row>
    <row r="4226" spans="1:6" x14ac:dyDescent="0.25">
      <c r="A4226" s="5">
        <v>37557</v>
      </c>
      <c r="B4226" s="5">
        <v>27.29</v>
      </c>
      <c r="C4226" s="33">
        <f t="shared" si="199"/>
        <v>0.23999999999999844</v>
      </c>
      <c r="D4226" s="12">
        <f t="shared" si="197"/>
        <v>9599.9999999999382</v>
      </c>
      <c r="F4226" s="8">
        <f t="shared" si="198"/>
        <v>53723.999999999978</v>
      </c>
    </row>
    <row r="4227" spans="1:6" x14ac:dyDescent="0.25">
      <c r="A4227" s="5">
        <v>37554</v>
      </c>
      <c r="B4227" s="5">
        <v>27.05</v>
      </c>
      <c r="C4227" s="33">
        <f t="shared" si="199"/>
        <v>-1.1499999999999986</v>
      </c>
      <c r="D4227" s="12">
        <f t="shared" si="197"/>
        <v>-45999.999999999942</v>
      </c>
      <c r="F4227" s="8">
        <f t="shared" si="198"/>
        <v>53723.999999999978</v>
      </c>
    </row>
    <row r="4228" spans="1:6" x14ac:dyDescent="0.25">
      <c r="A4228" s="5">
        <v>37553</v>
      </c>
      <c r="B4228" s="5">
        <v>28.2</v>
      </c>
      <c r="C4228" s="33">
        <f t="shared" si="199"/>
        <v>1.9999999999999574E-2</v>
      </c>
      <c r="D4228" s="12">
        <f t="shared" si="197"/>
        <v>799.99999999998295</v>
      </c>
      <c r="F4228" s="8">
        <f t="shared" si="198"/>
        <v>53723.999999999978</v>
      </c>
    </row>
    <row r="4229" spans="1:6" x14ac:dyDescent="0.25">
      <c r="A4229" s="5">
        <v>37552</v>
      </c>
      <c r="B4229" s="5">
        <v>28.18</v>
      </c>
      <c r="C4229" s="33">
        <f t="shared" si="199"/>
        <v>0.25999999999999801</v>
      </c>
      <c r="D4229" s="12">
        <f t="shared" si="197"/>
        <v>10399.99999999992</v>
      </c>
      <c r="F4229" s="8">
        <f t="shared" si="198"/>
        <v>53723.999999999978</v>
      </c>
    </row>
    <row r="4230" spans="1:6" x14ac:dyDescent="0.25">
      <c r="A4230" s="5">
        <v>37551</v>
      </c>
      <c r="B4230" s="5">
        <v>27.92</v>
      </c>
      <c r="C4230" s="33">
        <f t="shared" si="199"/>
        <v>-0.44999999999999929</v>
      </c>
      <c r="D4230" s="12">
        <f t="shared" si="197"/>
        <v>-17999.999999999971</v>
      </c>
      <c r="F4230" s="8">
        <f t="shared" si="198"/>
        <v>53723.999999999978</v>
      </c>
    </row>
    <row r="4231" spans="1:6" x14ac:dyDescent="0.25">
      <c r="A4231" s="5">
        <v>37550</v>
      </c>
      <c r="B4231" s="5">
        <v>28.37</v>
      </c>
      <c r="C4231" s="33">
        <f t="shared" si="199"/>
        <v>-1.2300000000000004</v>
      </c>
      <c r="D4231" s="12">
        <f t="shared" ref="D4231:D4294" si="200">C4231*$I$7</f>
        <v>-49200.000000000015</v>
      </c>
      <c r="F4231" s="8">
        <f t="shared" ref="F4231:F4294" si="201">-PERCENTILE(D4231:D4492,1-$I$6)</f>
        <v>53723.999999999978</v>
      </c>
    </row>
    <row r="4232" spans="1:6" x14ac:dyDescent="0.25">
      <c r="A4232" s="5">
        <v>37547</v>
      </c>
      <c r="B4232" s="5">
        <v>29.6</v>
      </c>
      <c r="C4232" s="33">
        <f t="shared" ref="C4232:C4295" si="202">B4232-B4233</f>
        <v>-1.9999999999999574E-2</v>
      </c>
      <c r="D4232" s="12">
        <f t="shared" si="200"/>
        <v>-799.99999999998295</v>
      </c>
      <c r="F4232" s="8">
        <f t="shared" si="201"/>
        <v>53723.999999999898</v>
      </c>
    </row>
    <row r="4233" spans="1:6" x14ac:dyDescent="0.25">
      <c r="A4233" s="5">
        <v>37546</v>
      </c>
      <c r="B4233" s="5">
        <v>29.62</v>
      </c>
      <c r="C4233" s="33">
        <f t="shared" si="202"/>
        <v>0.15000000000000213</v>
      </c>
      <c r="D4233" s="12">
        <f t="shared" si="200"/>
        <v>6000.0000000000855</v>
      </c>
      <c r="F4233" s="8">
        <f t="shared" si="201"/>
        <v>53723.999999999898</v>
      </c>
    </row>
    <row r="4234" spans="1:6" x14ac:dyDescent="0.25">
      <c r="A4234" s="5">
        <v>37545</v>
      </c>
      <c r="B4234" s="5">
        <v>29.47</v>
      </c>
      <c r="C4234" s="33">
        <f t="shared" si="202"/>
        <v>-0.25</v>
      </c>
      <c r="D4234" s="12">
        <f t="shared" si="200"/>
        <v>-10000</v>
      </c>
      <c r="F4234" s="8">
        <f t="shared" si="201"/>
        <v>53723.999999999898</v>
      </c>
    </row>
    <row r="4235" spans="1:6" x14ac:dyDescent="0.25">
      <c r="A4235" s="5">
        <v>37544</v>
      </c>
      <c r="B4235" s="5">
        <v>29.72</v>
      </c>
      <c r="C4235" s="33">
        <f t="shared" si="202"/>
        <v>-0.31000000000000227</v>
      </c>
      <c r="D4235" s="12">
        <f t="shared" si="200"/>
        <v>-12400.000000000091</v>
      </c>
      <c r="F4235" s="8">
        <f t="shared" si="201"/>
        <v>53723.999999999898</v>
      </c>
    </row>
    <row r="4236" spans="1:6" x14ac:dyDescent="0.25">
      <c r="A4236" s="5">
        <v>37543</v>
      </c>
      <c r="B4236" s="5">
        <v>30.03</v>
      </c>
      <c r="C4236" s="33">
        <f t="shared" si="202"/>
        <v>0.66000000000000014</v>
      </c>
      <c r="D4236" s="12">
        <f t="shared" si="200"/>
        <v>26400.000000000007</v>
      </c>
      <c r="F4236" s="8">
        <f t="shared" si="201"/>
        <v>53723.999999999898</v>
      </c>
    </row>
    <row r="4237" spans="1:6" x14ac:dyDescent="0.25">
      <c r="A4237" s="5">
        <v>37540</v>
      </c>
      <c r="B4237" s="5">
        <v>29.37</v>
      </c>
      <c r="C4237" s="33">
        <f t="shared" si="202"/>
        <v>0.40000000000000213</v>
      </c>
      <c r="D4237" s="12">
        <f t="shared" si="200"/>
        <v>16000.000000000085</v>
      </c>
      <c r="F4237" s="8">
        <f t="shared" si="201"/>
        <v>53723.999999999898</v>
      </c>
    </row>
    <row r="4238" spans="1:6" x14ac:dyDescent="0.25">
      <c r="A4238" s="5">
        <v>37539</v>
      </c>
      <c r="B4238" s="5">
        <v>28.97</v>
      </c>
      <c r="C4238" s="33">
        <f t="shared" si="202"/>
        <v>-0.38000000000000256</v>
      </c>
      <c r="D4238" s="12">
        <f t="shared" si="200"/>
        <v>-15200.000000000102</v>
      </c>
      <c r="F4238" s="8">
        <f t="shared" si="201"/>
        <v>53723.999999999898</v>
      </c>
    </row>
    <row r="4239" spans="1:6" x14ac:dyDescent="0.25">
      <c r="A4239" s="5">
        <v>37538</v>
      </c>
      <c r="B4239" s="5">
        <v>29.35</v>
      </c>
      <c r="C4239" s="33">
        <f t="shared" si="202"/>
        <v>-0.12999999999999901</v>
      </c>
      <c r="D4239" s="12">
        <f t="shared" si="200"/>
        <v>-5199.99999999996</v>
      </c>
      <c r="F4239" s="8">
        <f t="shared" si="201"/>
        <v>53723.999999999898</v>
      </c>
    </row>
    <row r="4240" spans="1:6" x14ac:dyDescent="0.25">
      <c r="A4240" s="5">
        <v>37537</v>
      </c>
      <c r="B4240" s="5">
        <v>29.48</v>
      </c>
      <c r="C4240" s="33">
        <f t="shared" si="202"/>
        <v>-0.16000000000000014</v>
      </c>
      <c r="D4240" s="12">
        <f t="shared" si="200"/>
        <v>-6400.0000000000055</v>
      </c>
      <c r="F4240" s="8">
        <f t="shared" si="201"/>
        <v>53723.999999999898</v>
      </c>
    </row>
    <row r="4241" spans="1:6" x14ac:dyDescent="0.25">
      <c r="A4241" s="5">
        <v>37536</v>
      </c>
      <c r="B4241" s="5">
        <v>29.64</v>
      </c>
      <c r="C4241" s="33">
        <f t="shared" si="202"/>
        <v>1.9999999999999574E-2</v>
      </c>
      <c r="D4241" s="12">
        <f t="shared" si="200"/>
        <v>799.99999999998295</v>
      </c>
      <c r="F4241" s="8">
        <f t="shared" si="201"/>
        <v>53723.999999999898</v>
      </c>
    </row>
    <row r="4242" spans="1:6" x14ac:dyDescent="0.25">
      <c r="A4242" s="5">
        <v>37533</v>
      </c>
      <c r="B4242" s="5">
        <v>29.62</v>
      </c>
      <c r="C4242" s="33">
        <f t="shared" si="202"/>
        <v>-0.14000000000000057</v>
      </c>
      <c r="D4242" s="12">
        <f t="shared" si="200"/>
        <v>-5600.0000000000227</v>
      </c>
      <c r="F4242" s="8">
        <f t="shared" si="201"/>
        <v>53723.999999999898</v>
      </c>
    </row>
    <row r="4243" spans="1:6" x14ac:dyDescent="0.25">
      <c r="A4243" s="5">
        <v>37532</v>
      </c>
      <c r="B4243" s="5">
        <v>29.76</v>
      </c>
      <c r="C4243" s="33">
        <f t="shared" si="202"/>
        <v>-0.72999999999999687</v>
      </c>
      <c r="D4243" s="12">
        <f t="shared" si="200"/>
        <v>-29199.999999999876</v>
      </c>
      <c r="F4243" s="8">
        <f t="shared" si="201"/>
        <v>53723.999999999898</v>
      </c>
    </row>
    <row r="4244" spans="1:6" x14ac:dyDescent="0.25">
      <c r="A4244" s="5">
        <v>37531</v>
      </c>
      <c r="B4244" s="5">
        <v>30.49</v>
      </c>
      <c r="C4244" s="33">
        <f t="shared" si="202"/>
        <v>-0.33999999999999986</v>
      </c>
      <c r="D4244" s="12">
        <f t="shared" si="200"/>
        <v>-13599.999999999995</v>
      </c>
      <c r="F4244" s="8">
        <f t="shared" si="201"/>
        <v>53723.999999999898</v>
      </c>
    </row>
    <row r="4245" spans="1:6" x14ac:dyDescent="0.25">
      <c r="A4245" s="5">
        <v>37530</v>
      </c>
      <c r="B4245" s="5">
        <v>30.83</v>
      </c>
      <c r="C4245" s="33">
        <f t="shared" si="202"/>
        <v>0.37999999999999901</v>
      </c>
      <c r="D4245" s="12">
        <f t="shared" si="200"/>
        <v>15199.99999999996</v>
      </c>
      <c r="F4245" s="8">
        <f t="shared" si="201"/>
        <v>53723.999999999898</v>
      </c>
    </row>
    <row r="4246" spans="1:6" x14ac:dyDescent="0.25">
      <c r="A4246" s="5">
        <v>37529</v>
      </c>
      <c r="B4246" s="5">
        <v>30.45</v>
      </c>
      <c r="C4246" s="33">
        <f t="shared" si="202"/>
        <v>-8.9999999999999858E-2</v>
      </c>
      <c r="D4246" s="12">
        <f t="shared" si="200"/>
        <v>-3599.9999999999945</v>
      </c>
      <c r="F4246" s="8">
        <f t="shared" si="201"/>
        <v>53723.999999999898</v>
      </c>
    </row>
    <row r="4247" spans="1:6" x14ac:dyDescent="0.25">
      <c r="A4247" s="5">
        <v>37526</v>
      </c>
      <c r="B4247" s="5">
        <v>30.54</v>
      </c>
      <c r="C4247" s="33">
        <f t="shared" si="202"/>
        <v>0.12999999999999901</v>
      </c>
      <c r="D4247" s="12">
        <f t="shared" si="200"/>
        <v>5199.99999999996</v>
      </c>
      <c r="F4247" s="8">
        <f t="shared" si="201"/>
        <v>53723.999999999898</v>
      </c>
    </row>
    <row r="4248" spans="1:6" x14ac:dyDescent="0.25">
      <c r="A4248" s="5">
        <v>37525</v>
      </c>
      <c r="B4248" s="5">
        <v>30.41</v>
      </c>
      <c r="C4248" s="33">
        <f t="shared" si="202"/>
        <v>-0.23000000000000043</v>
      </c>
      <c r="D4248" s="12">
        <f t="shared" si="200"/>
        <v>-9200.0000000000164</v>
      </c>
      <c r="F4248" s="8">
        <f t="shared" si="201"/>
        <v>53723.999999999898</v>
      </c>
    </row>
    <row r="4249" spans="1:6" x14ac:dyDescent="0.25">
      <c r="A4249" s="5">
        <v>37524</v>
      </c>
      <c r="B4249" s="5">
        <v>30.64</v>
      </c>
      <c r="C4249" s="33">
        <f t="shared" si="202"/>
        <v>-0.12999999999999901</v>
      </c>
      <c r="D4249" s="12">
        <f t="shared" si="200"/>
        <v>-5199.99999999996</v>
      </c>
      <c r="F4249" s="8">
        <f t="shared" si="201"/>
        <v>53723.999999999898</v>
      </c>
    </row>
    <row r="4250" spans="1:6" x14ac:dyDescent="0.25">
      <c r="A4250" s="5">
        <v>37523</v>
      </c>
      <c r="B4250" s="5">
        <v>30.77</v>
      </c>
      <c r="C4250" s="33">
        <f t="shared" si="202"/>
        <v>5.9999999999998721E-2</v>
      </c>
      <c r="D4250" s="12">
        <f t="shared" si="200"/>
        <v>2399.9999999999491</v>
      </c>
      <c r="F4250" s="8">
        <f t="shared" si="201"/>
        <v>67196</v>
      </c>
    </row>
    <row r="4251" spans="1:6" x14ac:dyDescent="0.25">
      <c r="A4251" s="5">
        <v>37522</v>
      </c>
      <c r="B4251" s="5">
        <v>30.71</v>
      </c>
      <c r="C4251" s="33">
        <f t="shared" si="202"/>
        <v>1.1000000000000014</v>
      </c>
      <c r="D4251" s="12">
        <f t="shared" si="200"/>
        <v>44000.000000000058</v>
      </c>
      <c r="F4251" s="8">
        <f t="shared" si="201"/>
        <v>67196</v>
      </c>
    </row>
    <row r="4252" spans="1:6" x14ac:dyDescent="0.25">
      <c r="A4252" s="5">
        <v>37519</v>
      </c>
      <c r="B4252" s="5">
        <v>29.61</v>
      </c>
      <c r="C4252" s="33">
        <f t="shared" si="202"/>
        <v>0.10999999999999943</v>
      </c>
      <c r="D4252" s="12">
        <f t="shared" si="200"/>
        <v>4399.9999999999773</v>
      </c>
      <c r="F4252" s="8">
        <f t="shared" si="201"/>
        <v>67196</v>
      </c>
    </row>
    <row r="4253" spans="1:6" x14ac:dyDescent="0.25">
      <c r="A4253" s="5">
        <v>37518</v>
      </c>
      <c r="B4253" s="5">
        <v>29.5</v>
      </c>
      <c r="C4253" s="33">
        <f t="shared" si="202"/>
        <v>1.9999999999999574E-2</v>
      </c>
      <c r="D4253" s="12">
        <f t="shared" si="200"/>
        <v>799.99999999998295</v>
      </c>
      <c r="F4253" s="8">
        <f t="shared" si="201"/>
        <v>67196</v>
      </c>
    </row>
    <row r="4254" spans="1:6" x14ac:dyDescent="0.25">
      <c r="A4254" s="5">
        <v>37517</v>
      </c>
      <c r="B4254" s="5">
        <v>29.48</v>
      </c>
      <c r="C4254" s="33">
        <f t="shared" si="202"/>
        <v>0.40000000000000213</v>
      </c>
      <c r="D4254" s="12">
        <f t="shared" si="200"/>
        <v>16000.000000000085</v>
      </c>
      <c r="F4254" s="8">
        <f t="shared" si="201"/>
        <v>67196</v>
      </c>
    </row>
    <row r="4255" spans="1:6" x14ac:dyDescent="0.25">
      <c r="A4255" s="5">
        <v>37516</v>
      </c>
      <c r="B4255" s="5">
        <v>29.08</v>
      </c>
      <c r="C4255" s="33">
        <f t="shared" si="202"/>
        <v>-0.59000000000000341</v>
      </c>
      <c r="D4255" s="12">
        <f t="shared" si="200"/>
        <v>-23600.000000000138</v>
      </c>
      <c r="F4255" s="8">
        <f t="shared" si="201"/>
        <v>67196</v>
      </c>
    </row>
    <row r="4256" spans="1:6" x14ac:dyDescent="0.25">
      <c r="A4256" s="5">
        <v>37515</v>
      </c>
      <c r="B4256" s="5">
        <v>29.67</v>
      </c>
      <c r="C4256" s="33">
        <f t="shared" si="202"/>
        <v>-0.13999999999999702</v>
      </c>
      <c r="D4256" s="12">
        <f t="shared" si="200"/>
        <v>-5599.9999999998809</v>
      </c>
      <c r="F4256" s="8">
        <f t="shared" si="201"/>
        <v>67196</v>
      </c>
    </row>
    <row r="4257" spans="1:6" x14ac:dyDescent="0.25">
      <c r="A4257" s="5">
        <v>37512</v>
      </c>
      <c r="B4257" s="5">
        <v>29.81</v>
      </c>
      <c r="C4257" s="33">
        <f t="shared" si="202"/>
        <v>0.9599999999999973</v>
      </c>
      <c r="D4257" s="12">
        <f t="shared" si="200"/>
        <v>38399.999999999891</v>
      </c>
      <c r="F4257" s="8">
        <f t="shared" si="201"/>
        <v>67196</v>
      </c>
    </row>
    <row r="4258" spans="1:6" x14ac:dyDescent="0.25">
      <c r="A4258" s="5">
        <v>37511</v>
      </c>
      <c r="B4258" s="5">
        <v>28.85</v>
      </c>
      <c r="C4258" s="33">
        <f t="shared" si="202"/>
        <v>-0.91999999999999815</v>
      </c>
      <c r="D4258" s="12">
        <f t="shared" si="200"/>
        <v>-36799.999999999927</v>
      </c>
      <c r="F4258" s="8">
        <f t="shared" si="201"/>
        <v>67196</v>
      </c>
    </row>
    <row r="4259" spans="1:6" x14ac:dyDescent="0.25">
      <c r="A4259" s="5">
        <v>37510</v>
      </c>
      <c r="B4259" s="5">
        <v>29.77</v>
      </c>
      <c r="C4259" s="33">
        <f t="shared" si="202"/>
        <v>3.9999999999999147E-2</v>
      </c>
      <c r="D4259" s="12">
        <f t="shared" si="200"/>
        <v>1599.9999999999659</v>
      </c>
      <c r="F4259" s="8">
        <f t="shared" si="201"/>
        <v>67196</v>
      </c>
    </row>
    <row r="4260" spans="1:6" x14ac:dyDescent="0.25">
      <c r="A4260" s="5">
        <v>37509</v>
      </c>
      <c r="B4260" s="5">
        <v>29.73</v>
      </c>
      <c r="C4260" s="33">
        <f t="shared" si="202"/>
        <v>0</v>
      </c>
      <c r="D4260" s="12">
        <f t="shared" si="200"/>
        <v>0</v>
      </c>
      <c r="F4260" s="8">
        <f t="shared" si="201"/>
        <v>67196</v>
      </c>
    </row>
    <row r="4261" spans="1:6" x14ac:dyDescent="0.25">
      <c r="A4261" s="5">
        <v>37508</v>
      </c>
      <c r="B4261" s="5">
        <v>29.73</v>
      </c>
      <c r="C4261" s="33">
        <f t="shared" si="202"/>
        <v>0.12000000000000099</v>
      </c>
      <c r="D4261" s="12">
        <f t="shared" si="200"/>
        <v>4800.00000000004</v>
      </c>
      <c r="F4261" s="8">
        <f t="shared" si="201"/>
        <v>67196</v>
      </c>
    </row>
    <row r="4262" spans="1:6" x14ac:dyDescent="0.25">
      <c r="A4262" s="5">
        <v>37505</v>
      </c>
      <c r="B4262" s="5">
        <v>29.61</v>
      </c>
      <c r="C4262" s="33">
        <f t="shared" si="202"/>
        <v>0.62999999999999901</v>
      </c>
      <c r="D4262" s="12">
        <f t="shared" si="200"/>
        <v>25199.99999999996</v>
      </c>
      <c r="F4262" s="8">
        <f t="shared" si="201"/>
        <v>67196</v>
      </c>
    </row>
    <row r="4263" spans="1:6" x14ac:dyDescent="0.25">
      <c r="A4263" s="5">
        <v>37504</v>
      </c>
      <c r="B4263" s="5">
        <v>28.98</v>
      </c>
      <c r="C4263" s="33">
        <f t="shared" si="202"/>
        <v>0.71000000000000085</v>
      </c>
      <c r="D4263" s="12">
        <f t="shared" si="200"/>
        <v>28400.000000000033</v>
      </c>
      <c r="F4263" s="8">
        <f t="shared" si="201"/>
        <v>67196</v>
      </c>
    </row>
    <row r="4264" spans="1:6" x14ac:dyDescent="0.25">
      <c r="A4264" s="5">
        <v>37503</v>
      </c>
      <c r="B4264" s="5">
        <v>28.27</v>
      </c>
      <c r="C4264" s="33">
        <f t="shared" si="202"/>
        <v>0.48000000000000043</v>
      </c>
      <c r="D4264" s="12">
        <f t="shared" si="200"/>
        <v>19200.000000000018</v>
      </c>
      <c r="F4264" s="8">
        <f t="shared" si="201"/>
        <v>67196</v>
      </c>
    </row>
    <row r="4265" spans="1:6" x14ac:dyDescent="0.25">
      <c r="A4265" s="5">
        <v>37502</v>
      </c>
      <c r="B4265" s="5">
        <v>27.79</v>
      </c>
      <c r="C4265" s="33">
        <f t="shared" si="202"/>
        <v>-1.1900000000000013</v>
      </c>
      <c r="D4265" s="12">
        <f t="shared" si="200"/>
        <v>-47600.000000000051</v>
      </c>
      <c r="F4265" s="8">
        <f t="shared" si="201"/>
        <v>67196</v>
      </c>
    </row>
    <row r="4266" spans="1:6" x14ac:dyDescent="0.25">
      <c r="A4266" s="5">
        <v>37501</v>
      </c>
      <c r="B4266" s="5">
        <v>28.98</v>
      </c>
      <c r="C4266" s="33">
        <f t="shared" si="202"/>
        <v>0</v>
      </c>
      <c r="D4266" s="12">
        <f t="shared" si="200"/>
        <v>0</v>
      </c>
      <c r="F4266" s="8">
        <f t="shared" si="201"/>
        <v>67196</v>
      </c>
    </row>
    <row r="4267" spans="1:6" x14ac:dyDescent="0.25">
      <c r="A4267" s="5">
        <v>37498</v>
      </c>
      <c r="B4267" s="5">
        <v>28.98</v>
      </c>
      <c r="C4267" s="33">
        <f t="shared" si="202"/>
        <v>5.9999999999998721E-2</v>
      </c>
      <c r="D4267" s="12">
        <f t="shared" si="200"/>
        <v>2399.9999999999491</v>
      </c>
      <c r="F4267" s="8">
        <f t="shared" si="201"/>
        <v>67196</v>
      </c>
    </row>
    <row r="4268" spans="1:6" x14ac:dyDescent="0.25">
      <c r="A4268" s="5">
        <v>37497</v>
      </c>
      <c r="B4268" s="5">
        <v>28.92</v>
      </c>
      <c r="C4268" s="33">
        <f t="shared" si="202"/>
        <v>0.58000000000000185</v>
      </c>
      <c r="D4268" s="12">
        <f t="shared" si="200"/>
        <v>23200.000000000073</v>
      </c>
      <c r="F4268" s="8">
        <f t="shared" si="201"/>
        <v>67196</v>
      </c>
    </row>
    <row r="4269" spans="1:6" x14ac:dyDescent="0.25">
      <c r="A4269" s="5">
        <v>37496</v>
      </c>
      <c r="B4269" s="5">
        <v>28.34</v>
      </c>
      <c r="C4269" s="33">
        <f t="shared" si="202"/>
        <v>-0.48999999999999844</v>
      </c>
      <c r="D4269" s="12">
        <f t="shared" si="200"/>
        <v>-19599.999999999938</v>
      </c>
      <c r="F4269" s="8">
        <f t="shared" si="201"/>
        <v>67196</v>
      </c>
    </row>
    <row r="4270" spans="1:6" x14ac:dyDescent="0.25">
      <c r="A4270" s="5">
        <v>37495</v>
      </c>
      <c r="B4270" s="5">
        <v>28.83</v>
      </c>
      <c r="C4270" s="33">
        <f t="shared" si="202"/>
        <v>-0.45000000000000284</v>
      </c>
      <c r="D4270" s="12">
        <f t="shared" si="200"/>
        <v>-18000.000000000113</v>
      </c>
      <c r="F4270" s="8">
        <f t="shared" si="201"/>
        <v>67196</v>
      </c>
    </row>
    <row r="4271" spans="1:6" x14ac:dyDescent="0.25">
      <c r="A4271" s="5">
        <v>37494</v>
      </c>
      <c r="B4271" s="5">
        <v>29.28</v>
      </c>
      <c r="C4271" s="33">
        <f t="shared" si="202"/>
        <v>0.65000000000000213</v>
      </c>
      <c r="D4271" s="12">
        <f t="shared" si="200"/>
        <v>26000.000000000084</v>
      </c>
      <c r="F4271" s="8">
        <f t="shared" si="201"/>
        <v>67196</v>
      </c>
    </row>
    <row r="4272" spans="1:6" x14ac:dyDescent="0.25">
      <c r="A4272" s="5">
        <v>37491</v>
      </c>
      <c r="B4272" s="5">
        <v>28.63</v>
      </c>
      <c r="C4272" s="33">
        <f t="shared" si="202"/>
        <v>-0.21000000000000085</v>
      </c>
      <c r="D4272" s="12">
        <f t="shared" si="200"/>
        <v>-8400.0000000000346</v>
      </c>
      <c r="F4272" s="8">
        <f t="shared" si="201"/>
        <v>67196</v>
      </c>
    </row>
    <row r="4273" spans="1:6" x14ac:dyDescent="0.25">
      <c r="A4273" s="5">
        <v>37490</v>
      </c>
      <c r="B4273" s="5">
        <v>28.84</v>
      </c>
      <c r="C4273" s="33">
        <f t="shared" si="202"/>
        <v>-0.39999999999999858</v>
      </c>
      <c r="D4273" s="12">
        <f t="shared" si="200"/>
        <v>-15999.999999999944</v>
      </c>
      <c r="F4273" s="8">
        <f t="shared" si="201"/>
        <v>67684</v>
      </c>
    </row>
    <row r="4274" spans="1:6" x14ac:dyDescent="0.25">
      <c r="A4274" s="5">
        <v>37489</v>
      </c>
      <c r="B4274" s="5">
        <v>29.24</v>
      </c>
      <c r="C4274" s="33">
        <f t="shared" si="202"/>
        <v>-0.87000000000000099</v>
      </c>
      <c r="D4274" s="12">
        <f t="shared" si="200"/>
        <v>-34800.000000000036</v>
      </c>
      <c r="F4274" s="8">
        <f t="shared" si="201"/>
        <v>67684</v>
      </c>
    </row>
    <row r="4275" spans="1:6" x14ac:dyDescent="0.25">
      <c r="A4275" s="5">
        <v>37488</v>
      </c>
      <c r="B4275" s="5">
        <v>30.11</v>
      </c>
      <c r="C4275" s="33">
        <f t="shared" si="202"/>
        <v>0.26999999999999957</v>
      </c>
      <c r="D4275" s="12">
        <f t="shared" si="200"/>
        <v>10799.999999999984</v>
      </c>
      <c r="F4275" s="8">
        <f t="shared" si="201"/>
        <v>67684</v>
      </c>
    </row>
    <row r="4276" spans="1:6" x14ac:dyDescent="0.25">
      <c r="A4276" s="5">
        <v>37487</v>
      </c>
      <c r="B4276" s="5">
        <v>29.84</v>
      </c>
      <c r="C4276" s="33">
        <f t="shared" si="202"/>
        <v>0.51000000000000156</v>
      </c>
      <c r="D4276" s="12">
        <f t="shared" si="200"/>
        <v>20400.000000000062</v>
      </c>
      <c r="F4276" s="8">
        <f t="shared" si="201"/>
        <v>67684</v>
      </c>
    </row>
    <row r="4277" spans="1:6" x14ac:dyDescent="0.25">
      <c r="A4277" s="5">
        <v>37484</v>
      </c>
      <c r="B4277" s="5">
        <v>29.33</v>
      </c>
      <c r="C4277" s="33">
        <f t="shared" si="202"/>
        <v>0.26999999999999957</v>
      </c>
      <c r="D4277" s="12">
        <f t="shared" si="200"/>
        <v>10799.999999999984</v>
      </c>
      <c r="F4277" s="8">
        <f t="shared" si="201"/>
        <v>67684</v>
      </c>
    </row>
    <row r="4278" spans="1:6" x14ac:dyDescent="0.25">
      <c r="A4278" s="5">
        <v>37483</v>
      </c>
      <c r="B4278" s="5">
        <v>29.06</v>
      </c>
      <c r="C4278" s="33">
        <f t="shared" si="202"/>
        <v>0.91000000000000014</v>
      </c>
      <c r="D4278" s="12">
        <f t="shared" si="200"/>
        <v>36400.000000000007</v>
      </c>
      <c r="F4278" s="8">
        <f t="shared" si="201"/>
        <v>67684</v>
      </c>
    </row>
    <row r="4279" spans="1:6" x14ac:dyDescent="0.25">
      <c r="A4279" s="5">
        <v>37482</v>
      </c>
      <c r="B4279" s="5">
        <v>28.15</v>
      </c>
      <c r="C4279" s="33">
        <f t="shared" si="202"/>
        <v>0.25</v>
      </c>
      <c r="D4279" s="12">
        <f t="shared" si="200"/>
        <v>10000</v>
      </c>
      <c r="F4279" s="8">
        <f t="shared" si="201"/>
        <v>67684</v>
      </c>
    </row>
    <row r="4280" spans="1:6" x14ac:dyDescent="0.25">
      <c r="A4280" s="5">
        <v>37481</v>
      </c>
      <c r="B4280" s="5">
        <v>27.9</v>
      </c>
      <c r="C4280" s="33">
        <f t="shared" si="202"/>
        <v>3.9999999999999147E-2</v>
      </c>
      <c r="D4280" s="12">
        <f t="shared" si="200"/>
        <v>1599.9999999999659</v>
      </c>
      <c r="F4280" s="8">
        <f t="shared" si="201"/>
        <v>67684</v>
      </c>
    </row>
    <row r="4281" spans="1:6" x14ac:dyDescent="0.25">
      <c r="A4281" s="5">
        <v>37480</v>
      </c>
      <c r="B4281" s="5">
        <v>27.86</v>
      </c>
      <c r="C4281" s="33">
        <f t="shared" si="202"/>
        <v>1</v>
      </c>
      <c r="D4281" s="12">
        <f t="shared" si="200"/>
        <v>40000</v>
      </c>
      <c r="F4281" s="8">
        <f t="shared" si="201"/>
        <v>67684</v>
      </c>
    </row>
    <row r="4282" spans="1:6" x14ac:dyDescent="0.25">
      <c r="A4282" s="5">
        <v>37477</v>
      </c>
      <c r="B4282" s="5">
        <v>26.86</v>
      </c>
      <c r="C4282" s="33">
        <f t="shared" si="202"/>
        <v>0.18999999999999773</v>
      </c>
      <c r="D4282" s="12">
        <f t="shared" si="200"/>
        <v>7599.9999999999091</v>
      </c>
      <c r="F4282" s="8">
        <f t="shared" si="201"/>
        <v>67684</v>
      </c>
    </row>
    <row r="4283" spans="1:6" x14ac:dyDescent="0.25">
      <c r="A4283" s="5">
        <v>37476</v>
      </c>
      <c r="B4283" s="5">
        <v>26.67</v>
      </c>
      <c r="C4283" s="33">
        <f t="shared" si="202"/>
        <v>0.17000000000000171</v>
      </c>
      <c r="D4283" s="12">
        <f t="shared" si="200"/>
        <v>6800.0000000000682</v>
      </c>
      <c r="F4283" s="8">
        <f t="shared" si="201"/>
        <v>67684</v>
      </c>
    </row>
    <row r="4284" spans="1:6" x14ac:dyDescent="0.25">
      <c r="A4284" s="5">
        <v>37475</v>
      </c>
      <c r="B4284" s="5">
        <v>26.5</v>
      </c>
      <c r="C4284" s="33">
        <f t="shared" si="202"/>
        <v>-0.67000000000000171</v>
      </c>
      <c r="D4284" s="12">
        <f t="shared" si="200"/>
        <v>-26800.000000000069</v>
      </c>
      <c r="F4284" s="8">
        <f t="shared" si="201"/>
        <v>67684</v>
      </c>
    </row>
    <row r="4285" spans="1:6" x14ac:dyDescent="0.25">
      <c r="A4285" s="5">
        <v>37474</v>
      </c>
      <c r="B4285" s="5">
        <v>27.17</v>
      </c>
      <c r="C4285" s="33">
        <f t="shared" si="202"/>
        <v>0.59000000000000341</v>
      </c>
      <c r="D4285" s="12">
        <f t="shared" si="200"/>
        <v>23600.000000000138</v>
      </c>
      <c r="F4285" s="8">
        <f t="shared" si="201"/>
        <v>67684</v>
      </c>
    </row>
    <row r="4286" spans="1:6" x14ac:dyDescent="0.25">
      <c r="A4286" s="5">
        <v>37473</v>
      </c>
      <c r="B4286" s="5">
        <v>26.58</v>
      </c>
      <c r="C4286" s="33">
        <f t="shared" si="202"/>
        <v>-0.26000000000000156</v>
      </c>
      <c r="D4286" s="12">
        <f t="shared" si="200"/>
        <v>-10400.000000000062</v>
      </c>
      <c r="F4286" s="8">
        <f t="shared" si="201"/>
        <v>67684</v>
      </c>
    </row>
    <row r="4287" spans="1:6" x14ac:dyDescent="0.25">
      <c r="A4287" s="5">
        <v>37470</v>
      </c>
      <c r="B4287" s="5">
        <v>26.84</v>
      </c>
      <c r="C4287" s="33">
        <f t="shared" si="202"/>
        <v>0.37000000000000099</v>
      </c>
      <c r="D4287" s="12">
        <f t="shared" si="200"/>
        <v>14800.00000000004</v>
      </c>
      <c r="F4287" s="8">
        <f t="shared" si="201"/>
        <v>67684</v>
      </c>
    </row>
    <row r="4288" spans="1:6" x14ac:dyDescent="0.25">
      <c r="A4288" s="5">
        <v>37469</v>
      </c>
      <c r="B4288" s="5">
        <v>26.47</v>
      </c>
      <c r="C4288" s="33">
        <f t="shared" si="202"/>
        <v>-0.55000000000000071</v>
      </c>
      <c r="D4288" s="12">
        <f t="shared" si="200"/>
        <v>-22000.000000000029</v>
      </c>
      <c r="F4288" s="8">
        <f t="shared" si="201"/>
        <v>67684</v>
      </c>
    </row>
    <row r="4289" spans="1:6" x14ac:dyDescent="0.25">
      <c r="A4289" s="5">
        <v>37468</v>
      </c>
      <c r="B4289" s="5">
        <v>27.02</v>
      </c>
      <c r="C4289" s="33">
        <f t="shared" si="202"/>
        <v>-0.33999999999999986</v>
      </c>
      <c r="D4289" s="12">
        <f t="shared" si="200"/>
        <v>-13599.999999999995</v>
      </c>
      <c r="F4289" s="8">
        <f t="shared" si="201"/>
        <v>67684</v>
      </c>
    </row>
    <row r="4290" spans="1:6" x14ac:dyDescent="0.25">
      <c r="A4290" s="5">
        <v>37467</v>
      </c>
      <c r="B4290" s="5">
        <v>27.36</v>
      </c>
      <c r="C4290" s="33">
        <f t="shared" si="202"/>
        <v>0.80999999999999872</v>
      </c>
      <c r="D4290" s="12">
        <f t="shared" si="200"/>
        <v>32399.999999999949</v>
      </c>
      <c r="F4290" s="8">
        <f t="shared" si="201"/>
        <v>67684</v>
      </c>
    </row>
    <row r="4291" spans="1:6" x14ac:dyDescent="0.25">
      <c r="A4291" s="5">
        <v>37466</v>
      </c>
      <c r="B4291" s="5">
        <v>26.55</v>
      </c>
      <c r="C4291" s="33">
        <f t="shared" si="202"/>
        <v>1.0000000000001563E-2</v>
      </c>
      <c r="D4291" s="12">
        <f t="shared" si="200"/>
        <v>400.00000000006253</v>
      </c>
      <c r="F4291" s="8">
        <f t="shared" si="201"/>
        <v>67684</v>
      </c>
    </row>
    <row r="4292" spans="1:6" x14ac:dyDescent="0.25">
      <c r="A4292" s="5">
        <v>37463</v>
      </c>
      <c r="B4292" s="5">
        <v>26.54</v>
      </c>
      <c r="C4292" s="33">
        <f t="shared" si="202"/>
        <v>-0.23000000000000043</v>
      </c>
      <c r="D4292" s="12">
        <f t="shared" si="200"/>
        <v>-9200.0000000000164</v>
      </c>
      <c r="F4292" s="8">
        <f t="shared" si="201"/>
        <v>67684</v>
      </c>
    </row>
    <row r="4293" spans="1:6" x14ac:dyDescent="0.25">
      <c r="A4293" s="5">
        <v>37462</v>
      </c>
      <c r="B4293" s="5">
        <v>26.77</v>
      </c>
      <c r="C4293" s="33">
        <f t="shared" si="202"/>
        <v>-0.10000000000000142</v>
      </c>
      <c r="D4293" s="12">
        <f t="shared" si="200"/>
        <v>-4000.0000000000568</v>
      </c>
      <c r="F4293" s="8">
        <f t="shared" si="201"/>
        <v>67684</v>
      </c>
    </row>
    <row r="4294" spans="1:6" x14ac:dyDescent="0.25">
      <c r="A4294" s="5">
        <v>37461</v>
      </c>
      <c r="B4294" s="5">
        <v>26.87</v>
      </c>
      <c r="C4294" s="33">
        <f t="shared" si="202"/>
        <v>0.56000000000000227</v>
      </c>
      <c r="D4294" s="12">
        <f t="shared" si="200"/>
        <v>22400.000000000091</v>
      </c>
      <c r="F4294" s="8">
        <f t="shared" si="201"/>
        <v>67684</v>
      </c>
    </row>
    <row r="4295" spans="1:6" x14ac:dyDescent="0.25">
      <c r="A4295" s="5">
        <v>37460</v>
      </c>
      <c r="B4295" s="5">
        <v>26.31</v>
      </c>
      <c r="C4295" s="33">
        <f t="shared" si="202"/>
        <v>-0.2900000000000027</v>
      </c>
      <c r="D4295" s="12">
        <f t="shared" ref="D4295:D4358" si="203">C4295*$I$7</f>
        <v>-11600.000000000107</v>
      </c>
      <c r="F4295" s="8">
        <f t="shared" ref="F4295:F4358" si="204">-PERCENTILE(D4295:D4556,1-$I$6)</f>
        <v>67684</v>
      </c>
    </row>
    <row r="4296" spans="1:6" x14ac:dyDescent="0.25">
      <c r="A4296" s="5">
        <v>37459</v>
      </c>
      <c r="B4296" s="5">
        <v>26.6</v>
      </c>
      <c r="C4296" s="33">
        <f t="shared" ref="C4296:C4359" si="205">B4296-B4297</f>
        <v>-1.2299999999999969</v>
      </c>
      <c r="D4296" s="12">
        <f t="shared" si="203"/>
        <v>-49199.999999999876</v>
      </c>
      <c r="F4296" s="8">
        <f t="shared" si="204"/>
        <v>67684</v>
      </c>
    </row>
    <row r="4297" spans="1:6" x14ac:dyDescent="0.25">
      <c r="A4297" s="5">
        <v>37456</v>
      </c>
      <c r="B4297" s="5">
        <v>27.83</v>
      </c>
      <c r="C4297" s="33">
        <f t="shared" si="205"/>
        <v>0.25999999999999801</v>
      </c>
      <c r="D4297" s="12">
        <f t="shared" si="203"/>
        <v>10399.99999999992</v>
      </c>
      <c r="F4297" s="8">
        <f t="shared" si="204"/>
        <v>67684</v>
      </c>
    </row>
    <row r="4298" spans="1:6" x14ac:dyDescent="0.25">
      <c r="A4298" s="5">
        <v>37455</v>
      </c>
      <c r="B4298" s="5">
        <v>27.57</v>
      </c>
      <c r="C4298" s="33">
        <f t="shared" si="205"/>
        <v>-0.30999999999999872</v>
      </c>
      <c r="D4298" s="12">
        <f t="shared" si="203"/>
        <v>-12399.999999999949</v>
      </c>
      <c r="F4298" s="8">
        <f t="shared" si="204"/>
        <v>67684</v>
      </c>
    </row>
    <row r="4299" spans="1:6" x14ac:dyDescent="0.25">
      <c r="A4299" s="5">
        <v>37454</v>
      </c>
      <c r="B4299" s="5">
        <v>27.88</v>
      </c>
      <c r="C4299" s="33">
        <f t="shared" si="205"/>
        <v>0.12999999999999901</v>
      </c>
      <c r="D4299" s="12">
        <f t="shared" si="203"/>
        <v>5199.99999999996</v>
      </c>
      <c r="F4299" s="8">
        <f t="shared" si="204"/>
        <v>67684</v>
      </c>
    </row>
    <row r="4300" spans="1:6" x14ac:dyDescent="0.25">
      <c r="A4300" s="5">
        <v>37453</v>
      </c>
      <c r="B4300" s="5">
        <v>27.75</v>
      </c>
      <c r="C4300" s="33">
        <f t="shared" si="205"/>
        <v>0.67999999999999972</v>
      </c>
      <c r="D4300" s="12">
        <f t="shared" si="203"/>
        <v>27199.999999999989</v>
      </c>
      <c r="F4300" s="8">
        <f t="shared" si="204"/>
        <v>67684</v>
      </c>
    </row>
    <row r="4301" spans="1:6" x14ac:dyDescent="0.25">
      <c r="A4301" s="5">
        <v>37452</v>
      </c>
      <c r="B4301" s="5">
        <v>27.07</v>
      </c>
      <c r="C4301" s="33">
        <f t="shared" si="205"/>
        <v>-0.41000000000000014</v>
      </c>
      <c r="D4301" s="12">
        <f t="shared" si="203"/>
        <v>-16400.000000000007</v>
      </c>
      <c r="F4301" s="8">
        <f t="shared" si="204"/>
        <v>67684</v>
      </c>
    </row>
    <row r="4302" spans="1:6" x14ac:dyDescent="0.25">
      <c r="A4302" s="5">
        <v>37449</v>
      </c>
      <c r="B4302" s="5">
        <v>27.48</v>
      </c>
      <c r="C4302" s="33">
        <f t="shared" si="205"/>
        <v>0.65000000000000213</v>
      </c>
      <c r="D4302" s="12">
        <f t="shared" si="203"/>
        <v>26000.000000000084</v>
      </c>
      <c r="F4302" s="8">
        <f t="shared" si="204"/>
        <v>67684</v>
      </c>
    </row>
    <row r="4303" spans="1:6" x14ac:dyDescent="0.25">
      <c r="A4303" s="5">
        <v>37448</v>
      </c>
      <c r="B4303" s="5">
        <v>26.83</v>
      </c>
      <c r="C4303" s="33">
        <f t="shared" si="205"/>
        <v>5.9999999999998721E-2</v>
      </c>
      <c r="D4303" s="12">
        <f t="shared" si="203"/>
        <v>2399.9999999999491</v>
      </c>
      <c r="F4303" s="8">
        <f t="shared" si="204"/>
        <v>67684</v>
      </c>
    </row>
    <row r="4304" spans="1:6" x14ac:dyDescent="0.25">
      <c r="A4304" s="5">
        <v>37447</v>
      </c>
      <c r="B4304" s="5">
        <v>26.77</v>
      </c>
      <c r="C4304" s="33">
        <f t="shared" si="205"/>
        <v>0.67999999999999972</v>
      </c>
      <c r="D4304" s="12">
        <f t="shared" si="203"/>
        <v>27199.999999999989</v>
      </c>
      <c r="F4304" s="8">
        <f t="shared" si="204"/>
        <v>67684</v>
      </c>
    </row>
    <row r="4305" spans="1:6" x14ac:dyDescent="0.25">
      <c r="A4305" s="5">
        <v>37446</v>
      </c>
      <c r="B4305" s="5">
        <v>26.09</v>
      </c>
      <c r="C4305" s="33">
        <f t="shared" si="205"/>
        <v>1.9999999999999574E-2</v>
      </c>
      <c r="D4305" s="12">
        <f t="shared" si="203"/>
        <v>799.99999999998295</v>
      </c>
      <c r="F4305" s="8">
        <f t="shared" si="204"/>
        <v>67684</v>
      </c>
    </row>
    <row r="4306" spans="1:6" x14ac:dyDescent="0.25">
      <c r="A4306" s="5">
        <v>37445</v>
      </c>
      <c r="B4306" s="5">
        <v>26.07</v>
      </c>
      <c r="C4306" s="33">
        <f t="shared" si="205"/>
        <v>-0.73000000000000043</v>
      </c>
      <c r="D4306" s="12">
        <f t="shared" si="203"/>
        <v>-29200.000000000018</v>
      </c>
      <c r="F4306" s="8">
        <f t="shared" si="204"/>
        <v>67684</v>
      </c>
    </row>
    <row r="4307" spans="1:6" x14ac:dyDescent="0.25">
      <c r="A4307" s="5">
        <v>37442</v>
      </c>
      <c r="B4307" s="5">
        <v>26.8</v>
      </c>
      <c r="C4307" s="33">
        <f t="shared" si="205"/>
        <v>0</v>
      </c>
      <c r="D4307" s="12">
        <f t="shared" si="203"/>
        <v>0</v>
      </c>
      <c r="F4307" s="8">
        <f t="shared" si="204"/>
        <v>67684</v>
      </c>
    </row>
    <row r="4308" spans="1:6" x14ac:dyDescent="0.25">
      <c r="A4308" s="5">
        <v>37441</v>
      </c>
      <c r="B4308" s="5">
        <v>26.8</v>
      </c>
      <c r="C4308" s="33">
        <f t="shared" si="205"/>
        <v>0</v>
      </c>
      <c r="D4308" s="12">
        <f t="shared" si="203"/>
        <v>0</v>
      </c>
      <c r="F4308" s="8">
        <f t="shared" si="204"/>
        <v>67684</v>
      </c>
    </row>
    <row r="4309" spans="1:6" x14ac:dyDescent="0.25">
      <c r="A4309" s="5">
        <v>37440</v>
      </c>
      <c r="B4309" s="5">
        <v>26.8</v>
      </c>
      <c r="C4309" s="33">
        <f t="shared" si="205"/>
        <v>3.0000000000001137E-2</v>
      </c>
      <c r="D4309" s="12">
        <f t="shared" si="203"/>
        <v>1200.0000000000455</v>
      </c>
      <c r="F4309" s="8">
        <f t="shared" si="204"/>
        <v>67684</v>
      </c>
    </row>
    <row r="4310" spans="1:6" x14ac:dyDescent="0.25">
      <c r="A4310" s="5">
        <v>37439</v>
      </c>
      <c r="B4310" s="5">
        <v>26.77</v>
      </c>
      <c r="C4310" s="33">
        <f t="shared" si="205"/>
        <v>-3.9999999999999147E-2</v>
      </c>
      <c r="D4310" s="12">
        <f t="shared" si="203"/>
        <v>-1599.9999999999659</v>
      </c>
      <c r="F4310" s="8">
        <f t="shared" si="204"/>
        <v>67684</v>
      </c>
    </row>
    <row r="4311" spans="1:6" x14ac:dyDescent="0.25">
      <c r="A4311" s="5">
        <v>37438</v>
      </c>
      <c r="B4311" s="5">
        <v>26.81</v>
      </c>
      <c r="C4311" s="33">
        <f t="shared" si="205"/>
        <v>-5.0000000000000711E-2</v>
      </c>
      <c r="D4311" s="12">
        <f t="shared" si="203"/>
        <v>-2000.0000000000284</v>
      </c>
      <c r="F4311" s="8">
        <f t="shared" si="204"/>
        <v>67684</v>
      </c>
    </row>
    <row r="4312" spans="1:6" x14ac:dyDescent="0.25">
      <c r="A4312" s="5">
        <v>37435</v>
      </c>
      <c r="B4312" s="5">
        <v>26.86</v>
      </c>
      <c r="C4312" s="33">
        <f t="shared" si="205"/>
        <v>0</v>
      </c>
      <c r="D4312" s="12">
        <f t="shared" si="203"/>
        <v>0</v>
      </c>
      <c r="F4312" s="8">
        <f t="shared" si="204"/>
        <v>67684</v>
      </c>
    </row>
    <row r="4313" spans="1:6" x14ac:dyDescent="0.25">
      <c r="A4313" s="5">
        <v>37434</v>
      </c>
      <c r="B4313" s="5">
        <v>26.86</v>
      </c>
      <c r="C4313" s="33">
        <f t="shared" si="205"/>
        <v>9.9999999999997868E-2</v>
      </c>
      <c r="D4313" s="12">
        <f t="shared" si="203"/>
        <v>3999.9999999999145</v>
      </c>
      <c r="F4313" s="8">
        <f t="shared" si="204"/>
        <v>67684</v>
      </c>
    </row>
    <row r="4314" spans="1:6" x14ac:dyDescent="0.25">
      <c r="A4314" s="5">
        <v>37433</v>
      </c>
      <c r="B4314" s="5">
        <v>26.76</v>
      </c>
      <c r="C4314" s="33">
        <f t="shared" si="205"/>
        <v>0.44000000000000128</v>
      </c>
      <c r="D4314" s="12">
        <f t="shared" si="203"/>
        <v>17600.000000000051</v>
      </c>
      <c r="F4314" s="8">
        <f t="shared" si="204"/>
        <v>67684</v>
      </c>
    </row>
    <row r="4315" spans="1:6" x14ac:dyDescent="0.25">
      <c r="A4315" s="5">
        <v>37432</v>
      </c>
      <c r="B4315" s="5">
        <v>26.32</v>
      </c>
      <c r="C4315" s="33">
        <f t="shared" si="205"/>
        <v>-0.14999999999999858</v>
      </c>
      <c r="D4315" s="12">
        <f t="shared" si="203"/>
        <v>-5999.9999999999436</v>
      </c>
      <c r="F4315" s="8">
        <f t="shared" si="204"/>
        <v>67684</v>
      </c>
    </row>
    <row r="4316" spans="1:6" x14ac:dyDescent="0.25">
      <c r="A4316" s="5">
        <v>37431</v>
      </c>
      <c r="B4316" s="5">
        <v>26.47</v>
      </c>
      <c r="C4316" s="33">
        <f t="shared" si="205"/>
        <v>0.64999999999999858</v>
      </c>
      <c r="D4316" s="12">
        <f t="shared" si="203"/>
        <v>25999.999999999942</v>
      </c>
      <c r="F4316" s="8">
        <f t="shared" si="204"/>
        <v>67684</v>
      </c>
    </row>
    <row r="4317" spans="1:6" x14ac:dyDescent="0.25">
      <c r="A4317" s="5">
        <v>37428</v>
      </c>
      <c r="B4317" s="5">
        <v>25.82</v>
      </c>
      <c r="C4317" s="33">
        <f t="shared" si="205"/>
        <v>0.28999999999999915</v>
      </c>
      <c r="D4317" s="12">
        <f t="shared" si="203"/>
        <v>11599.999999999965</v>
      </c>
      <c r="F4317" s="8">
        <f t="shared" si="204"/>
        <v>67684</v>
      </c>
    </row>
    <row r="4318" spans="1:6" x14ac:dyDescent="0.25">
      <c r="A4318" s="5">
        <v>37427</v>
      </c>
      <c r="B4318" s="5">
        <v>25.53</v>
      </c>
      <c r="C4318" s="33">
        <f t="shared" si="205"/>
        <v>0.22000000000000242</v>
      </c>
      <c r="D4318" s="12">
        <f t="shared" si="203"/>
        <v>8800.0000000000964</v>
      </c>
      <c r="F4318" s="8">
        <f t="shared" si="204"/>
        <v>67684</v>
      </c>
    </row>
    <row r="4319" spans="1:6" x14ac:dyDescent="0.25">
      <c r="A4319" s="5">
        <v>37426</v>
      </c>
      <c r="B4319" s="5">
        <v>25.31</v>
      </c>
      <c r="C4319" s="33">
        <f t="shared" si="205"/>
        <v>-0.12000000000000099</v>
      </c>
      <c r="D4319" s="12">
        <f t="shared" si="203"/>
        <v>-4800.00000000004</v>
      </c>
      <c r="F4319" s="8">
        <f t="shared" si="204"/>
        <v>67684</v>
      </c>
    </row>
    <row r="4320" spans="1:6" x14ac:dyDescent="0.25">
      <c r="A4320" s="5">
        <v>37425</v>
      </c>
      <c r="B4320" s="5">
        <v>25.43</v>
      </c>
      <c r="C4320" s="33">
        <f t="shared" si="205"/>
        <v>-0.66000000000000014</v>
      </c>
      <c r="D4320" s="12">
        <f t="shared" si="203"/>
        <v>-26400.000000000007</v>
      </c>
      <c r="F4320" s="8">
        <f t="shared" si="204"/>
        <v>67684</v>
      </c>
    </row>
    <row r="4321" spans="1:6" x14ac:dyDescent="0.25">
      <c r="A4321" s="5">
        <v>37424</v>
      </c>
      <c r="B4321" s="5">
        <v>26.09</v>
      </c>
      <c r="C4321" s="33">
        <f t="shared" si="205"/>
        <v>0.14999999999999858</v>
      </c>
      <c r="D4321" s="12">
        <f t="shared" si="203"/>
        <v>5999.9999999999436</v>
      </c>
      <c r="F4321" s="8">
        <f t="shared" si="204"/>
        <v>67684</v>
      </c>
    </row>
    <row r="4322" spans="1:6" x14ac:dyDescent="0.25">
      <c r="A4322" s="5">
        <v>37421</v>
      </c>
      <c r="B4322" s="5">
        <v>25.94</v>
      </c>
      <c r="C4322" s="33">
        <f t="shared" si="205"/>
        <v>0.30000000000000071</v>
      </c>
      <c r="D4322" s="12">
        <f t="shared" si="203"/>
        <v>12000.000000000029</v>
      </c>
      <c r="F4322" s="8">
        <f t="shared" si="204"/>
        <v>67684</v>
      </c>
    </row>
    <row r="4323" spans="1:6" x14ac:dyDescent="0.25">
      <c r="A4323" s="5">
        <v>37420</v>
      </c>
      <c r="B4323" s="5">
        <v>25.64</v>
      </c>
      <c r="C4323" s="33">
        <f t="shared" si="205"/>
        <v>1</v>
      </c>
      <c r="D4323" s="12">
        <f t="shared" si="203"/>
        <v>40000</v>
      </c>
      <c r="F4323" s="8">
        <f t="shared" si="204"/>
        <v>67684</v>
      </c>
    </row>
    <row r="4324" spans="1:6" x14ac:dyDescent="0.25">
      <c r="A4324" s="5">
        <v>37419</v>
      </c>
      <c r="B4324" s="5">
        <v>24.64</v>
      </c>
      <c r="C4324" s="33">
        <f t="shared" si="205"/>
        <v>0.51999999999999957</v>
      </c>
      <c r="D4324" s="12">
        <f t="shared" si="203"/>
        <v>20799.999999999982</v>
      </c>
      <c r="F4324" s="8">
        <f t="shared" si="204"/>
        <v>67684</v>
      </c>
    </row>
    <row r="4325" spans="1:6" x14ac:dyDescent="0.25">
      <c r="A4325" s="5">
        <v>37418</v>
      </c>
      <c r="B4325" s="5">
        <v>24.12</v>
      </c>
      <c r="C4325" s="33">
        <f t="shared" si="205"/>
        <v>-0.16999999999999815</v>
      </c>
      <c r="D4325" s="12">
        <f t="shared" si="203"/>
        <v>-6799.9999999999263</v>
      </c>
      <c r="F4325" s="8">
        <f t="shared" si="204"/>
        <v>67684</v>
      </c>
    </row>
    <row r="4326" spans="1:6" x14ac:dyDescent="0.25">
      <c r="A4326" s="5">
        <v>37417</v>
      </c>
      <c r="B4326" s="5">
        <v>24.29</v>
      </c>
      <c r="C4326" s="33">
        <f t="shared" si="205"/>
        <v>-0.46000000000000085</v>
      </c>
      <c r="D4326" s="12">
        <f t="shared" si="203"/>
        <v>-18400.000000000033</v>
      </c>
      <c r="F4326" s="8">
        <f t="shared" si="204"/>
        <v>67684</v>
      </c>
    </row>
    <row r="4327" spans="1:6" x14ac:dyDescent="0.25">
      <c r="A4327" s="5">
        <v>37414</v>
      </c>
      <c r="B4327" s="5">
        <v>24.75</v>
      </c>
      <c r="C4327" s="33">
        <f t="shared" si="205"/>
        <v>-3.9999999999999147E-2</v>
      </c>
      <c r="D4327" s="12">
        <f t="shared" si="203"/>
        <v>-1599.9999999999659</v>
      </c>
      <c r="F4327" s="8">
        <f t="shared" si="204"/>
        <v>67684</v>
      </c>
    </row>
    <row r="4328" spans="1:6" x14ac:dyDescent="0.25">
      <c r="A4328" s="5">
        <v>37413</v>
      </c>
      <c r="B4328" s="5">
        <v>24.79</v>
      </c>
      <c r="C4328" s="33">
        <f t="shared" si="205"/>
        <v>-0.10000000000000142</v>
      </c>
      <c r="D4328" s="12">
        <f t="shared" si="203"/>
        <v>-4000.0000000000568</v>
      </c>
      <c r="F4328" s="8">
        <f t="shared" si="204"/>
        <v>67684</v>
      </c>
    </row>
    <row r="4329" spans="1:6" x14ac:dyDescent="0.25">
      <c r="A4329" s="5">
        <v>37412</v>
      </c>
      <c r="B4329" s="5">
        <v>24.89</v>
      </c>
      <c r="C4329" s="33">
        <f t="shared" si="205"/>
        <v>-0.43999999999999773</v>
      </c>
      <c r="D4329" s="12">
        <f t="shared" si="203"/>
        <v>-17599.999999999909</v>
      </c>
      <c r="F4329" s="8">
        <f t="shared" si="204"/>
        <v>67684</v>
      </c>
    </row>
    <row r="4330" spans="1:6" x14ac:dyDescent="0.25">
      <c r="A4330" s="5">
        <v>37411</v>
      </c>
      <c r="B4330" s="5">
        <v>25.33</v>
      </c>
      <c r="C4330" s="33">
        <f t="shared" si="205"/>
        <v>0.25</v>
      </c>
      <c r="D4330" s="12">
        <f t="shared" si="203"/>
        <v>10000</v>
      </c>
      <c r="F4330" s="8">
        <f t="shared" si="204"/>
        <v>67684</v>
      </c>
    </row>
    <row r="4331" spans="1:6" x14ac:dyDescent="0.25">
      <c r="A4331" s="5">
        <v>37410</v>
      </c>
      <c r="B4331" s="5">
        <v>25.08</v>
      </c>
      <c r="C4331" s="33">
        <f t="shared" si="205"/>
        <v>-0.23000000000000043</v>
      </c>
      <c r="D4331" s="12">
        <f t="shared" si="203"/>
        <v>-9200.0000000000164</v>
      </c>
      <c r="F4331" s="8">
        <f t="shared" si="204"/>
        <v>67684</v>
      </c>
    </row>
    <row r="4332" spans="1:6" x14ac:dyDescent="0.25">
      <c r="A4332" s="5">
        <v>37407</v>
      </c>
      <c r="B4332" s="5">
        <v>25.31</v>
      </c>
      <c r="C4332" s="33">
        <f t="shared" si="205"/>
        <v>0.63999999999999702</v>
      </c>
      <c r="D4332" s="12">
        <f t="shared" si="203"/>
        <v>25599.99999999988</v>
      </c>
      <c r="F4332" s="8">
        <f t="shared" si="204"/>
        <v>67684</v>
      </c>
    </row>
    <row r="4333" spans="1:6" x14ac:dyDescent="0.25">
      <c r="A4333" s="5">
        <v>37406</v>
      </c>
      <c r="B4333" s="5">
        <v>24.67</v>
      </c>
      <c r="C4333" s="33">
        <f t="shared" si="205"/>
        <v>-1.0899999999999999</v>
      </c>
      <c r="D4333" s="12">
        <f t="shared" si="203"/>
        <v>-43599.999999999993</v>
      </c>
      <c r="F4333" s="8">
        <f t="shared" si="204"/>
        <v>67684</v>
      </c>
    </row>
    <row r="4334" spans="1:6" x14ac:dyDescent="0.25">
      <c r="A4334" s="5">
        <v>37405</v>
      </c>
      <c r="B4334" s="5">
        <v>25.76</v>
      </c>
      <c r="C4334" s="33">
        <f t="shared" si="205"/>
        <v>0.49000000000000199</v>
      </c>
      <c r="D4334" s="12">
        <f t="shared" si="203"/>
        <v>19600.00000000008</v>
      </c>
      <c r="F4334" s="8">
        <f t="shared" si="204"/>
        <v>67684</v>
      </c>
    </row>
    <row r="4335" spans="1:6" x14ac:dyDescent="0.25">
      <c r="A4335" s="5">
        <v>37404</v>
      </c>
      <c r="B4335" s="5">
        <v>25.27</v>
      </c>
      <c r="C4335" s="33">
        <f t="shared" si="205"/>
        <v>-0.60999999999999943</v>
      </c>
      <c r="D4335" s="12">
        <f t="shared" si="203"/>
        <v>-24399.999999999978</v>
      </c>
      <c r="F4335" s="8">
        <f t="shared" si="204"/>
        <v>67684</v>
      </c>
    </row>
    <row r="4336" spans="1:6" x14ac:dyDescent="0.25">
      <c r="A4336" s="5">
        <v>37403</v>
      </c>
      <c r="B4336" s="5">
        <v>25.88</v>
      </c>
      <c r="C4336" s="33">
        <f t="shared" si="205"/>
        <v>0</v>
      </c>
      <c r="D4336" s="12">
        <f t="shared" si="203"/>
        <v>0</v>
      </c>
      <c r="F4336" s="8">
        <f t="shared" si="204"/>
        <v>67684</v>
      </c>
    </row>
    <row r="4337" spans="1:6" x14ac:dyDescent="0.25">
      <c r="A4337" s="5">
        <v>37400</v>
      </c>
      <c r="B4337" s="5">
        <v>25.88</v>
      </c>
      <c r="C4337" s="33">
        <f t="shared" si="205"/>
        <v>-0.26999999999999957</v>
      </c>
      <c r="D4337" s="12">
        <f t="shared" si="203"/>
        <v>-10799.999999999984</v>
      </c>
      <c r="F4337" s="8">
        <f t="shared" si="204"/>
        <v>67684</v>
      </c>
    </row>
    <row r="4338" spans="1:6" x14ac:dyDescent="0.25">
      <c r="A4338" s="5">
        <v>37399</v>
      </c>
      <c r="B4338" s="5">
        <v>26.15</v>
      </c>
      <c r="C4338" s="33">
        <f t="shared" si="205"/>
        <v>-0.22000000000000242</v>
      </c>
      <c r="D4338" s="12">
        <f t="shared" si="203"/>
        <v>-8800.0000000000964</v>
      </c>
      <c r="F4338" s="8">
        <f t="shared" si="204"/>
        <v>67684</v>
      </c>
    </row>
    <row r="4339" spans="1:6" x14ac:dyDescent="0.25">
      <c r="A4339" s="5">
        <v>37398</v>
      </c>
      <c r="B4339" s="5">
        <v>26.37</v>
      </c>
      <c r="C4339" s="33">
        <f t="shared" si="205"/>
        <v>-0.9599999999999973</v>
      </c>
      <c r="D4339" s="12">
        <f t="shared" si="203"/>
        <v>-38399.999999999891</v>
      </c>
      <c r="F4339" s="8">
        <f t="shared" si="204"/>
        <v>67684</v>
      </c>
    </row>
    <row r="4340" spans="1:6" x14ac:dyDescent="0.25">
      <c r="A4340" s="5">
        <v>37397</v>
      </c>
      <c r="B4340" s="5">
        <v>27.33</v>
      </c>
      <c r="C4340" s="33">
        <f t="shared" si="205"/>
        <v>-1</v>
      </c>
      <c r="D4340" s="12">
        <f t="shared" si="203"/>
        <v>-40000</v>
      </c>
      <c r="F4340" s="8">
        <f t="shared" si="204"/>
        <v>67684</v>
      </c>
    </row>
    <row r="4341" spans="1:6" x14ac:dyDescent="0.25">
      <c r="A4341" s="5">
        <v>37396</v>
      </c>
      <c r="B4341" s="5">
        <v>28.33</v>
      </c>
      <c r="C4341" s="33">
        <f t="shared" si="205"/>
        <v>0.14999999999999858</v>
      </c>
      <c r="D4341" s="12">
        <f t="shared" si="203"/>
        <v>5999.9999999999436</v>
      </c>
      <c r="F4341" s="8">
        <f t="shared" si="204"/>
        <v>67684</v>
      </c>
    </row>
    <row r="4342" spans="1:6" x14ac:dyDescent="0.25">
      <c r="A4342" s="5">
        <v>37393</v>
      </c>
      <c r="B4342" s="5">
        <v>28.18</v>
      </c>
      <c r="C4342" s="33">
        <f t="shared" si="205"/>
        <v>0.23000000000000043</v>
      </c>
      <c r="D4342" s="12">
        <f t="shared" si="203"/>
        <v>9200.0000000000164</v>
      </c>
      <c r="F4342" s="8">
        <f t="shared" si="204"/>
        <v>67684</v>
      </c>
    </row>
    <row r="4343" spans="1:6" x14ac:dyDescent="0.25">
      <c r="A4343" s="5">
        <v>37392</v>
      </c>
      <c r="B4343" s="5">
        <v>27.95</v>
      </c>
      <c r="C4343" s="33">
        <f t="shared" si="205"/>
        <v>-0.19999999999999929</v>
      </c>
      <c r="D4343" s="12">
        <f t="shared" si="203"/>
        <v>-7999.9999999999718</v>
      </c>
      <c r="F4343" s="8">
        <f t="shared" si="204"/>
        <v>67684</v>
      </c>
    </row>
    <row r="4344" spans="1:6" x14ac:dyDescent="0.25">
      <c r="A4344" s="5">
        <v>37391</v>
      </c>
      <c r="B4344" s="5">
        <v>28.15</v>
      </c>
      <c r="C4344" s="33">
        <f t="shared" si="205"/>
        <v>-1.2100000000000009</v>
      </c>
      <c r="D4344" s="12">
        <f t="shared" si="203"/>
        <v>-48400.000000000036</v>
      </c>
      <c r="F4344" s="8">
        <f t="shared" si="204"/>
        <v>67684</v>
      </c>
    </row>
    <row r="4345" spans="1:6" x14ac:dyDescent="0.25">
      <c r="A4345" s="5">
        <v>37390</v>
      </c>
      <c r="B4345" s="5">
        <v>29.36</v>
      </c>
      <c r="C4345" s="33">
        <f t="shared" si="205"/>
        <v>0.98000000000000043</v>
      </c>
      <c r="D4345" s="12">
        <f t="shared" si="203"/>
        <v>39200.000000000015</v>
      </c>
      <c r="F4345" s="8">
        <f t="shared" si="204"/>
        <v>67684</v>
      </c>
    </row>
    <row r="4346" spans="1:6" x14ac:dyDescent="0.25">
      <c r="A4346" s="5">
        <v>37389</v>
      </c>
      <c r="B4346" s="5">
        <v>28.38</v>
      </c>
      <c r="C4346" s="33">
        <f t="shared" si="205"/>
        <v>0.39000000000000057</v>
      </c>
      <c r="D4346" s="12">
        <f t="shared" si="203"/>
        <v>15600.000000000022</v>
      </c>
      <c r="F4346" s="8">
        <f t="shared" si="204"/>
        <v>67684</v>
      </c>
    </row>
    <row r="4347" spans="1:6" x14ac:dyDescent="0.25">
      <c r="A4347" s="5">
        <v>37386</v>
      </c>
      <c r="B4347" s="5">
        <v>27.99</v>
      </c>
      <c r="C4347" s="33">
        <f t="shared" si="205"/>
        <v>0.30999999999999872</v>
      </c>
      <c r="D4347" s="12">
        <f t="shared" si="203"/>
        <v>12399.999999999949</v>
      </c>
      <c r="F4347" s="8">
        <f t="shared" si="204"/>
        <v>67684</v>
      </c>
    </row>
    <row r="4348" spans="1:6" x14ac:dyDescent="0.25">
      <c r="A4348" s="5">
        <v>37385</v>
      </c>
      <c r="B4348" s="5">
        <v>27.68</v>
      </c>
      <c r="C4348" s="33">
        <f t="shared" si="205"/>
        <v>-0.17000000000000171</v>
      </c>
      <c r="D4348" s="12">
        <f t="shared" si="203"/>
        <v>-6800.0000000000682</v>
      </c>
      <c r="F4348" s="8">
        <f t="shared" si="204"/>
        <v>67684</v>
      </c>
    </row>
    <row r="4349" spans="1:6" x14ac:dyDescent="0.25">
      <c r="A4349" s="5">
        <v>37384</v>
      </c>
      <c r="B4349" s="5">
        <v>27.85</v>
      </c>
      <c r="C4349" s="33">
        <f t="shared" si="205"/>
        <v>1.2200000000000024</v>
      </c>
      <c r="D4349" s="12">
        <f t="shared" si="203"/>
        <v>48800.000000000095</v>
      </c>
      <c r="F4349" s="8">
        <f t="shared" si="204"/>
        <v>67684</v>
      </c>
    </row>
    <row r="4350" spans="1:6" x14ac:dyDescent="0.25">
      <c r="A4350" s="5">
        <v>37383</v>
      </c>
      <c r="B4350" s="5">
        <v>26.63</v>
      </c>
      <c r="C4350" s="33">
        <f t="shared" si="205"/>
        <v>0.50999999999999801</v>
      </c>
      <c r="D4350" s="12">
        <f t="shared" si="203"/>
        <v>20399.99999999992</v>
      </c>
      <c r="F4350" s="8">
        <f t="shared" si="204"/>
        <v>67684</v>
      </c>
    </row>
    <row r="4351" spans="1:6" x14ac:dyDescent="0.25">
      <c r="A4351" s="5">
        <v>37382</v>
      </c>
      <c r="B4351" s="5">
        <v>26.12</v>
      </c>
      <c r="C4351" s="33">
        <f t="shared" si="205"/>
        <v>-0.5</v>
      </c>
      <c r="D4351" s="12">
        <f t="shared" si="203"/>
        <v>-20000</v>
      </c>
      <c r="F4351" s="8">
        <f t="shared" si="204"/>
        <v>67684</v>
      </c>
    </row>
    <row r="4352" spans="1:6" x14ac:dyDescent="0.25">
      <c r="A4352" s="5">
        <v>37379</v>
      </c>
      <c r="B4352" s="5">
        <v>26.62</v>
      </c>
      <c r="C4352" s="33">
        <f t="shared" si="205"/>
        <v>0.38000000000000256</v>
      </c>
      <c r="D4352" s="12">
        <f t="shared" si="203"/>
        <v>15200.000000000102</v>
      </c>
      <c r="F4352" s="8">
        <f t="shared" si="204"/>
        <v>67684</v>
      </c>
    </row>
    <row r="4353" spans="1:6" x14ac:dyDescent="0.25">
      <c r="A4353" s="5">
        <v>37378</v>
      </c>
      <c r="B4353" s="5">
        <v>26.24</v>
      </c>
      <c r="C4353" s="33">
        <f t="shared" si="205"/>
        <v>-0.51000000000000156</v>
      </c>
      <c r="D4353" s="12">
        <f t="shared" si="203"/>
        <v>-20400.000000000062</v>
      </c>
      <c r="F4353" s="8">
        <f t="shared" si="204"/>
        <v>67684</v>
      </c>
    </row>
    <row r="4354" spans="1:6" x14ac:dyDescent="0.25">
      <c r="A4354" s="5">
        <v>37377</v>
      </c>
      <c r="B4354" s="5">
        <v>26.75</v>
      </c>
      <c r="C4354" s="33">
        <f t="shared" si="205"/>
        <v>-0.53999999999999915</v>
      </c>
      <c r="D4354" s="12">
        <f t="shared" si="203"/>
        <v>-21599.999999999967</v>
      </c>
      <c r="F4354" s="8">
        <f t="shared" si="204"/>
        <v>67684</v>
      </c>
    </row>
    <row r="4355" spans="1:6" x14ac:dyDescent="0.25">
      <c r="A4355" s="5">
        <v>37376</v>
      </c>
      <c r="B4355" s="5">
        <v>27.29</v>
      </c>
      <c r="C4355" s="33">
        <f t="shared" si="205"/>
        <v>-0.28000000000000114</v>
      </c>
      <c r="D4355" s="12">
        <f t="shared" si="203"/>
        <v>-11200.000000000045</v>
      </c>
      <c r="F4355" s="8">
        <f t="shared" si="204"/>
        <v>67684</v>
      </c>
    </row>
    <row r="4356" spans="1:6" x14ac:dyDescent="0.25">
      <c r="A4356" s="5">
        <v>37375</v>
      </c>
      <c r="B4356" s="5">
        <v>27.57</v>
      </c>
      <c r="C4356" s="33">
        <f t="shared" si="205"/>
        <v>0.46000000000000085</v>
      </c>
      <c r="D4356" s="12">
        <f t="shared" si="203"/>
        <v>18400.000000000033</v>
      </c>
      <c r="F4356" s="8">
        <f t="shared" si="204"/>
        <v>67684</v>
      </c>
    </row>
    <row r="4357" spans="1:6" x14ac:dyDescent="0.25">
      <c r="A4357" s="5">
        <v>37372</v>
      </c>
      <c r="B4357" s="5">
        <v>27.11</v>
      </c>
      <c r="C4357" s="33">
        <f t="shared" si="205"/>
        <v>0.37999999999999901</v>
      </c>
      <c r="D4357" s="12">
        <f t="shared" si="203"/>
        <v>15199.99999999996</v>
      </c>
      <c r="F4357" s="8">
        <f t="shared" si="204"/>
        <v>67684</v>
      </c>
    </row>
    <row r="4358" spans="1:6" x14ac:dyDescent="0.25">
      <c r="A4358" s="5">
        <v>37371</v>
      </c>
      <c r="B4358" s="5">
        <v>26.73</v>
      </c>
      <c r="C4358" s="33">
        <f t="shared" si="205"/>
        <v>0.35000000000000142</v>
      </c>
      <c r="D4358" s="12">
        <f t="shared" si="203"/>
        <v>14000.000000000056</v>
      </c>
      <c r="F4358" s="8">
        <f t="shared" si="204"/>
        <v>67684</v>
      </c>
    </row>
    <row r="4359" spans="1:6" x14ac:dyDescent="0.25">
      <c r="A4359" s="5">
        <v>37370</v>
      </c>
      <c r="B4359" s="5">
        <v>26.38</v>
      </c>
      <c r="C4359" s="33">
        <f t="shared" si="205"/>
        <v>-0.24000000000000199</v>
      </c>
      <c r="D4359" s="12">
        <f t="shared" ref="D4359:D4422" si="206">C4359*$I$7</f>
        <v>-9600.00000000008</v>
      </c>
      <c r="F4359" s="8">
        <f t="shared" ref="F4359:F4422" si="207">-PERCENTILE(D4359:D4620,1-$I$6)</f>
        <v>67684</v>
      </c>
    </row>
    <row r="4360" spans="1:6" x14ac:dyDescent="0.25">
      <c r="A4360" s="5">
        <v>37369</v>
      </c>
      <c r="B4360" s="5">
        <v>26.62</v>
      </c>
      <c r="C4360" s="33">
        <f t="shared" ref="C4360:C4423" si="208">B4360-B4361</f>
        <v>0.35000000000000142</v>
      </c>
      <c r="D4360" s="12">
        <f t="shared" si="206"/>
        <v>14000.000000000056</v>
      </c>
      <c r="F4360" s="8">
        <f t="shared" si="207"/>
        <v>67684</v>
      </c>
    </row>
    <row r="4361" spans="1:6" x14ac:dyDescent="0.25">
      <c r="A4361" s="5">
        <v>37368</v>
      </c>
      <c r="B4361" s="5">
        <v>26.27</v>
      </c>
      <c r="C4361" s="33">
        <f t="shared" si="208"/>
        <v>-0.10999999999999943</v>
      </c>
      <c r="D4361" s="12">
        <f t="shared" si="206"/>
        <v>-4399.9999999999773</v>
      </c>
      <c r="F4361" s="8">
        <f t="shared" si="207"/>
        <v>67684</v>
      </c>
    </row>
    <row r="4362" spans="1:6" x14ac:dyDescent="0.25">
      <c r="A4362" s="5">
        <v>37365</v>
      </c>
      <c r="B4362" s="5">
        <v>26.38</v>
      </c>
      <c r="C4362" s="33">
        <f t="shared" si="208"/>
        <v>0.19999999999999929</v>
      </c>
      <c r="D4362" s="12">
        <f t="shared" si="206"/>
        <v>7999.9999999999718</v>
      </c>
      <c r="F4362" s="8">
        <f t="shared" si="207"/>
        <v>67684</v>
      </c>
    </row>
    <row r="4363" spans="1:6" x14ac:dyDescent="0.25">
      <c r="A4363" s="5">
        <v>37364</v>
      </c>
      <c r="B4363" s="5">
        <v>26.18</v>
      </c>
      <c r="C4363" s="33">
        <f t="shared" si="208"/>
        <v>0.23999999999999844</v>
      </c>
      <c r="D4363" s="12">
        <f t="shared" si="206"/>
        <v>9599.9999999999382</v>
      </c>
      <c r="F4363" s="8">
        <f t="shared" si="207"/>
        <v>67684</v>
      </c>
    </row>
    <row r="4364" spans="1:6" x14ac:dyDescent="0.25">
      <c r="A4364" s="5">
        <v>37363</v>
      </c>
      <c r="B4364" s="5">
        <v>25.94</v>
      </c>
      <c r="C4364" s="33">
        <f t="shared" si="208"/>
        <v>1.1900000000000013</v>
      </c>
      <c r="D4364" s="12">
        <f t="shared" si="206"/>
        <v>47600.000000000051</v>
      </c>
      <c r="F4364" s="8">
        <f t="shared" si="207"/>
        <v>67684</v>
      </c>
    </row>
    <row r="4365" spans="1:6" x14ac:dyDescent="0.25">
      <c r="A4365" s="5">
        <v>37362</v>
      </c>
      <c r="B4365" s="5">
        <v>24.75</v>
      </c>
      <c r="C4365" s="33">
        <f t="shared" si="208"/>
        <v>0.17999999999999972</v>
      </c>
      <c r="D4365" s="12">
        <f t="shared" si="206"/>
        <v>7199.9999999999891</v>
      </c>
      <c r="F4365" s="8">
        <f t="shared" si="207"/>
        <v>67684</v>
      </c>
    </row>
    <row r="4366" spans="1:6" x14ac:dyDescent="0.25">
      <c r="A4366" s="5">
        <v>37361</v>
      </c>
      <c r="B4366" s="5">
        <v>24.57</v>
      </c>
      <c r="C4366" s="33">
        <f t="shared" si="208"/>
        <v>1.1000000000000014</v>
      </c>
      <c r="D4366" s="12">
        <f t="shared" si="206"/>
        <v>44000.000000000058</v>
      </c>
      <c r="F4366" s="8">
        <f t="shared" si="207"/>
        <v>67684</v>
      </c>
    </row>
    <row r="4367" spans="1:6" x14ac:dyDescent="0.25">
      <c r="A4367" s="5">
        <v>37358</v>
      </c>
      <c r="B4367" s="5">
        <v>23.47</v>
      </c>
      <c r="C4367" s="33">
        <f t="shared" si="208"/>
        <v>-1.5199999999999996</v>
      </c>
      <c r="D4367" s="12">
        <f t="shared" si="206"/>
        <v>-60799.999999999985</v>
      </c>
      <c r="F4367" s="8">
        <f t="shared" si="207"/>
        <v>67684</v>
      </c>
    </row>
    <row r="4368" spans="1:6" x14ac:dyDescent="0.25">
      <c r="A4368" s="5">
        <v>37357</v>
      </c>
      <c r="B4368" s="5">
        <v>24.99</v>
      </c>
      <c r="C4368" s="33">
        <f t="shared" si="208"/>
        <v>-1.1400000000000006</v>
      </c>
      <c r="D4368" s="12">
        <f t="shared" si="206"/>
        <v>-45600.000000000022</v>
      </c>
      <c r="F4368" s="8">
        <f t="shared" si="207"/>
        <v>67684</v>
      </c>
    </row>
    <row r="4369" spans="1:6" x14ac:dyDescent="0.25">
      <c r="A4369" s="5">
        <v>37356</v>
      </c>
      <c r="B4369" s="5">
        <v>26.13</v>
      </c>
      <c r="C4369" s="33">
        <f t="shared" si="208"/>
        <v>0.30999999999999872</v>
      </c>
      <c r="D4369" s="12">
        <f t="shared" si="206"/>
        <v>12399.999999999949</v>
      </c>
      <c r="F4369" s="8">
        <f t="shared" si="207"/>
        <v>67684</v>
      </c>
    </row>
    <row r="4370" spans="1:6" x14ac:dyDescent="0.25">
      <c r="A4370" s="5">
        <v>37355</v>
      </c>
      <c r="B4370" s="5">
        <v>25.82</v>
      </c>
      <c r="C4370" s="33">
        <f t="shared" si="208"/>
        <v>-0.71999999999999886</v>
      </c>
      <c r="D4370" s="12">
        <f t="shared" si="206"/>
        <v>-28799.999999999956</v>
      </c>
      <c r="F4370" s="8">
        <f t="shared" si="207"/>
        <v>67684</v>
      </c>
    </row>
    <row r="4371" spans="1:6" x14ac:dyDescent="0.25">
      <c r="A4371" s="5">
        <v>37354</v>
      </c>
      <c r="B4371" s="5">
        <v>26.54</v>
      </c>
      <c r="C4371" s="33">
        <f t="shared" si="208"/>
        <v>0.32999999999999829</v>
      </c>
      <c r="D4371" s="12">
        <f t="shared" si="206"/>
        <v>13199.999999999931</v>
      </c>
      <c r="F4371" s="8">
        <f t="shared" si="207"/>
        <v>67684</v>
      </c>
    </row>
    <row r="4372" spans="1:6" x14ac:dyDescent="0.25">
      <c r="A4372" s="5">
        <v>37351</v>
      </c>
      <c r="B4372" s="5">
        <v>26.21</v>
      </c>
      <c r="C4372" s="33">
        <f t="shared" si="208"/>
        <v>-0.36999999999999744</v>
      </c>
      <c r="D4372" s="12">
        <f t="shared" si="206"/>
        <v>-14799.999999999898</v>
      </c>
      <c r="F4372" s="8">
        <f t="shared" si="207"/>
        <v>67684</v>
      </c>
    </row>
    <row r="4373" spans="1:6" x14ac:dyDescent="0.25">
      <c r="A4373" s="5">
        <v>37350</v>
      </c>
      <c r="B4373" s="5">
        <v>26.58</v>
      </c>
      <c r="C4373" s="33">
        <f t="shared" si="208"/>
        <v>-0.98000000000000043</v>
      </c>
      <c r="D4373" s="12">
        <f t="shared" si="206"/>
        <v>-39200.000000000015</v>
      </c>
      <c r="F4373" s="8">
        <f t="shared" si="207"/>
        <v>67684</v>
      </c>
    </row>
    <row r="4374" spans="1:6" x14ac:dyDescent="0.25">
      <c r="A4374" s="5">
        <v>37349</v>
      </c>
      <c r="B4374" s="5">
        <v>27.56</v>
      </c>
      <c r="C4374" s="33">
        <f t="shared" si="208"/>
        <v>-0.15000000000000213</v>
      </c>
      <c r="D4374" s="12">
        <f t="shared" si="206"/>
        <v>-6000.0000000000855</v>
      </c>
      <c r="F4374" s="8">
        <f t="shared" si="207"/>
        <v>67684</v>
      </c>
    </row>
    <row r="4375" spans="1:6" x14ac:dyDescent="0.25">
      <c r="A4375" s="5">
        <v>37348</v>
      </c>
      <c r="B4375" s="5">
        <v>27.71</v>
      </c>
      <c r="C4375" s="33">
        <f t="shared" si="208"/>
        <v>0.83000000000000185</v>
      </c>
      <c r="D4375" s="12">
        <f t="shared" si="206"/>
        <v>33200.000000000073</v>
      </c>
      <c r="F4375" s="8">
        <f t="shared" si="207"/>
        <v>67684</v>
      </c>
    </row>
    <row r="4376" spans="1:6" x14ac:dyDescent="0.25">
      <c r="A4376" s="5">
        <v>37347</v>
      </c>
      <c r="B4376" s="5">
        <v>26.88</v>
      </c>
      <c r="C4376" s="33">
        <f t="shared" si="208"/>
        <v>0.57000000000000028</v>
      </c>
      <c r="D4376" s="12">
        <f t="shared" si="206"/>
        <v>22800.000000000011</v>
      </c>
      <c r="F4376" s="8">
        <f t="shared" si="207"/>
        <v>67684</v>
      </c>
    </row>
    <row r="4377" spans="1:6" x14ac:dyDescent="0.25">
      <c r="A4377" s="5">
        <v>37344</v>
      </c>
      <c r="B4377" s="5">
        <v>26.31</v>
      </c>
      <c r="C4377" s="33">
        <f t="shared" si="208"/>
        <v>0</v>
      </c>
      <c r="D4377" s="12">
        <f t="shared" si="206"/>
        <v>0</v>
      </c>
      <c r="F4377" s="8">
        <f t="shared" si="207"/>
        <v>67684</v>
      </c>
    </row>
    <row r="4378" spans="1:6" x14ac:dyDescent="0.25">
      <c r="A4378" s="5">
        <v>37343</v>
      </c>
      <c r="B4378" s="5">
        <v>26.31</v>
      </c>
      <c r="C4378" s="33">
        <f t="shared" si="208"/>
        <v>0.43999999999999773</v>
      </c>
      <c r="D4378" s="12">
        <f t="shared" si="206"/>
        <v>17599.999999999909</v>
      </c>
      <c r="F4378" s="8">
        <f t="shared" si="207"/>
        <v>67684</v>
      </c>
    </row>
    <row r="4379" spans="1:6" x14ac:dyDescent="0.25">
      <c r="A4379" s="5">
        <v>37342</v>
      </c>
      <c r="B4379" s="5">
        <v>25.87</v>
      </c>
      <c r="C4379" s="33">
        <f t="shared" si="208"/>
        <v>0.51000000000000156</v>
      </c>
      <c r="D4379" s="12">
        <f t="shared" si="206"/>
        <v>20400.000000000062</v>
      </c>
      <c r="F4379" s="8">
        <f t="shared" si="207"/>
        <v>67684</v>
      </c>
    </row>
    <row r="4380" spans="1:6" x14ac:dyDescent="0.25">
      <c r="A4380" s="5">
        <v>37341</v>
      </c>
      <c r="B4380" s="5">
        <v>25.36</v>
      </c>
      <c r="C4380" s="33">
        <f t="shared" si="208"/>
        <v>0.37000000000000099</v>
      </c>
      <c r="D4380" s="12">
        <f t="shared" si="206"/>
        <v>14800.00000000004</v>
      </c>
      <c r="F4380" s="8">
        <f t="shared" si="207"/>
        <v>67684</v>
      </c>
    </row>
    <row r="4381" spans="1:6" x14ac:dyDescent="0.25">
      <c r="A4381" s="5">
        <v>37340</v>
      </c>
      <c r="B4381" s="5">
        <v>24.99</v>
      </c>
      <c r="C4381" s="33">
        <f t="shared" si="208"/>
        <v>-0.36000000000000298</v>
      </c>
      <c r="D4381" s="12">
        <f t="shared" si="206"/>
        <v>-14400.00000000012</v>
      </c>
      <c r="F4381" s="8">
        <f t="shared" si="207"/>
        <v>67684</v>
      </c>
    </row>
    <row r="4382" spans="1:6" x14ac:dyDescent="0.25">
      <c r="A4382" s="5">
        <v>37337</v>
      </c>
      <c r="B4382" s="5">
        <v>25.35</v>
      </c>
      <c r="C4382" s="33">
        <f t="shared" si="208"/>
        <v>-0.25999999999999801</v>
      </c>
      <c r="D4382" s="12">
        <f t="shared" si="206"/>
        <v>-10399.99999999992</v>
      </c>
      <c r="F4382" s="8">
        <f t="shared" si="207"/>
        <v>67684</v>
      </c>
    </row>
    <row r="4383" spans="1:6" x14ac:dyDescent="0.25">
      <c r="A4383" s="5">
        <v>37336</v>
      </c>
      <c r="B4383" s="5">
        <v>25.61</v>
      </c>
      <c r="C4383" s="33">
        <f t="shared" si="208"/>
        <v>0.71000000000000085</v>
      </c>
      <c r="D4383" s="12">
        <f t="shared" si="206"/>
        <v>28400.000000000033</v>
      </c>
      <c r="F4383" s="8">
        <f t="shared" si="207"/>
        <v>67684</v>
      </c>
    </row>
    <row r="4384" spans="1:6" x14ac:dyDescent="0.25">
      <c r="A4384" s="5">
        <v>37335</v>
      </c>
      <c r="B4384" s="5">
        <v>24.9</v>
      </c>
      <c r="C4384" s="33">
        <f t="shared" si="208"/>
        <v>1.9999999999999574E-2</v>
      </c>
      <c r="D4384" s="12">
        <f t="shared" si="206"/>
        <v>799.99999999998295</v>
      </c>
      <c r="F4384" s="8">
        <f t="shared" si="207"/>
        <v>67684</v>
      </c>
    </row>
    <row r="4385" spans="1:6" x14ac:dyDescent="0.25">
      <c r="A4385" s="5">
        <v>37334</v>
      </c>
      <c r="B4385" s="5">
        <v>24.88</v>
      </c>
      <c r="C4385" s="33">
        <f t="shared" si="208"/>
        <v>-0.23000000000000043</v>
      </c>
      <c r="D4385" s="12">
        <f t="shared" si="206"/>
        <v>-9200.0000000000164</v>
      </c>
      <c r="F4385" s="8">
        <f t="shared" si="207"/>
        <v>67684</v>
      </c>
    </row>
    <row r="4386" spans="1:6" x14ac:dyDescent="0.25">
      <c r="A4386" s="5">
        <v>37333</v>
      </c>
      <c r="B4386" s="5">
        <v>25.11</v>
      </c>
      <c r="C4386" s="33">
        <f t="shared" si="208"/>
        <v>0.59999999999999787</v>
      </c>
      <c r="D4386" s="12">
        <f t="shared" si="206"/>
        <v>23999.999999999916</v>
      </c>
      <c r="F4386" s="8">
        <f t="shared" si="207"/>
        <v>67684</v>
      </c>
    </row>
    <row r="4387" spans="1:6" x14ac:dyDescent="0.25">
      <c r="A4387" s="5">
        <v>37330</v>
      </c>
      <c r="B4387" s="5">
        <v>24.51</v>
      </c>
      <c r="C4387" s="33">
        <f t="shared" si="208"/>
        <v>-4.9999999999997158E-2</v>
      </c>
      <c r="D4387" s="12">
        <f t="shared" si="206"/>
        <v>-1999.9999999998863</v>
      </c>
      <c r="F4387" s="8">
        <f t="shared" si="207"/>
        <v>67684</v>
      </c>
    </row>
    <row r="4388" spans="1:6" x14ac:dyDescent="0.25">
      <c r="A4388" s="5">
        <v>37329</v>
      </c>
      <c r="B4388" s="5">
        <v>24.56</v>
      </c>
      <c r="C4388" s="33">
        <f t="shared" si="208"/>
        <v>0.39999999999999858</v>
      </c>
      <c r="D4388" s="12">
        <f t="shared" si="206"/>
        <v>15999.999999999944</v>
      </c>
      <c r="F4388" s="8">
        <f t="shared" si="207"/>
        <v>67684</v>
      </c>
    </row>
    <row r="4389" spans="1:6" x14ac:dyDescent="0.25">
      <c r="A4389" s="5">
        <v>37328</v>
      </c>
      <c r="B4389" s="5">
        <v>24.16</v>
      </c>
      <c r="C4389" s="33">
        <f t="shared" si="208"/>
        <v>-3.9999999999999147E-2</v>
      </c>
      <c r="D4389" s="12">
        <f t="shared" si="206"/>
        <v>-1599.9999999999659</v>
      </c>
      <c r="F4389" s="8">
        <f t="shared" si="207"/>
        <v>67684</v>
      </c>
    </row>
    <row r="4390" spans="1:6" x14ac:dyDescent="0.25">
      <c r="A4390" s="5">
        <v>37327</v>
      </c>
      <c r="B4390" s="5">
        <v>24.2</v>
      </c>
      <c r="C4390" s="33">
        <f t="shared" si="208"/>
        <v>-0.10999999999999943</v>
      </c>
      <c r="D4390" s="12">
        <f t="shared" si="206"/>
        <v>-4399.9999999999773</v>
      </c>
      <c r="F4390" s="8">
        <f t="shared" si="207"/>
        <v>67684</v>
      </c>
    </row>
    <row r="4391" spans="1:6" x14ac:dyDescent="0.25">
      <c r="A4391" s="5">
        <v>37326</v>
      </c>
      <c r="B4391" s="5">
        <v>24.31</v>
      </c>
      <c r="C4391" s="33">
        <f t="shared" si="208"/>
        <v>0.46999999999999886</v>
      </c>
      <c r="D4391" s="12">
        <f t="shared" si="206"/>
        <v>18799.999999999956</v>
      </c>
      <c r="F4391" s="8">
        <f t="shared" si="207"/>
        <v>67684</v>
      </c>
    </row>
    <row r="4392" spans="1:6" x14ac:dyDescent="0.25">
      <c r="A4392" s="5">
        <v>37323</v>
      </c>
      <c r="B4392" s="5">
        <v>23.84</v>
      </c>
      <c r="C4392" s="33">
        <f t="shared" si="208"/>
        <v>0.12999999999999901</v>
      </c>
      <c r="D4392" s="12">
        <f t="shared" si="206"/>
        <v>5199.99999999996</v>
      </c>
      <c r="F4392" s="8">
        <f t="shared" si="207"/>
        <v>67684</v>
      </c>
    </row>
    <row r="4393" spans="1:6" x14ac:dyDescent="0.25">
      <c r="A4393" s="5">
        <v>37322</v>
      </c>
      <c r="B4393" s="5">
        <v>23.71</v>
      </c>
      <c r="C4393" s="33">
        <f t="shared" si="208"/>
        <v>0.56000000000000227</v>
      </c>
      <c r="D4393" s="12">
        <f t="shared" si="206"/>
        <v>22400.000000000091</v>
      </c>
      <c r="F4393" s="8">
        <f t="shared" si="207"/>
        <v>67684</v>
      </c>
    </row>
    <row r="4394" spans="1:6" x14ac:dyDescent="0.25">
      <c r="A4394" s="5">
        <v>37321</v>
      </c>
      <c r="B4394" s="5">
        <v>23.15</v>
      </c>
      <c r="C4394" s="33">
        <f t="shared" si="208"/>
        <v>-2.0000000000003126E-2</v>
      </c>
      <c r="D4394" s="12">
        <f t="shared" si="206"/>
        <v>-800.00000000012506</v>
      </c>
      <c r="F4394" s="8">
        <f t="shared" si="207"/>
        <v>67684</v>
      </c>
    </row>
    <row r="4395" spans="1:6" x14ac:dyDescent="0.25">
      <c r="A4395" s="5">
        <v>37320</v>
      </c>
      <c r="B4395" s="5">
        <v>23.17</v>
      </c>
      <c r="C4395" s="33">
        <f t="shared" si="208"/>
        <v>0.72000000000000242</v>
      </c>
      <c r="D4395" s="12">
        <f t="shared" si="206"/>
        <v>28800.000000000098</v>
      </c>
      <c r="F4395" s="8">
        <f t="shared" si="207"/>
        <v>67684</v>
      </c>
    </row>
    <row r="4396" spans="1:6" x14ac:dyDescent="0.25">
      <c r="A4396" s="5">
        <v>37319</v>
      </c>
      <c r="B4396" s="5">
        <v>22.45</v>
      </c>
      <c r="C4396" s="33">
        <f t="shared" si="208"/>
        <v>5.0000000000000711E-2</v>
      </c>
      <c r="D4396" s="12">
        <f t="shared" si="206"/>
        <v>2000.0000000000284</v>
      </c>
      <c r="F4396" s="8">
        <f t="shared" si="207"/>
        <v>67684</v>
      </c>
    </row>
    <row r="4397" spans="1:6" x14ac:dyDescent="0.25">
      <c r="A4397" s="5">
        <v>37316</v>
      </c>
      <c r="B4397" s="5">
        <v>22.4</v>
      </c>
      <c r="C4397" s="33">
        <f t="shared" si="208"/>
        <v>0.66000000000000014</v>
      </c>
      <c r="D4397" s="12">
        <f t="shared" si="206"/>
        <v>26400.000000000007</v>
      </c>
      <c r="F4397" s="8">
        <f t="shared" si="207"/>
        <v>67684</v>
      </c>
    </row>
    <row r="4398" spans="1:6" x14ac:dyDescent="0.25">
      <c r="A4398" s="5">
        <v>37315</v>
      </c>
      <c r="B4398" s="5">
        <v>21.74</v>
      </c>
      <c r="C4398" s="33">
        <f t="shared" si="208"/>
        <v>0.44999999999999929</v>
      </c>
      <c r="D4398" s="12">
        <f t="shared" si="206"/>
        <v>17999.999999999971</v>
      </c>
      <c r="F4398" s="8">
        <f t="shared" si="207"/>
        <v>67684</v>
      </c>
    </row>
    <row r="4399" spans="1:6" x14ac:dyDescent="0.25">
      <c r="A4399" s="5">
        <v>37314</v>
      </c>
      <c r="B4399" s="5">
        <v>21.29</v>
      </c>
      <c r="C4399" s="33">
        <f t="shared" si="208"/>
        <v>-0.12000000000000099</v>
      </c>
      <c r="D4399" s="12">
        <f t="shared" si="206"/>
        <v>-4800.00000000004</v>
      </c>
      <c r="F4399" s="8">
        <f t="shared" si="207"/>
        <v>67684</v>
      </c>
    </row>
    <row r="4400" spans="1:6" x14ac:dyDescent="0.25">
      <c r="A4400" s="5">
        <v>37313</v>
      </c>
      <c r="B4400" s="5">
        <v>21.41</v>
      </c>
      <c r="C4400" s="33">
        <f t="shared" si="208"/>
        <v>0.92999999999999972</v>
      </c>
      <c r="D4400" s="12">
        <f t="shared" si="206"/>
        <v>37199.999999999985</v>
      </c>
      <c r="F4400" s="8">
        <f t="shared" si="207"/>
        <v>67684</v>
      </c>
    </row>
    <row r="4401" spans="1:6" x14ac:dyDescent="0.25">
      <c r="A4401" s="5">
        <v>37312</v>
      </c>
      <c r="B4401" s="5">
        <v>20.48</v>
      </c>
      <c r="C4401" s="33">
        <f t="shared" si="208"/>
        <v>-0.58999999999999986</v>
      </c>
      <c r="D4401" s="12">
        <f t="shared" si="206"/>
        <v>-23599.999999999993</v>
      </c>
      <c r="F4401" s="8">
        <f t="shared" si="207"/>
        <v>67684</v>
      </c>
    </row>
    <row r="4402" spans="1:6" x14ac:dyDescent="0.25">
      <c r="A4402" s="5">
        <v>37309</v>
      </c>
      <c r="B4402" s="5">
        <v>21.07</v>
      </c>
      <c r="C4402" s="33">
        <f t="shared" si="208"/>
        <v>0.12000000000000099</v>
      </c>
      <c r="D4402" s="12">
        <f t="shared" si="206"/>
        <v>4800.00000000004</v>
      </c>
      <c r="F4402" s="8">
        <f t="shared" si="207"/>
        <v>67684</v>
      </c>
    </row>
    <row r="4403" spans="1:6" x14ac:dyDescent="0.25">
      <c r="A4403" s="5">
        <v>37308</v>
      </c>
      <c r="B4403" s="5">
        <v>20.95</v>
      </c>
      <c r="C4403" s="33">
        <f t="shared" si="208"/>
        <v>0.66000000000000014</v>
      </c>
      <c r="D4403" s="12">
        <f t="shared" si="206"/>
        <v>26400.000000000007</v>
      </c>
      <c r="F4403" s="8">
        <f t="shared" si="207"/>
        <v>67684</v>
      </c>
    </row>
    <row r="4404" spans="1:6" x14ac:dyDescent="0.25">
      <c r="A4404" s="5">
        <v>37307</v>
      </c>
      <c r="B4404" s="5">
        <v>20.29</v>
      </c>
      <c r="C4404" s="33">
        <f t="shared" si="208"/>
        <v>-0.58999999999999986</v>
      </c>
      <c r="D4404" s="12">
        <f t="shared" si="206"/>
        <v>-23599.999999999993</v>
      </c>
      <c r="F4404" s="8">
        <f t="shared" si="207"/>
        <v>67684</v>
      </c>
    </row>
    <row r="4405" spans="1:6" x14ac:dyDescent="0.25">
      <c r="A4405" s="5">
        <v>37306</v>
      </c>
      <c r="B4405" s="5">
        <v>20.88</v>
      </c>
      <c r="C4405" s="33">
        <f t="shared" si="208"/>
        <v>-0.62000000000000099</v>
      </c>
      <c r="D4405" s="12">
        <f t="shared" si="206"/>
        <v>-24800.00000000004</v>
      </c>
      <c r="F4405" s="8">
        <f t="shared" si="207"/>
        <v>67684</v>
      </c>
    </row>
    <row r="4406" spans="1:6" x14ac:dyDescent="0.25">
      <c r="A4406" s="5">
        <v>37305</v>
      </c>
      <c r="B4406" s="5">
        <v>21.5</v>
      </c>
      <c r="C4406" s="33">
        <f t="shared" si="208"/>
        <v>0</v>
      </c>
      <c r="D4406" s="12">
        <f t="shared" si="206"/>
        <v>0</v>
      </c>
      <c r="F4406" s="8">
        <f t="shared" si="207"/>
        <v>67684</v>
      </c>
    </row>
    <row r="4407" spans="1:6" x14ac:dyDescent="0.25">
      <c r="A4407" s="5">
        <v>37302</v>
      </c>
      <c r="B4407" s="5">
        <v>21.5</v>
      </c>
      <c r="C4407" s="33">
        <f t="shared" si="208"/>
        <v>0.26999999999999957</v>
      </c>
      <c r="D4407" s="12">
        <f t="shared" si="206"/>
        <v>10799.999999999984</v>
      </c>
      <c r="F4407" s="8">
        <f t="shared" si="207"/>
        <v>67684</v>
      </c>
    </row>
    <row r="4408" spans="1:6" x14ac:dyDescent="0.25">
      <c r="A4408" s="5">
        <v>37301</v>
      </c>
      <c r="B4408" s="5">
        <v>21.23</v>
      </c>
      <c r="C4408" s="33">
        <f t="shared" si="208"/>
        <v>5.0000000000000711E-2</v>
      </c>
      <c r="D4408" s="12">
        <f t="shared" si="206"/>
        <v>2000.0000000000284</v>
      </c>
      <c r="F4408" s="8">
        <f t="shared" si="207"/>
        <v>67684</v>
      </c>
    </row>
    <row r="4409" spans="1:6" x14ac:dyDescent="0.25">
      <c r="A4409" s="5">
        <v>37300</v>
      </c>
      <c r="B4409" s="5">
        <v>21.18</v>
      </c>
      <c r="C4409" s="33">
        <f t="shared" si="208"/>
        <v>0.44999999999999929</v>
      </c>
      <c r="D4409" s="12">
        <f t="shared" si="206"/>
        <v>17999.999999999971</v>
      </c>
      <c r="F4409" s="8">
        <f t="shared" si="207"/>
        <v>67684</v>
      </c>
    </row>
    <row r="4410" spans="1:6" x14ac:dyDescent="0.25">
      <c r="A4410" s="5">
        <v>37299</v>
      </c>
      <c r="B4410" s="5">
        <v>20.73</v>
      </c>
      <c r="C4410" s="33">
        <f t="shared" si="208"/>
        <v>-0.67999999999999972</v>
      </c>
      <c r="D4410" s="12">
        <f t="shared" si="206"/>
        <v>-27199.999999999989</v>
      </c>
      <c r="F4410" s="8">
        <f t="shared" si="207"/>
        <v>67684</v>
      </c>
    </row>
    <row r="4411" spans="1:6" x14ac:dyDescent="0.25">
      <c r="A4411" s="5">
        <v>37298</v>
      </c>
      <c r="B4411" s="5">
        <v>21.41</v>
      </c>
      <c r="C4411" s="33">
        <f t="shared" si="208"/>
        <v>1.1499999999999986</v>
      </c>
      <c r="D4411" s="12">
        <f t="shared" si="206"/>
        <v>45999.999999999942</v>
      </c>
      <c r="F4411" s="8">
        <f t="shared" si="207"/>
        <v>67684</v>
      </c>
    </row>
    <row r="4412" spans="1:6" x14ac:dyDescent="0.25">
      <c r="A4412" s="5">
        <v>37295</v>
      </c>
      <c r="B4412" s="5">
        <v>20.260000000000002</v>
      </c>
      <c r="C4412" s="33">
        <f t="shared" si="208"/>
        <v>0.62000000000000099</v>
      </c>
      <c r="D4412" s="12">
        <f t="shared" si="206"/>
        <v>24800.00000000004</v>
      </c>
      <c r="F4412" s="8">
        <f t="shared" si="207"/>
        <v>67684</v>
      </c>
    </row>
    <row r="4413" spans="1:6" x14ac:dyDescent="0.25">
      <c r="A4413" s="5">
        <v>37294</v>
      </c>
      <c r="B4413" s="5">
        <v>19.64</v>
      </c>
      <c r="C4413" s="33">
        <f t="shared" si="208"/>
        <v>-0.14000000000000057</v>
      </c>
      <c r="D4413" s="12">
        <f t="shared" si="206"/>
        <v>-5600.0000000000227</v>
      </c>
      <c r="F4413" s="8">
        <f t="shared" si="207"/>
        <v>67684</v>
      </c>
    </row>
    <row r="4414" spans="1:6" x14ac:dyDescent="0.25">
      <c r="A4414" s="5">
        <v>37293</v>
      </c>
      <c r="B4414" s="5">
        <v>19.78</v>
      </c>
      <c r="C4414" s="33">
        <f t="shared" si="208"/>
        <v>-0.28999999999999915</v>
      </c>
      <c r="D4414" s="12">
        <f t="shared" si="206"/>
        <v>-11599.999999999965</v>
      </c>
      <c r="F4414" s="8">
        <f t="shared" si="207"/>
        <v>67684</v>
      </c>
    </row>
    <row r="4415" spans="1:6" x14ac:dyDescent="0.25">
      <c r="A4415" s="5">
        <v>37292</v>
      </c>
      <c r="B4415" s="5">
        <v>20.07</v>
      </c>
      <c r="C4415" s="33">
        <f t="shared" si="208"/>
        <v>0</v>
      </c>
      <c r="D4415" s="12">
        <f t="shared" si="206"/>
        <v>0</v>
      </c>
      <c r="F4415" s="8">
        <f t="shared" si="207"/>
        <v>67684</v>
      </c>
    </row>
    <row r="4416" spans="1:6" x14ac:dyDescent="0.25">
      <c r="A4416" s="5">
        <v>37291</v>
      </c>
      <c r="B4416" s="5">
        <v>20.07</v>
      </c>
      <c r="C4416" s="33">
        <f t="shared" si="208"/>
        <v>-0.30999999999999872</v>
      </c>
      <c r="D4416" s="12">
        <f t="shared" si="206"/>
        <v>-12399.999999999949</v>
      </c>
      <c r="F4416" s="8">
        <f t="shared" si="207"/>
        <v>67684</v>
      </c>
    </row>
    <row r="4417" spans="1:6" x14ac:dyDescent="0.25">
      <c r="A4417" s="5">
        <v>37288</v>
      </c>
      <c r="B4417" s="5">
        <v>20.38</v>
      </c>
      <c r="C4417" s="33">
        <f t="shared" si="208"/>
        <v>0.89999999999999858</v>
      </c>
      <c r="D4417" s="12">
        <f t="shared" si="206"/>
        <v>35999.999999999942</v>
      </c>
      <c r="F4417" s="8">
        <f t="shared" si="207"/>
        <v>67684</v>
      </c>
    </row>
    <row r="4418" spans="1:6" x14ac:dyDescent="0.25">
      <c r="A4418" s="5">
        <v>37287</v>
      </c>
      <c r="B4418" s="5">
        <v>19.48</v>
      </c>
      <c r="C4418" s="33">
        <f t="shared" si="208"/>
        <v>0.40000000000000213</v>
      </c>
      <c r="D4418" s="12">
        <f t="shared" si="206"/>
        <v>16000.000000000085</v>
      </c>
      <c r="F4418" s="8">
        <f t="shared" si="207"/>
        <v>67684</v>
      </c>
    </row>
    <row r="4419" spans="1:6" x14ac:dyDescent="0.25">
      <c r="A4419" s="5">
        <v>37286</v>
      </c>
      <c r="B4419" s="5">
        <v>19.079999999999998</v>
      </c>
      <c r="C4419" s="33">
        <f t="shared" si="208"/>
        <v>-0.5</v>
      </c>
      <c r="D4419" s="12">
        <f t="shared" si="206"/>
        <v>-20000</v>
      </c>
      <c r="F4419" s="8">
        <f t="shared" si="207"/>
        <v>67684</v>
      </c>
    </row>
    <row r="4420" spans="1:6" x14ac:dyDescent="0.25">
      <c r="A4420" s="5">
        <v>37285</v>
      </c>
      <c r="B4420" s="5">
        <v>19.579999999999998</v>
      </c>
      <c r="C4420" s="33">
        <f t="shared" si="208"/>
        <v>-0.47000000000000242</v>
      </c>
      <c r="D4420" s="12">
        <f t="shared" si="206"/>
        <v>-18800.000000000098</v>
      </c>
      <c r="F4420" s="8">
        <f t="shared" si="207"/>
        <v>67684</v>
      </c>
    </row>
    <row r="4421" spans="1:6" x14ac:dyDescent="0.25">
      <c r="A4421" s="5">
        <v>37284</v>
      </c>
      <c r="B4421" s="5">
        <v>20.05</v>
      </c>
      <c r="C4421" s="33">
        <f t="shared" si="208"/>
        <v>6.0000000000002274E-2</v>
      </c>
      <c r="D4421" s="12">
        <f t="shared" si="206"/>
        <v>2400.0000000000909</v>
      </c>
      <c r="F4421" s="8">
        <f t="shared" si="207"/>
        <v>67684</v>
      </c>
    </row>
    <row r="4422" spans="1:6" x14ac:dyDescent="0.25">
      <c r="A4422" s="5">
        <v>37281</v>
      </c>
      <c r="B4422" s="5">
        <v>19.989999999999998</v>
      </c>
      <c r="C4422" s="33">
        <f t="shared" si="208"/>
        <v>0.28999999999999915</v>
      </c>
      <c r="D4422" s="12">
        <f t="shared" si="206"/>
        <v>11599.999999999965</v>
      </c>
      <c r="F4422" s="8">
        <f t="shared" si="207"/>
        <v>67684</v>
      </c>
    </row>
    <row r="4423" spans="1:6" x14ac:dyDescent="0.25">
      <c r="A4423" s="5">
        <v>37280</v>
      </c>
      <c r="B4423" s="5">
        <v>19.7</v>
      </c>
      <c r="C4423" s="33">
        <f t="shared" si="208"/>
        <v>0.19999999999999929</v>
      </c>
      <c r="D4423" s="12">
        <f t="shared" ref="D4423:D4486" si="209">C4423*$I$7</f>
        <v>7999.9999999999718</v>
      </c>
      <c r="F4423" s="8">
        <f t="shared" ref="F4423:F4486" si="210">-PERCENTILE(D4423:D4684,1-$I$6)</f>
        <v>67684</v>
      </c>
    </row>
    <row r="4424" spans="1:6" x14ac:dyDescent="0.25">
      <c r="A4424" s="5">
        <v>37279</v>
      </c>
      <c r="B4424" s="5">
        <v>19.5</v>
      </c>
      <c r="C4424" s="33">
        <f t="shared" ref="C4424:C4487" si="211">B4424-B4425</f>
        <v>1.1600000000000001</v>
      </c>
      <c r="D4424" s="12">
        <f t="shared" si="209"/>
        <v>46400.000000000007</v>
      </c>
      <c r="F4424" s="8">
        <f t="shared" si="210"/>
        <v>82816.000000000044</v>
      </c>
    </row>
    <row r="4425" spans="1:6" x14ac:dyDescent="0.25">
      <c r="A4425" s="5">
        <v>37278</v>
      </c>
      <c r="B4425" s="5">
        <v>18.34</v>
      </c>
      <c r="C4425" s="33">
        <f t="shared" si="211"/>
        <v>0.33999999999999986</v>
      </c>
      <c r="D4425" s="12">
        <f t="shared" si="209"/>
        <v>13599.999999999995</v>
      </c>
      <c r="F4425" s="8">
        <f t="shared" si="210"/>
        <v>82816.000000000044</v>
      </c>
    </row>
    <row r="4426" spans="1:6" x14ac:dyDescent="0.25">
      <c r="A4426" s="5">
        <v>37277</v>
      </c>
      <c r="B4426" s="5">
        <v>18</v>
      </c>
      <c r="C4426" s="33">
        <f t="shared" si="211"/>
        <v>0</v>
      </c>
      <c r="D4426" s="12">
        <f t="shared" si="209"/>
        <v>0</v>
      </c>
      <c r="F4426" s="8">
        <f t="shared" si="210"/>
        <v>82816.000000000044</v>
      </c>
    </row>
    <row r="4427" spans="1:6" x14ac:dyDescent="0.25">
      <c r="A4427" s="5">
        <v>37274</v>
      </c>
      <c r="B4427" s="5">
        <v>18</v>
      </c>
      <c r="C4427" s="33">
        <f t="shared" si="211"/>
        <v>3.0000000000001137E-2</v>
      </c>
      <c r="D4427" s="12">
        <f t="shared" si="209"/>
        <v>1200.0000000000455</v>
      </c>
      <c r="F4427" s="8">
        <f t="shared" si="210"/>
        <v>82816.000000000044</v>
      </c>
    </row>
    <row r="4428" spans="1:6" x14ac:dyDescent="0.25">
      <c r="A4428" s="5">
        <v>37273</v>
      </c>
      <c r="B4428" s="5">
        <v>17.97</v>
      </c>
      <c r="C4428" s="33">
        <f t="shared" si="211"/>
        <v>-0.89000000000000057</v>
      </c>
      <c r="D4428" s="12">
        <f t="shared" si="209"/>
        <v>-35600.000000000022</v>
      </c>
      <c r="F4428" s="8">
        <f t="shared" si="210"/>
        <v>82816.000000000044</v>
      </c>
    </row>
    <row r="4429" spans="1:6" x14ac:dyDescent="0.25">
      <c r="A4429" s="5">
        <v>37272</v>
      </c>
      <c r="B4429" s="5">
        <v>18.86</v>
      </c>
      <c r="C4429" s="33">
        <f t="shared" si="211"/>
        <v>-3.9999999999999147E-2</v>
      </c>
      <c r="D4429" s="12">
        <f t="shared" si="209"/>
        <v>-1599.9999999999659</v>
      </c>
      <c r="F4429" s="8">
        <f t="shared" si="210"/>
        <v>82816.000000000044</v>
      </c>
    </row>
    <row r="4430" spans="1:6" x14ac:dyDescent="0.25">
      <c r="A4430" s="5">
        <v>37271</v>
      </c>
      <c r="B4430" s="5">
        <v>18.899999999999999</v>
      </c>
      <c r="C4430" s="33">
        <f t="shared" si="211"/>
        <v>9.9999999999980105E-3</v>
      </c>
      <c r="D4430" s="12">
        <f t="shared" si="209"/>
        <v>399.99999999992042</v>
      </c>
      <c r="F4430" s="8">
        <f t="shared" si="210"/>
        <v>82816.000000000044</v>
      </c>
    </row>
    <row r="4431" spans="1:6" x14ac:dyDescent="0.25">
      <c r="A4431" s="5">
        <v>37270</v>
      </c>
      <c r="B4431" s="5">
        <v>18.89</v>
      </c>
      <c r="C4431" s="33">
        <f t="shared" si="211"/>
        <v>-0.78999999999999915</v>
      </c>
      <c r="D4431" s="12">
        <f t="shared" si="209"/>
        <v>-31599.999999999967</v>
      </c>
      <c r="F4431" s="8">
        <f t="shared" si="210"/>
        <v>82816.000000000044</v>
      </c>
    </row>
    <row r="4432" spans="1:6" x14ac:dyDescent="0.25">
      <c r="A4432" s="5">
        <v>37267</v>
      </c>
      <c r="B4432" s="5">
        <v>19.68</v>
      </c>
      <c r="C4432" s="33">
        <f t="shared" si="211"/>
        <v>-0.69999999999999929</v>
      </c>
      <c r="D4432" s="12">
        <f t="shared" si="209"/>
        <v>-27999.999999999971</v>
      </c>
      <c r="F4432" s="8">
        <f t="shared" si="210"/>
        <v>82816.000000000044</v>
      </c>
    </row>
    <row r="4433" spans="1:6" x14ac:dyDescent="0.25">
      <c r="A4433" s="5">
        <v>37266</v>
      </c>
      <c r="B4433" s="5">
        <v>20.38</v>
      </c>
      <c r="C4433" s="33">
        <f t="shared" si="211"/>
        <v>0.19999999999999929</v>
      </c>
      <c r="D4433" s="12">
        <f t="shared" si="209"/>
        <v>7999.9999999999718</v>
      </c>
      <c r="F4433" s="8">
        <f t="shared" si="210"/>
        <v>82816.000000000044</v>
      </c>
    </row>
    <row r="4434" spans="1:6" x14ac:dyDescent="0.25">
      <c r="A4434" s="5">
        <v>37265</v>
      </c>
      <c r="B4434" s="5">
        <v>20.18</v>
      </c>
      <c r="C4434" s="33">
        <f t="shared" si="211"/>
        <v>-1.0700000000000003</v>
      </c>
      <c r="D4434" s="12">
        <f t="shared" si="209"/>
        <v>-42800.000000000015</v>
      </c>
      <c r="F4434" s="8">
        <f t="shared" si="210"/>
        <v>82816.000000000044</v>
      </c>
    </row>
    <row r="4435" spans="1:6" x14ac:dyDescent="0.25">
      <c r="A4435" s="5">
        <v>37264</v>
      </c>
      <c r="B4435" s="5">
        <v>21.25</v>
      </c>
      <c r="C4435" s="33">
        <f t="shared" si="211"/>
        <v>-0.23000000000000043</v>
      </c>
      <c r="D4435" s="12">
        <f t="shared" si="209"/>
        <v>-9200.0000000000164</v>
      </c>
      <c r="F4435" s="8">
        <f t="shared" si="210"/>
        <v>82816.000000000044</v>
      </c>
    </row>
    <row r="4436" spans="1:6" x14ac:dyDescent="0.25">
      <c r="A4436" s="5">
        <v>37263</v>
      </c>
      <c r="B4436" s="5">
        <v>21.48</v>
      </c>
      <c r="C4436" s="33">
        <f t="shared" si="211"/>
        <v>-0.14000000000000057</v>
      </c>
      <c r="D4436" s="12">
        <f t="shared" si="209"/>
        <v>-5600.0000000000227</v>
      </c>
      <c r="F4436" s="8">
        <f t="shared" si="210"/>
        <v>82816.000000000044</v>
      </c>
    </row>
    <row r="4437" spans="1:6" x14ac:dyDescent="0.25">
      <c r="A4437" s="5">
        <v>37260</v>
      </c>
      <c r="B4437" s="5">
        <v>21.62</v>
      </c>
      <c r="C4437" s="33">
        <f t="shared" si="211"/>
        <v>1.25</v>
      </c>
      <c r="D4437" s="12">
        <f t="shared" si="209"/>
        <v>50000</v>
      </c>
      <c r="F4437" s="8">
        <f t="shared" si="210"/>
        <v>82816.000000000044</v>
      </c>
    </row>
    <row r="4438" spans="1:6" x14ac:dyDescent="0.25">
      <c r="A4438" s="5">
        <v>37259</v>
      </c>
      <c r="B4438" s="5">
        <v>20.37</v>
      </c>
      <c r="C4438" s="33">
        <f t="shared" si="211"/>
        <v>-0.64000000000000057</v>
      </c>
      <c r="D4438" s="12">
        <f t="shared" si="209"/>
        <v>-25600.000000000022</v>
      </c>
      <c r="F4438" s="8">
        <f t="shared" si="210"/>
        <v>82816.000000000044</v>
      </c>
    </row>
    <row r="4439" spans="1:6" x14ac:dyDescent="0.25">
      <c r="A4439" s="5">
        <v>37258</v>
      </c>
      <c r="B4439" s="5">
        <v>21.01</v>
      </c>
      <c r="C4439" s="33">
        <f t="shared" si="211"/>
        <v>1.1700000000000017</v>
      </c>
      <c r="D4439" s="12">
        <f t="shared" si="209"/>
        <v>46800.000000000065</v>
      </c>
      <c r="F4439" s="8">
        <f t="shared" si="210"/>
        <v>82816.000000000044</v>
      </c>
    </row>
    <row r="4440" spans="1:6" x14ac:dyDescent="0.25">
      <c r="A4440" s="5">
        <v>37257</v>
      </c>
      <c r="B4440" s="5">
        <v>19.84</v>
      </c>
      <c r="C4440" s="33">
        <f t="shared" si="211"/>
        <v>0</v>
      </c>
      <c r="D4440" s="12">
        <f t="shared" si="209"/>
        <v>0</v>
      </c>
      <c r="F4440" s="8">
        <f t="shared" si="210"/>
        <v>82816.000000000044</v>
      </c>
    </row>
    <row r="4441" spans="1:6" x14ac:dyDescent="0.25">
      <c r="A4441" s="5">
        <v>37256</v>
      </c>
      <c r="B4441" s="5">
        <v>19.84</v>
      </c>
      <c r="C4441" s="33">
        <f t="shared" si="211"/>
        <v>-0.57000000000000028</v>
      </c>
      <c r="D4441" s="12">
        <f t="shared" si="209"/>
        <v>-22800.000000000011</v>
      </c>
      <c r="F4441" s="8">
        <f t="shared" si="210"/>
        <v>82816.000000000044</v>
      </c>
    </row>
    <row r="4442" spans="1:6" x14ac:dyDescent="0.25">
      <c r="A4442" s="5">
        <v>37253</v>
      </c>
      <c r="B4442" s="5">
        <v>20.41</v>
      </c>
      <c r="C4442" s="33">
        <f t="shared" si="211"/>
        <v>-0.48999999999999844</v>
      </c>
      <c r="D4442" s="12">
        <f t="shared" si="209"/>
        <v>-19599.999999999938</v>
      </c>
      <c r="F4442" s="8">
        <f t="shared" si="210"/>
        <v>82816.000000000044</v>
      </c>
    </row>
    <row r="4443" spans="1:6" x14ac:dyDescent="0.25">
      <c r="A4443" s="5">
        <v>37252</v>
      </c>
      <c r="B4443" s="5">
        <v>20.9</v>
      </c>
      <c r="C4443" s="33">
        <f t="shared" si="211"/>
        <v>-0.37000000000000099</v>
      </c>
      <c r="D4443" s="12">
        <f t="shared" si="209"/>
        <v>-14800.00000000004</v>
      </c>
      <c r="F4443" s="8">
        <f t="shared" si="210"/>
        <v>82816.000000000044</v>
      </c>
    </row>
    <row r="4444" spans="1:6" x14ac:dyDescent="0.25">
      <c r="A4444" s="5">
        <v>37251</v>
      </c>
      <c r="B4444" s="5">
        <v>21.27</v>
      </c>
      <c r="C4444" s="33">
        <f t="shared" si="211"/>
        <v>1.6499999999999986</v>
      </c>
      <c r="D4444" s="12">
        <f t="shared" si="209"/>
        <v>65999.999999999942</v>
      </c>
      <c r="F4444" s="8">
        <f t="shared" si="210"/>
        <v>82816.000000000044</v>
      </c>
    </row>
    <row r="4445" spans="1:6" x14ac:dyDescent="0.25">
      <c r="A4445" s="5">
        <v>37250</v>
      </c>
      <c r="B4445" s="5">
        <v>19.62</v>
      </c>
      <c r="C4445" s="33">
        <f t="shared" si="211"/>
        <v>0</v>
      </c>
      <c r="D4445" s="12">
        <f t="shared" si="209"/>
        <v>0</v>
      </c>
      <c r="F4445" s="8">
        <f t="shared" si="210"/>
        <v>82816.000000000044</v>
      </c>
    </row>
    <row r="4446" spans="1:6" x14ac:dyDescent="0.25">
      <c r="A4446" s="5">
        <v>37249</v>
      </c>
      <c r="B4446" s="5">
        <v>19.62</v>
      </c>
      <c r="C4446" s="33">
        <f t="shared" si="211"/>
        <v>0</v>
      </c>
      <c r="D4446" s="12">
        <f t="shared" si="209"/>
        <v>0</v>
      </c>
      <c r="F4446" s="8">
        <f t="shared" si="210"/>
        <v>82816.000000000044</v>
      </c>
    </row>
    <row r="4447" spans="1:6" x14ac:dyDescent="0.25">
      <c r="A4447" s="5">
        <v>37246</v>
      </c>
      <c r="B4447" s="5">
        <v>19.62</v>
      </c>
      <c r="C4447" s="33">
        <f t="shared" si="211"/>
        <v>0.33999999999999986</v>
      </c>
      <c r="D4447" s="12">
        <f t="shared" si="209"/>
        <v>13599.999999999995</v>
      </c>
      <c r="F4447" s="8">
        <f t="shared" si="210"/>
        <v>82816.000000000044</v>
      </c>
    </row>
    <row r="4448" spans="1:6" x14ac:dyDescent="0.25">
      <c r="A4448" s="5">
        <v>37245</v>
      </c>
      <c r="B4448" s="5">
        <v>19.28</v>
      </c>
      <c r="C4448" s="33">
        <f t="shared" si="211"/>
        <v>-0.51999999999999957</v>
      </c>
      <c r="D4448" s="12">
        <f t="shared" si="209"/>
        <v>-20799.999999999982</v>
      </c>
      <c r="F4448" s="8">
        <f t="shared" si="210"/>
        <v>96747.999999999913</v>
      </c>
    </row>
    <row r="4449" spans="1:6" x14ac:dyDescent="0.25">
      <c r="A4449" s="5">
        <v>37244</v>
      </c>
      <c r="B4449" s="5">
        <v>19.8</v>
      </c>
      <c r="C4449" s="33">
        <f t="shared" si="211"/>
        <v>0.44000000000000128</v>
      </c>
      <c r="D4449" s="12">
        <f t="shared" si="209"/>
        <v>17600.000000000051</v>
      </c>
      <c r="F4449" s="8">
        <f t="shared" si="210"/>
        <v>96747.999999999913</v>
      </c>
    </row>
    <row r="4450" spans="1:6" x14ac:dyDescent="0.25">
      <c r="A4450" s="5">
        <v>37243</v>
      </c>
      <c r="B4450" s="5">
        <v>19.36</v>
      </c>
      <c r="C4450" s="33">
        <f t="shared" si="211"/>
        <v>0.14000000000000057</v>
      </c>
      <c r="D4450" s="12">
        <f t="shared" si="209"/>
        <v>5600.0000000000227</v>
      </c>
      <c r="F4450" s="8">
        <f t="shared" si="210"/>
        <v>96747.999999999913</v>
      </c>
    </row>
    <row r="4451" spans="1:6" x14ac:dyDescent="0.25">
      <c r="A4451" s="5">
        <v>37242</v>
      </c>
      <c r="B4451" s="5">
        <v>19.22</v>
      </c>
      <c r="C4451" s="33">
        <f t="shared" si="211"/>
        <v>-1.0000000000001563E-2</v>
      </c>
      <c r="D4451" s="12">
        <f t="shared" si="209"/>
        <v>-400.00000000006253</v>
      </c>
      <c r="F4451" s="8">
        <f t="shared" si="210"/>
        <v>96747.999999999913</v>
      </c>
    </row>
    <row r="4452" spans="1:6" x14ac:dyDescent="0.25">
      <c r="A4452" s="5">
        <v>37239</v>
      </c>
      <c r="B4452" s="5">
        <v>19.23</v>
      </c>
      <c r="C4452" s="33">
        <f t="shared" si="211"/>
        <v>1.1099999999999994</v>
      </c>
      <c r="D4452" s="12">
        <f t="shared" si="209"/>
        <v>44399.999999999978</v>
      </c>
      <c r="F4452" s="8">
        <f t="shared" si="210"/>
        <v>96747.999999999913</v>
      </c>
    </row>
    <row r="4453" spans="1:6" x14ac:dyDescent="0.25">
      <c r="A4453" s="5">
        <v>37238</v>
      </c>
      <c r="B4453" s="5">
        <v>18.12</v>
      </c>
      <c r="C4453" s="33">
        <f t="shared" si="211"/>
        <v>-0.23999999999999844</v>
      </c>
      <c r="D4453" s="12">
        <f t="shared" si="209"/>
        <v>-9599.9999999999382</v>
      </c>
      <c r="F4453" s="8">
        <f t="shared" si="210"/>
        <v>96747.999999999913</v>
      </c>
    </row>
    <row r="4454" spans="1:6" x14ac:dyDescent="0.25">
      <c r="A4454" s="5">
        <v>37237</v>
      </c>
      <c r="B4454" s="5">
        <v>18.36</v>
      </c>
      <c r="C4454" s="33">
        <f t="shared" si="211"/>
        <v>0.28000000000000114</v>
      </c>
      <c r="D4454" s="12">
        <f t="shared" si="209"/>
        <v>11200.000000000045</v>
      </c>
      <c r="F4454" s="8">
        <f t="shared" si="210"/>
        <v>96747.999999999913</v>
      </c>
    </row>
    <row r="4455" spans="1:6" x14ac:dyDescent="0.25">
      <c r="A4455" s="5">
        <v>37236</v>
      </c>
      <c r="B4455" s="5">
        <v>18.079999999999998</v>
      </c>
      <c r="C4455" s="33">
        <f t="shared" si="211"/>
        <v>-0.2900000000000027</v>
      </c>
      <c r="D4455" s="12">
        <f t="shared" si="209"/>
        <v>-11600.000000000107</v>
      </c>
      <c r="F4455" s="8">
        <f t="shared" si="210"/>
        <v>96747.999999999913</v>
      </c>
    </row>
    <row r="4456" spans="1:6" x14ac:dyDescent="0.25">
      <c r="A4456" s="5">
        <v>37235</v>
      </c>
      <c r="B4456" s="5">
        <v>18.37</v>
      </c>
      <c r="C4456" s="33">
        <f t="shared" si="211"/>
        <v>-0.66999999999999815</v>
      </c>
      <c r="D4456" s="12">
        <f t="shared" si="209"/>
        <v>-26799.999999999927</v>
      </c>
      <c r="F4456" s="8">
        <f t="shared" si="210"/>
        <v>96747.999999999913</v>
      </c>
    </row>
    <row r="4457" spans="1:6" x14ac:dyDescent="0.25">
      <c r="A4457" s="5">
        <v>37232</v>
      </c>
      <c r="B4457" s="5">
        <v>19.04</v>
      </c>
      <c r="C4457" s="33">
        <f t="shared" si="211"/>
        <v>0.5</v>
      </c>
      <c r="D4457" s="12">
        <f t="shared" si="209"/>
        <v>20000</v>
      </c>
      <c r="F4457" s="8">
        <f t="shared" si="210"/>
        <v>96747.999999999913</v>
      </c>
    </row>
    <row r="4458" spans="1:6" x14ac:dyDescent="0.25">
      <c r="A4458" s="5">
        <v>37231</v>
      </c>
      <c r="B4458" s="5">
        <v>18.54</v>
      </c>
      <c r="C4458" s="33">
        <f t="shared" si="211"/>
        <v>-0.94999999999999929</v>
      </c>
      <c r="D4458" s="12">
        <f t="shared" si="209"/>
        <v>-37999.999999999971</v>
      </c>
      <c r="F4458" s="8">
        <f t="shared" si="210"/>
        <v>96747.999999999913</v>
      </c>
    </row>
    <row r="4459" spans="1:6" x14ac:dyDescent="0.25">
      <c r="A4459" s="5">
        <v>37230</v>
      </c>
      <c r="B4459" s="5">
        <v>19.489999999999998</v>
      </c>
      <c r="C4459" s="33">
        <f t="shared" si="211"/>
        <v>-0.16000000000000014</v>
      </c>
      <c r="D4459" s="12">
        <f t="shared" si="209"/>
        <v>-6400.0000000000055</v>
      </c>
      <c r="F4459" s="8">
        <f t="shared" si="210"/>
        <v>96747.999999999913</v>
      </c>
    </row>
    <row r="4460" spans="1:6" x14ac:dyDescent="0.25">
      <c r="A4460" s="5">
        <v>37229</v>
      </c>
      <c r="B4460" s="5">
        <v>19.649999999999999</v>
      </c>
      <c r="C4460" s="33">
        <f t="shared" si="211"/>
        <v>-0.44000000000000128</v>
      </c>
      <c r="D4460" s="12">
        <f t="shared" si="209"/>
        <v>-17600.000000000051</v>
      </c>
      <c r="F4460" s="8">
        <f t="shared" si="210"/>
        <v>96747.999999999913</v>
      </c>
    </row>
    <row r="4461" spans="1:6" x14ac:dyDescent="0.25">
      <c r="A4461" s="5">
        <v>37228</v>
      </c>
      <c r="B4461" s="5">
        <v>20.09</v>
      </c>
      <c r="C4461" s="33">
        <f t="shared" si="211"/>
        <v>0.64999999999999858</v>
      </c>
      <c r="D4461" s="12">
        <f t="shared" si="209"/>
        <v>25999.999999999942</v>
      </c>
      <c r="F4461" s="8">
        <f t="shared" si="210"/>
        <v>96747.999999999913</v>
      </c>
    </row>
    <row r="4462" spans="1:6" x14ac:dyDescent="0.25">
      <c r="A4462" s="5">
        <v>37225</v>
      </c>
      <c r="B4462" s="5">
        <v>19.440000000000001</v>
      </c>
      <c r="C4462" s="33">
        <f t="shared" si="211"/>
        <v>0.82000000000000028</v>
      </c>
      <c r="D4462" s="12">
        <f t="shared" si="209"/>
        <v>32800.000000000015</v>
      </c>
      <c r="F4462" s="8">
        <f t="shared" si="210"/>
        <v>96747.999999999913</v>
      </c>
    </row>
    <row r="4463" spans="1:6" x14ac:dyDescent="0.25">
      <c r="A4463" s="5">
        <v>37224</v>
      </c>
      <c r="B4463" s="5">
        <v>18.62</v>
      </c>
      <c r="C4463" s="33">
        <f t="shared" si="211"/>
        <v>-0.59999999999999787</v>
      </c>
      <c r="D4463" s="12">
        <f t="shared" si="209"/>
        <v>-23999.999999999916</v>
      </c>
      <c r="F4463" s="8">
        <f t="shared" si="210"/>
        <v>96747.999999999913</v>
      </c>
    </row>
    <row r="4464" spans="1:6" x14ac:dyDescent="0.25">
      <c r="A4464" s="5">
        <v>37223</v>
      </c>
      <c r="B4464" s="5">
        <v>19.22</v>
      </c>
      <c r="C4464" s="33">
        <f t="shared" si="211"/>
        <v>-0.26000000000000156</v>
      </c>
      <c r="D4464" s="12">
        <f t="shared" si="209"/>
        <v>-10400.000000000062</v>
      </c>
      <c r="F4464" s="8">
        <f t="shared" si="210"/>
        <v>96747.999999999913</v>
      </c>
    </row>
    <row r="4465" spans="1:6" x14ac:dyDescent="0.25">
      <c r="A4465" s="5">
        <v>37222</v>
      </c>
      <c r="B4465" s="5">
        <v>19.48</v>
      </c>
      <c r="C4465" s="33">
        <f t="shared" si="211"/>
        <v>0.78999999999999915</v>
      </c>
      <c r="D4465" s="12">
        <f t="shared" si="209"/>
        <v>31599.999999999967</v>
      </c>
      <c r="F4465" s="8">
        <f t="shared" si="210"/>
        <v>96747.999999999913</v>
      </c>
    </row>
    <row r="4466" spans="1:6" x14ac:dyDescent="0.25">
      <c r="A4466" s="5">
        <v>37221</v>
      </c>
      <c r="B4466" s="5">
        <v>18.690000000000001</v>
      </c>
      <c r="C4466" s="33">
        <f t="shared" si="211"/>
        <v>-0.26999999999999957</v>
      </c>
      <c r="D4466" s="12">
        <f t="shared" si="209"/>
        <v>-10799.999999999984</v>
      </c>
      <c r="F4466" s="8">
        <f t="shared" si="210"/>
        <v>96747.999999999913</v>
      </c>
    </row>
    <row r="4467" spans="1:6" x14ac:dyDescent="0.25">
      <c r="A4467" s="5">
        <v>37218</v>
      </c>
      <c r="B4467" s="5">
        <v>18.96</v>
      </c>
      <c r="C4467" s="33">
        <f t="shared" si="211"/>
        <v>0</v>
      </c>
      <c r="D4467" s="12">
        <f t="shared" si="209"/>
        <v>0</v>
      </c>
      <c r="F4467" s="8">
        <f t="shared" si="210"/>
        <v>96747.999999999913</v>
      </c>
    </row>
    <row r="4468" spans="1:6" x14ac:dyDescent="0.25">
      <c r="A4468" s="5">
        <v>37217</v>
      </c>
      <c r="B4468" s="5">
        <v>18.96</v>
      </c>
      <c r="C4468" s="33">
        <f t="shared" si="211"/>
        <v>0</v>
      </c>
      <c r="D4468" s="12">
        <f t="shared" si="209"/>
        <v>0</v>
      </c>
      <c r="F4468" s="8">
        <f t="shared" si="210"/>
        <v>96747.999999999913</v>
      </c>
    </row>
    <row r="4469" spans="1:6" x14ac:dyDescent="0.25">
      <c r="A4469" s="5">
        <v>37216</v>
      </c>
      <c r="B4469" s="5">
        <v>18.96</v>
      </c>
      <c r="C4469" s="33">
        <f t="shared" si="211"/>
        <v>-0.18999999999999773</v>
      </c>
      <c r="D4469" s="12">
        <f t="shared" si="209"/>
        <v>-7599.9999999999091</v>
      </c>
      <c r="F4469" s="8">
        <f t="shared" si="210"/>
        <v>96747.999999999913</v>
      </c>
    </row>
    <row r="4470" spans="1:6" x14ac:dyDescent="0.25">
      <c r="A4470" s="5">
        <v>37215</v>
      </c>
      <c r="B4470" s="5">
        <v>19.149999999999999</v>
      </c>
      <c r="C4470" s="33">
        <f t="shared" si="211"/>
        <v>1.4299999999999997</v>
      </c>
      <c r="D4470" s="12">
        <f t="shared" si="209"/>
        <v>57199.999999999985</v>
      </c>
      <c r="F4470" s="8">
        <f t="shared" si="210"/>
        <v>96747.999999999913</v>
      </c>
    </row>
    <row r="4471" spans="1:6" x14ac:dyDescent="0.25">
      <c r="A4471" s="5">
        <v>37214</v>
      </c>
      <c r="B4471" s="5">
        <v>17.72</v>
      </c>
      <c r="C4471" s="33">
        <f t="shared" si="211"/>
        <v>-0.31000000000000227</v>
      </c>
      <c r="D4471" s="12">
        <f t="shared" si="209"/>
        <v>-12400.000000000091</v>
      </c>
      <c r="F4471" s="8">
        <f t="shared" si="210"/>
        <v>96747.999999999913</v>
      </c>
    </row>
    <row r="4472" spans="1:6" x14ac:dyDescent="0.25">
      <c r="A4472" s="5">
        <v>37211</v>
      </c>
      <c r="B4472" s="5">
        <v>18.03</v>
      </c>
      <c r="C4472" s="33">
        <f t="shared" si="211"/>
        <v>0.58000000000000185</v>
      </c>
      <c r="D4472" s="12">
        <f t="shared" si="209"/>
        <v>23200.000000000073</v>
      </c>
      <c r="F4472" s="8">
        <f t="shared" si="210"/>
        <v>96747.999999999913</v>
      </c>
    </row>
    <row r="4473" spans="1:6" x14ac:dyDescent="0.25">
      <c r="A4473" s="5">
        <v>37210</v>
      </c>
      <c r="B4473" s="5">
        <v>17.45</v>
      </c>
      <c r="C4473" s="33">
        <f t="shared" si="211"/>
        <v>-2.2899999999999991</v>
      </c>
      <c r="D4473" s="12">
        <f t="shared" si="209"/>
        <v>-91599.999999999971</v>
      </c>
      <c r="F4473" s="8">
        <f t="shared" si="210"/>
        <v>96747.999999999913</v>
      </c>
    </row>
    <row r="4474" spans="1:6" x14ac:dyDescent="0.25">
      <c r="A4474" s="5">
        <v>37209</v>
      </c>
      <c r="B4474" s="5">
        <v>19.739999999999998</v>
      </c>
      <c r="C4474" s="33">
        <f t="shared" si="211"/>
        <v>-1.9300000000000033</v>
      </c>
      <c r="D4474" s="12">
        <f t="shared" si="209"/>
        <v>-77200.000000000131</v>
      </c>
      <c r="F4474" s="8">
        <f t="shared" si="210"/>
        <v>87963.999999999985</v>
      </c>
    </row>
    <row r="4475" spans="1:6" x14ac:dyDescent="0.25">
      <c r="A4475" s="5">
        <v>37208</v>
      </c>
      <c r="B4475" s="5">
        <v>21.67</v>
      </c>
      <c r="C4475" s="33">
        <f t="shared" si="211"/>
        <v>0.44000000000000128</v>
      </c>
      <c r="D4475" s="12">
        <f t="shared" si="209"/>
        <v>17600.000000000051</v>
      </c>
      <c r="F4475" s="8">
        <f t="shared" si="210"/>
        <v>84791.999999999825</v>
      </c>
    </row>
    <row r="4476" spans="1:6" x14ac:dyDescent="0.25">
      <c r="A4476" s="5">
        <v>37207</v>
      </c>
      <c r="B4476" s="5">
        <v>21.23</v>
      </c>
      <c r="C4476" s="33">
        <f t="shared" si="211"/>
        <v>-0.98999999999999844</v>
      </c>
      <c r="D4476" s="12">
        <f t="shared" si="209"/>
        <v>-39599.999999999935</v>
      </c>
      <c r="F4476" s="8">
        <f t="shared" si="210"/>
        <v>84791.999999999825</v>
      </c>
    </row>
    <row r="4477" spans="1:6" x14ac:dyDescent="0.25">
      <c r="A4477" s="5">
        <v>37204</v>
      </c>
      <c r="B4477" s="5">
        <v>22.22</v>
      </c>
      <c r="C4477" s="33">
        <f t="shared" si="211"/>
        <v>1.0499999999999972</v>
      </c>
      <c r="D4477" s="12">
        <f t="shared" si="209"/>
        <v>41999.999999999884</v>
      </c>
      <c r="F4477" s="8">
        <f t="shared" si="210"/>
        <v>84791.999999999825</v>
      </c>
    </row>
    <row r="4478" spans="1:6" x14ac:dyDescent="0.25">
      <c r="A4478" s="5">
        <v>37203</v>
      </c>
      <c r="B4478" s="5">
        <v>21.17</v>
      </c>
      <c r="C4478" s="33">
        <f t="shared" si="211"/>
        <v>1.0800000000000018</v>
      </c>
      <c r="D4478" s="12">
        <f t="shared" si="209"/>
        <v>43200.000000000073</v>
      </c>
      <c r="F4478" s="8">
        <f t="shared" si="210"/>
        <v>84791.999999999825</v>
      </c>
    </row>
    <row r="4479" spans="1:6" x14ac:dyDescent="0.25">
      <c r="A4479" s="5">
        <v>37202</v>
      </c>
      <c r="B4479" s="5">
        <v>20.09</v>
      </c>
      <c r="C4479" s="33">
        <f t="shared" si="211"/>
        <v>0.16999999999999815</v>
      </c>
      <c r="D4479" s="12">
        <f t="shared" si="209"/>
        <v>6799.9999999999263</v>
      </c>
      <c r="F4479" s="8">
        <f t="shared" si="210"/>
        <v>84791.999999999825</v>
      </c>
    </row>
    <row r="4480" spans="1:6" x14ac:dyDescent="0.25">
      <c r="A4480" s="5">
        <v>37201</v>
      </c>
      <c r="B4480" s="5">
        <v>19.920000000000002</v>
      </c>
      <c r="C4480" s="33">
        <f t="shared" si="211"/>
        <v>-9.9999999999997868E-2</v>
      </c>
      <c r="D4480" s="12">
        <f t="shared" si="209"/>
        <v>-3999.9999999999145</v>
      </c>
      <c r="F4480" s="8">
        <f t="shared" si="210"/>
        <v>84791.999999999825</v>
      </c>
    </row>
    <row r="4481" spans="1:6" x14ac:dyDescent="0.25">
      <c r="A4481" s="5">
        <v>37200</v>
      </c>
      <c r="B4481" s="5">
        <v>20.02</v>
      </c>
      <c r="C4481" s="33">
        <f t="shared" si="211"/>
        <v>-0.16000000000000014</v>
      </c>
      <c r="D4481" s="12">
        <f t="shared" si="209"/>
        <v>-6400.0000000000055</v>
      </c>
      <c r="F4481" s="8">
        <f t="shared" si="210"/>
        <v>84791.999999999825</v>
      </c>
    </row>
    <row r="4482" spans="1:6" x14ac:dyDescent="0.25">
      <c r="A4482" s="5">
        <v>37197</v>
      </c>
      <c r="B4482" s="5">
        <v>20.18</v>
      </c>
      <c r="C4482" s="33">
        <f t="shared" si="211"/>
        <v>-0.21000000000000085</v>
      </c>
      <c r="D4482" s="12">
        <f t="shared" si="209"/>
        <v>-8400.0000000000346</v>
      </c>
      <c r="F4482" s="8">
        <f t="shared" si="210"/>
        <v>84791.999999999825</v>
      </c>
    </row>
    <row r="4483" spans="1:6" x14ac:dyDescent="0.25">
      <c r="A4483" s="5">
        <v>37196</v>
      </c>
      <c r="B4483" s="5">
        <v>20.39</v>
      </c>
      <c r="C4483" s="33">
        <f t="shared" si="211"/>
        <v>-0.78999999999999915</v>
      </c>
      <c r="D4483" s="12">
        <f t="shared" si="209"/>
        <v>-31599.999999999967</v>
      </c>
      <c r="F4483" s="8">
        <f t="shared" si="210"/>
        <v>84791.999999999825</v>
      </c>
    </row>
    <row r="4484" spans="1:6" x14ac:dyDescent="0.25">
      <c r="A4484" s="5">
        <v>37195</v>
      </c>
      <c r="B4484" s="5">
        <v>21.18</v>
      </c>
      <c r="C4484" s="33">
        <f t="shared" si="211"/>
        <v>-0.69000000000000128</v>
      </c>
      <c r="D4484" s="12">
        <f t="shared" si="209"/>
        <v>-27600.000000000051</v>
      </c>
      <c r="F4484" s="8">
        <f t="shared" si="210"/>
        <v>84791.999999999825</v>
      </c>
    </row>
    <row r="4485" spans="1:6" x14ac:dyDescent="0.25">
      <c r="A4485" s="5">
        <v>37194</v>
      </c>
      <c r="B4485" s="5">
        <v>21.87</v>
      </c>
      <c r="C4485" s="33">
        <f t="shared" si="211"/>
        <v>-0.27999999999999758</v>
      </c>
      <c r="D4485" s="12">
        <f t="shared" si="209"/>
        <v>-11199.999999999904</v>
      </c>
      <c r="F4485" s="8">
        <f t="shared" si="210"/>
        <v>84791.999999999825</v>
      </c>
    </row>
    <row r="4486" spans="1:6" x14ac:dyDescent="0.25">
      <c r="A4486" s="5">
        <v>37193</v>
      </c>
      <c r="B4486" s="5">
        <v>22.15</v>
      </c>
      <c r="C4486" s="33">
        <f t="shared" si="211"/>
        <v>0.11999999999999744</v>
      </c>
      <c r="D4486" s="12">
        <f t="shared" si="209"/>
        <v>4799.9999999998981</v>
      </c>
      <c r="F4486" s="8">
        <f t="shared" si="210"/>
        <v>84791.999999999825</v>
      </c>
    </row>
    <row r="4487" spans="1:6" x14ac:dyDescent="0.25">
      <c r="A4487" s="5">
        <v>37190</v>
      </c>
      <c r="B4487" s="5">
        <v>22.03</v>
      </c>
      <c r="C4487" s="33">
        <f t="shared" si="211"/>
        <v>1.9999999999999574E-2</v>
      </c>
      <c r="D4487" s="12">
        <f t="shared" ref="D4487:D4550" si="212">C4487*$I$7</f>
        <v>799.99999999998295</v>
      </c>
      <c r="F4487" s="8">
        <f t="shared" ref="F4487:F4550" si="213">-PERCENTILE(D4487:D4748,1-$I$6)</f>
        <v>84791.999999999825</v>
      </c>
    </row>
    <row r="4488" spans="1:6" x14ac:dyDescent="0.25">
      <c r="A4488" s="5">
        <v>37189</v>
      </c>
      <c r="B4488" s="5">
        <v>22.01</v>
      </c>
      <c r="C4488" s="33">
        <f t="shared" ref="C4488:C4551" si="214">B4488-B4489</f>
        <v>-0.31999999999999673</v>
      </c>
      <c r="D4488" s="12">
        <f t="shared" si="212"/>
        <v>-12799.999999999869</v>
      </c>
      <c r="F4488" s="8">
        <f t="shared" si="213"/>
        <v>84791.999999999825</v>
      </c>
    </row>
    <row r="4489" spans="1:6" x14ac:dyDescent="0.25">
      <c r="A4489" s="5">
        <v>37188</v>
      </c>
      <c r="B4489" s="5">
        <v>22.33</v>
      </c>
      <c r="C4489" s="33">
        <f t="shared" si="214"/>
        <v>0.47999999999999687</v>
      </c>
      <c r="D4489" s="12">
        <f t="shared" si="212"/>
        <v>19199.999999999876</v>
      </c>
      <c r="F4489" s="8">
        <f t="shared" si="213"/>
        <v>84791.999999999825</v>
      </c>
    </row>
    <row r="4490" spans="1:6" x14ac:dyDescent="0.25">
      <c r="A4490" s="5">
        <v>37187</v>
      </c>
      <c r="B4490" s="5">
        <v>21.85</v>
      </c>
      <c r="C4490" s="33">
        <f t="shared" si="214"/>
        <v>8.9999999999999858E-2</v>
      </c>
      <c r="D4490" s="12">
        <f t="shared" si="212"/>
        <v>3599.9999999999945</v>
      </c>
      <c r="F4490" s="8">
        <f t="shared" si="213"/>
        <v>84791.999999999825</v>
      </c>
    </row>
    <row r="4491" spans="1:6" x14ac:dyDescent="0.25">
      <c r="A4491" s="5">
        <v>37186</v>
      </c>
      <c r="B4491" s="5">
        <v>21.76</v>
      </c>
      <c r="C4491" s="33">
        <f t="shared" si="214"/>
        <v>-6.9999999999996732E-2</v>
      </c>
      <c r="D4491" s="12">
        <f t="shared" si="212"/>
        <v>-2799.999999999869</v>
      </c>
      <c r="F4491" s="8">
        <f t="shared" si="213"/>
        <v>84791.999999999825</v>
      </c>
    </row>
    <row r="4492" spans="1:6" x14ac:dyDescent="0.25">
      <c r="A4492" s="5">
        <v>37183</v>
      </c>
      <c r="B4492" s="5">
        <v>21.83</v>
      </c>
      <c r="C4492" s="33">
        <f t="shared" si="214"/>
        <v>0.51999999999999957</v>
      </c>
      <c r="D4492" s="12">
        <f t="shared" si="212"/>
        <v>20799.999999999982</v>
      </c>
      <c r="F4492" s="8">
        <f t="shared" si="213"/>
        <v>84791.999999999825</v>
      </c>
    </row>
    <row r="4493" spans="1:6" x14ac:dyDescent="0.25">
      <c r="A4493" s="5">
        <v>37182</v>
      </c>
      <c r="B4493" s="5">
        <v>21.31</v>
      </c>
      <c r="C4493" s="33">
        <f t="shared" si="214"/>
        <v>-0.5</v>
      </c>
      <c r="D4493" s="12">
        <f t="shared" si="212"/>
        <v>-20000</v>
      </c>
      <c r="F4493" s="8">
        <f t="shared" si="213"/>
        <v>84791.999999999825</v>
      </c>
    </row>
    <row r="4494" spans="1:6" x14ac:dyDescent="0.25">
      <c r="A4494" s="5">
        <v>37181</v>
      </c>
      <c r="B4494" s="5">
        <v>21.81</v>
      </c>
      <c r="C4494" s="33">
        <f t="shared" si="214"/>
        <v>-0.19000000000000128</v>
      </c>
      <c r="D4494" s="12">
        <f t="shared" si="212"/>
        <v>-7600.0000000000509</v>
      </c>
      <c r="F4494" s="8">
        <f t="shared" si="213"/>
        <v>84791.999999999825</v>
      </c>
    </row>
    <row r="4495" spans="1:6" x14ac:dyDescent="0.25">
      <c r="A4495" s="5">
        <v>37180</v>
      </c>
      <c r="B4495" s="5">
        <v>22</v>
      </c>
      <c r="C4495" s="33">
        <f t="shared" si="214"/>
        <v>-0.28999999999999915</v>
      </c>
      <c r="D4495" s="12">
        <f t="shared" si="212"/>
        <v>-11599.999999999965</v>
      </c>
      <c r="F4495" s="8">
        <f t="shared" si="213"/>
        <v>91379.999999999927</v>
      </c>
    </row>
    <row r="4496" spans="1:6" x14ac:dyDescent="0.25">
      <c r="A4496" s="5">
        <v>37179</v>
      </c>
      <c r="B4496" s="5">
        <v>22.29</v>
      </c>
      <c r="C4496" s="33">
        <f t="shared" si="214"/>
        <v>-0.21000000000000085</v>
      </c>
      <c r="D4496" s="12">
        <f t="shared" si="212"/>
        <v>-8400.0000000000346</v>
      </c>
      <c r="F4496" s="8">
        <f t="shared" si="213"/>
        <v>91379.999999999927</v>
      </c>
    </row>
    <row r="4497" spans="1:6" x14ac:dyDescent="0.25">
      <c r="A4497" s="5">
        <v>37176</v>
      </c>
      <c r="B4497" s="5">
        <v>22.5</v>
      </c>
      <c r="C4497" s="33">
        <f t="shared" si="214"/>
        <v>-0.83999999999999986</v>
      </c>
      <c r="D4497" s="12">
        <f t="shared" si="212"/>
        <v>-33599.999999999993</v>
      </c>
      <c r="F4497" s="8">
        <f t="shared" si="213"/>
        <v>91379.999999999927</v>
      </c>
    </row>
    <row r="4498" spans="1:6" x14ac:dyDescent="0.25">
      <c r="A4498" s="5">
        <v>37175</v>
      </c>
      <c r="B4498" s="5">
        <v>23.34</v>
      </c>
      <c r="C4498" s="33">
        <f t="shared" si="214"/>
        <v>0.80999999999999872</v>
      </c>
      <c r="D4498" s="12">
        <f t="shared" si="212"/>
        <v>32399.999999999949</v>
      </c>
      <c r="F4498" s="8">
        <f t="shared" si="213"/>
        <v>91379.999999999927</v>
      </c>
    </row>
    <row r="4499" spans="1:6" x14ac:dyDescent="0.25">
      <c r="A4499" s="5">
        <v>37174</v>
      </c>
      <c r="B4499" s="5">
        <v>22.53</v>
      </c>
      <c r="C4499" s="33">
        <f t="shared" si="214"/>
        <v>5.0000000000000711E-2</v>
      </c>
      <c r="D4499" s="12">
        <f t="shared" si="212"/>
        <v>2000.0000000000284</v>
      </c>
      <c r="F4499" s="8">
        <f t="shared" si="213"/>
        <v>91379.999999999927</v>
      </c>
    </row>
    <row r="4500" spans="1:6" x14ac:dyDescent="0.25">
      <c r="A4500" s="5">
        <v>37173</v>
      </c>
      <c r="B4500" s="5">
        <v>22.48</v>
      </c>
      <c r="C4500" s="33">
        <f t="shared" si="214"/>
        <v>3.0000000000001137E-2</v>
      </c>
      <c r="D4500" s="12">
        <f t="shared" si="212"/>
        <v>1200.0000000000455</v>
      </c>
      <c r="F4500" s="8">
        <f t="shared" si="213"/>
        <v>91379.999999999927</v>
      </c>
    </row>
    <row r="4501" spans="1:6" x14ac:dyDescent="0.25">
      <c r="A4501" s="5">
        <v>37172</v>
      </c>
      <c r="B4501" s="5">
        <v>22.45</v>
      </c>
      <c r="C4501" s="33">
        <f t="shared" si="214"/>
        <v>5.9999999999998721E-2</v>
      </c>
      <c r="D4501" s="12">
        <f t="shared" si="212"/>
        <v>2399.9999999999491</v>
      </c>
      <c r="F4501" s="8">
        <f t="shared" si="213"/>
        <v>91379.999999999927</v>
      </c>
    </row>
    <row r="4502" spans="1:6" x14ac:dyDescent="0.25">
      <c r="A4502" s="5">
        <v>37169</v>
      </c>
      <c r="B4502" s="5">
        <v>22.39</v>
      </c>
      <c r="C4502" s="33">
        <f t="shared" si="214"/>
        <v>-0.23999999999999844</v>
      </c>
      <c r="D4502" s="12">
        <f t="shared" si="212"/>
        <v>-9599.9999999999382</v>
      </c>
      <c r="F4502" s="8">
        <f t="shared" si="213"/>
        <v>91379.999999999927</v>
      </c>
    </row>
    <row r="4503" spans="1:6" x14ac:dyDescent="0.25">
      <c r="A4503" s="5">
        <v>37168</v>
      </c>
      <c r="B4503" s="5">
        <v>22.63</v>
      </c>
      <c r="C4503" s="33">
        <f t="shared" si="214"/>
        <v>0.55000000000000071</v>
      </c>
      <c r="D4503" s="12">
        <f t="shared" si="212"/>
        <v>22000.000000000029</v>
      </c>
      <c r="F4503" s="8">
        <f t="shared" si="213"/>
        <v>91379.999999999927</v>
      </c>
    </row>
    <row r="4504" spans="1:6" x14ac:dyDescent="0.25">
      <c r="A4504" s="5">
        <v>37167</v>
      </c>
      <c r="B4504" s="5">
        <v>22.08</v>
      </c>
      <c r="C4504" s="33">
        <f t="shared" si="214"/>
        <v>-0.71000000000000085</v>
      </c>
      <c r="D4504" s="12">
        <f t="shared" si="212"/>
        <v>-28400.000000000033</v>
      </c>
      <c r="F4504" s="8">
        <f t="shared" si="213"/>
        <v>91379.999999999927</v>
      </c>
    </row>
    <row r="4505" spans="1:6" x14ac:dyDescent="0.25">
      <c r="A4505" s="5">
        <v>37166</v>
      </c>
      <c r="B4505" s="5">
        <v>22.79</v>
      </c>
      <c r="C4505" s="33">
        <f t="shared" si="214"/>
        <v>-0.49000000000000199</v>
      </c>
      <c r="D4505" s="12">
        <f t="shared" si="212"/>
        <v>-19600.00000000008</v>
      </c>
      <c r="F4505" s="8">
        <f t="shared" si="213"/>
        <v>91379.999999999927</v>
      </c>
    </row>
    <row r="4506" spans="1:6" x14ac:dyDescent="0.25">
      <c r="A4506" s="5">
        <v>37165</v>
      </c>
      <c r="B4506" s="5">
        <v>23.28</v>
      </c>
      <c r="C4506" s="33">
        <f t="shared" si="214"/>
        <v>-0.14999999999999858</v>
      </c>
      <c r="D4506" s="12">
        <f t="shared" si="212"/>
        <v>-5999.9999999999436</v>
      </c>
      <c r="F4506" s="8">
        <f t="shared" si="213"/>
        <v>91379.999999999927</v>
      </c>
    </row>
    <row r="4507" spans="1:6" x14ac:dyDescent="0.25">
      <c r="A4507" s="5">
        <v>37162</v>
      </c>
      <c r="B4507" s="5">
        <v>23.43</v>
      </c>
      <c r="C4507" s="33">
        <f t="shared" si="214"/>
        <v>0.69000000000000128</v>
      </c>
      <c r="D4507" s="12">
        <f t="shared" si="212"/>
        <v>27600.000000000051</v>
      </c>
      <c r="F4507" s="8">
        <f t="shared" si="213"/>
        <v>91379.999999999927</v>
      </c>
    </row>
    <row r="4508" spans="1:6" x14ac:dyDescent="0.25">
      <c r="A4508" s="5">
        <v>37161</v>
      </c>
      <c r="B4508" s="5">
        <v>22.74</v>
      </c>
      <c r="C4508" s="33">
        <f t="shared" si="214"/>
        <v>0.35999999999999943</v>
      </c>
      <c r="D4508" s="12">
        <f t="shared" si="212"/>
        <v>14399.999999999978</v>
      </c>
      <c r="F4508" s="8">
        <f t="shared" si="213"/>
        <v>91379.999999999927</v>
      </c>
    </row>
    <row r="4509" spans="1:6" x14ac:dyDescent="0.25">
      <c r="A4509" s="5">
        <v>37160</v>
      </c>
      <c r="B4509" s="5">
        <v>22.38</v>
      </c>
      <c r="C4509" s="33">
        <f t="shared" si="214"/>
        <v>0.57000000000000028</v>
      </c>
      <c r="D4509" s="12">
        <f t="shared" si="212"/>
        <v>22800.000000000011</v>
      </c>
      <c r="F4509" s="8">
        <f t="shared" si="213"/>
        <v>91379.999999999927</v>
      </c>
    </row>
    <row r="4510" spans="1:6" x14ac:dyDescent="0.25">
      <c r="A4510" s="5">
        <v>37159</v>
      </c>
      <c r="B4510" s="5">
        <v>21.81</v>
      </c>
      <c r="C4510" s="33">
        <f t="shared" si="214"/>
        <v>-0.20000000000000284</v>
      </c>
      <c r="D4510" s="12">
        <f t="shared" si="212"/>
        <v>-8000.0000000001137</v>
      </c>
      <c r="F4510" s="8">
        <f t="shared" si="213"/>
        <v>91379.999999999927</v>
      </c>
    </row>
    <row r="4511" spans="1:6" x14ac:dyDescent="0.25">
      <c r="A4511" s="5">
        <v>37158</v>
      </c>
      <c r="B4511" s="5">
        <v>22.01</v>
      </c>
      <c r="C4511" s="33">
        <f t="shared" si="214"/>
        <v>-3.9599999999999973</v>
      </c>
      <c r="D4511" s="12">
        <f t="shared" si="212"/>
        <v>-158399.99999999988</v>
      </c>
      <c r="F4511" s="8">
        <f t="shared" si="213"/>
        <v>91379.999999999927</v>
      </c>
    </row>
    <row r="4512" spans="1:6" x14ac:dyDescent="0.25">
      <c r="A4512" s="5">
        <v>37155</v>
      </c>
      <c r="B4512" s="5">
        <v>25.97</v>
      </c>
      <c r="C4512" s="33">
        <f t="shared" si="214"/>
        <v>-0.62000000000000099</v>
      </c>
      <c r="D4512" s="12">
        <f t="shared" si="212"/>
        <v>-24800.00000000004</v>
      </c>
      <c r="F4512" s="8">
        <f t="shared" si="213"/>
        <v>91379.999999999927</v>
      </c>
    </row>
    <row r="4513" spans="1:6" x14ac:dyDescent="0.25">
      <c r="A4513" s="5">
        <v>37154</v>
      </c>
      <c r="B4513" s="5">
        <v>26.59</v>
      </c>
      <c r="C4513" s="33">
        <f t="shared" si="214"/>
        <v>-0.12999999999999901</v>
      </c>
      <c r="D4513" s="12">
        <f t="shared" si="212"/>
        <v>-5199.99999999996</v>
      </c>
      <c r="F4513" s="8">
        <f t="shared" si="213"/>
        <v>91379.999999999927</v>
      </c>
    </row>
    <row r="4514" spans="1:6" x14ac:dyDescent="0.25">
      <c r="A4514" s="5">
        <v>37153</v>
      </c>
      <c r="B4514" s="5">
        <v>26.72</v>
      </c>
      <c r="C4514" s="33">
        <f t="shared" si="214"/>
        <v>-0.98000000000000043</v>
      </c>
      <c r="D4514" s="12">
        <f t="shared" si="212"/>
        <v>-39200.000000000015</v>
      </c>
      <c r="F4514" s="8">
        <f t="shared" si="213"/>
        <v>91379.999999999927</v>
      </c>
    </row>
    <row r="4515" spans="1:6" x14ac:dyDescent="0.25">
      <c r="A4515" s="5">
        <v>37152</v>
      </c>
      <c r="B4515" s="5">
        <v>27.7</v>
      </c>
      <c r="C4515" s="33">
        <f t="shared" si="214"/>
        <v>-1.1099999999999994</v>
      </c>
      <c r="D4515" s="12">
        <f t="shared" si="212"/>
        <v>-44399.999999999978</v>
      </c>
      <c r="F4515" s="8">
        <f t="shared" si="213"/>
        <v>91379.999999999927</v>
      </c>
    </row>
    <row r="4516" spans="1:6" x14ac:dyDescent="0.25">
      <c r="A4516" s="5">
        <v>37151</v>
      </c>
      <c r="B4516" s="5">
        <v>28.81</v>
      </c>
      <c r="C4516" s="33">
        <f t="shared" si="214"/>
        <v>-0.72000000000000242</v>
      </c>
      <c r="D4516" s="12">
        <f t="shared" si="212"/>
        <v>-28800.000000000098</v>
      </c>
      <c r="F4516" s="8">
        <f t="shared" si="213"/>
        <v>91379.999999999927</v>
      </c>
    </row>
    <row r="4517" spans="1:6" x14ac:dyDescent="0.25">
      <c r="A4517" s="5">
        <v>37148</v>
      </c>
      <c r="B4517" s="5">
        <v>29.53</v>
      </c>
      <c r="C4517" s="33">
        <f t="shared" si="214"/>
        <v>1.7600000000000016</v>
      </c>
      <c r="D4517" s="12">
        <f t="shared" si="212"/>
        <v>70400.000000000058</v>
      </c>
      <c r="F4517" s="8">
        <f t="shared" si="213"/>
        <v>91379.999999999927</v>
      </c>
    </row>
    <row r="4518" spans="1:6" x14ac:dyDescent="0.25">
      <c r="A4518" s="5">
        <v>37147</v>
      </c>
      <c r="B4518" s="5">
        <v>27.77</v>
      </c>
      <c r="C4518" s="33">
        <f t="shared" si="214"/>
        <v>0</v>
      </c>
      <c r="D4518" s="12">
        <f t="shared" si="212"/>
        <v>0</v>
      </c>
      <c r="F4518" s="8">
        <f t="shared" si="213"/>
        <v>91379.999999999927</v>
      </c>
    </row>
    <row r="4519" spans="1:6" x14ac:dyDescent="0.25">
      <c r="A4519" s="5">
        <v>37146</v>
      </c>
      <c r="B4519" s="5">
        <v>27.77</v>
      </c>
      <c r="C4519" s="33">
        <f t="shared" si="214"/>
        <v>0</v>
      </c>
      <c r="D4519" s="12">
        <f t="shared" si="212"/>
        <v>0</v>
      </c>
      <c r="F4519" s="8">
        <f t="shared" si="213"/>
        <v>91379.999999999927</v>
      </c>
    </row>
    <row r="4520" spans="1:6" x14ac:dyDescent="0.25">
      <c r="A4520" s="5">
        <v>37145</v>
      </c>
      <c r="B4520" s="5">
        <v>27.77</v>
      </c>
      <c r="C4520" s="33">
        <f t="shared" si="214"/>
        <v>0.14000000000000057</v>
      </c>
      <c r="D4520" s="12">
        <f t="shared" si="212"/>
        <v>5600.0000000000227</v>
      </c>
      <c r="F4520" s="8">
        <f t="shared" si="213"/>
        <v>91379.999999999927</v>
      </c>
    </row>
    <row r="4521" spans="1:6" x14ac:dyDescent="0.25">
      <c r="A4521" s="5">
        <v>37144</v>
      </c>
      <c r="B4521" s="5">
        <v>27.63</v>
      </c>
      <c r="C4521" s="33">
        <f t="shared" si="214"/>
        <v>-0.40000000000000213</v>
      </c>
      <c r="D4521" s="12">
        <f t="shared" si="212"/>
        <v>-16000.000000000085</v>
      </c>
      <c r="F4521" s="8">
        <f t="shared" si="213"/>
        <v>91379.999999999927</v>
      </c>
    </row>
    <row r="4522" spans="1:6" x14ac:dyDescent="0.25">
      <c r="A4522" s="5">
        <v>37141</v>
      </c>
      <c r="B4522" s="5">
        <v>28.03</v>
      </c>
      <c r="C4522" s="33">
        <f t="shared" si="214"/>
        <v>0.45000000000000284</v>
      </c>
      <c r="D4522" s="12">
        <f t="shared" si="212"/>
        <v>18000.000000000113</v>
      </c>
      <c r="F4522" s="8">
        <f t="shared" si="213"/>
        <v>91379.999999999927</v>
      </c>
    </row>
    <row r="4523" spans="1:6" x14ac:dyDescent="0.25">
      <c r="A4523" s="5">
        <v>37140</v>
      </c>
      <c r="B4523" s="5">
        <v>27.58</v>
      </c>
      <c r="C4523" s="33">
        <f t="shared" si="214"/>
        <v>0.62999999999999901</v>
      </c>
      <c r="D4523" s="12">
        <f t="shared" si="212"/>
        <v>25199.99999999996</v>
      </c>
      <c r="F4523" s="8">
        <f t="shared" si="213"/>
        <v>91379.999999999927</v>
      </c>
    </row>
    <row r="4524" spans="1:6" x14ac:dyDescent="0.25">
      <c r="A4524" s="5">
        <v>37139</v>
      </c>
      <c r="B4524" s="5">
        <v>26.95</v>
      </c>
      <c r="C4524" s="33">
        <f t="shared" si="214"/>
        <v>1.9999999999999574E-2</v>
      </c>
      <c r="D4524" s="12">
        <f t="shared" si="212"/>
        <v>799.99999999998295</v>
      </c>
      <c r="F4524" s="8">
        <f t="shared" si="213"/>
        <v>91379.999999999927</v>
      </c>
    </row>
    <row r="4525" spans="1:6" x14ac:dyDescent="0.25">
      <c r="A4525" s="5">
        <v>37138</v>
      </c>
      <c r="B4525" s="5">
        <v>26.93</v>
      </c>
      <c r="C4525" s="33">
        <f t="shared" si="214"/>
        <v>-0.26999999999999957</v>
      </c>
      <c r="D4525" s="12">
        <f t="shared" si="212"/>
        <v>-10799.999999999984</v>
      </c>
      <c r="F4525" s="8">
        <f t="shared" si="213"/>
        <v>91379.999999999927</v>
      </c>
    </row>
    <row r="4526" spans="1:6" x14ac:dyDescent="0.25">
      <c r="A4526" s="5">
        <v>37137</v>
      </c>
      <c r="B4526" s="5">
        <v>27.2</v>
      </c>
      <c r="C4526" s="33">
        <f t="shared" si="214"/>
        <v>0</v>
      </c>
      <c r="D4526" s="12">
        <f t="shared" si="212"/>
        <v>0</v>
      </c>
      <c r="F4526" s="8">
        <f t="shared" si="213"/>
        <v>91379.999999999927</v>
      </c>
    </row>
    <row r="4527" spans="1:6" x14ac:dyDescent="0.25">
      <c r="A4527" s="5">
        <v>37134</v>
      </c>
      <c r="B4527" s="5">
        <v>27.2</v>
      </c>
      <c r="C4527" s="33">
        <f t="shared" si="214"/>
        <v>0.64999999999999858</v>
      </c>
      <c r="D4527" s="12">
        <f t="shared" si="212"/>
        <v>25999.999999999942</v>
      </c>
      <c r="F4527" s="8">
        <f t="shared" si="213"/>
        <v>91379.999999999927</v>
      </c>
    </row>
    <row r="4528" spans="1:6" x14ac:dyDescent="0.25">
      <c r="A4528" s="5">
        <v>37133</v>
      </c>
      <c r="B4528" s="5">
        <v>26.55</v>
      </c>
      <c r="C4528" s="33">
        <f t="shared" si="214"/>
        <v>-0.5</v>
      </c>
      <c r="D4528" s="12">
        <f t="shared" si="212"/>
        <v>-20000</v>
      </c>
      <c r="F4528" s="8">
        <f t="shared" si="213"/>
        <v>91379.999999999927</v>
      </c>
    </row>
    <row r="4529" spans="1:6" x14ac:dyDescent="0.25">
      <c r="A4529" s="5">
        <v>37132</v>
      </c>
      <c r="B4529" s="5">
        <v>27.05</v>
      </c>
      <c r="C4529" s="33">
        <f t="shared" si="214"/>
        <v>-0.12000000000000099</v>
      </c>
      <c r="D4529" s="12">
        <f t="shared" si="212"/>
        <v>-4800.00000000004</v>
      </c>
      <c r="F4529" s="8">
        <f t="shared" si="213"/>
        <v>91379.999999999927</v>
      </c>
    </row>
    <row r="4530" spans="1:6" x14ac:dyDescent="0.25">
      <c r="A4530" s="5">
        <v>37131</v>
      </c>
      <c r="B4530" s="5">
        <v>27.17</v>
      </c>
      <c r="C4530" s="33">
        <f t="shared" si="214"/>
        <v>0.5</v>
      </c>
      <c r="D4530" s="12">
        <f t="shared" si="212"/>
        <v>20000</v>
      </c>
      <c r="F4530" s="8">
        <f t="shared" si="213"/>
        <v>91379.999999999927</v>
      </c>
    </row>
    <row r="4531" spans="1:6" x14ac:dyDescent="0.25">
      <c r="A4531" s="5">
        <v>37130</v>
      </c>
      <c r="B4531" s="5">
        <v>26.67</v>
      </c>
      <c r="C4531" s="33">
        <f t="shared" si="214"/>
        <v>-0.22999999999999687</v>
      </c>
      <c r="D4531" s="12">
        <f t="shared" si="212"/>
        <v>-9199.9999999998745</v>
      </c>
      <c r="F4531" s="8">
        <f t="shared" si="213"/>
        <v>91379.999999999927</v>
      </c>
    </row>
    <row r="4532" spans="1:6" x14ac:dyDescent="0.25">
      <c r="A4532" s="5">
        <v>37127</v>
      </c>
      <c r="B4532" s="5">
        <v>26.9</v>
      </c>
      <c r="C4532" s="33">
        <f t="shared" si="214"/>
        <v>0.26999999999999957</v>
      </c>
      <c r="D4532" s="12">
        <f t="shared" si="212"/>
        <v>10799.999999999984</v>
      </c>
      <c r="F4532" s="8">
        <f t="shared" si="213"/>
        <v>91379.999999999927</v>
      </c>
    </row>
    <row r="4533" spans="1:6" x14ac:dyDescent="0.25">
      <c r="A4533" s="5">
        <v>37126</v>
      </c>
      <c r="B4533" s="5">
        <v>26.63</v>
      </c>
      <c r="C4533" s="33">
        <f t="shared" si="214"/>
        <v>0.25999999999999801</v>
      </c>
      <c r="D4533" s="12">
        <f t="shared" si="212"/>
        <v>10399.99999999992</v>
      </c>
      <c r="F4533" s="8">
        <f t="shared" si="213"/>
        <v>91379.999999999927</v>
      </c>
    </row>
    <row r="4534" spans="1:6" x14ac:dyDescent="0.25">
      <c r="A4534" s="5">
        <v>37125</v>
      </c>
      <c r="B4534" s="5">
        <v>26.37</v>
      </c>
      <c r="C4534" s="33">
        <f t="shared" si="214"/>
        <v>-1.5399999999999991</v>
      </c>
      <c r="D4534" s="12">
        <f t="shared" si="212"/>
        <v>-61599.999999999964</v>
      </c>
      <c r="F4534" s="8">
        <f t="shared" si="213"/>
        <v>91379.999999999927</v>
      </c>
    </row>
    <row r="4535" spans="1:6" x14ac:dyDescent="0.25">
      <c r="A4535" s="5">
        <v>37124</v>
      </c>
      <c r="B4535" s="5">
        <v>27.91</v>
      </c>
      <c r="C4535" s="33">
        <f t="shared" si="214"/>
        <v>0.73000000000000043</v>
      </c>
      <c r="D4535" s="12">
        <f t="shared" si="212"/>
        <v>29200.000000000018</v>
      </c>
      <c r="F4535" s="8">
        <f t="shared" si="213"/>
        <v>91379.999999999927</v>
      </c>
    </row>
    <row r="4536" spans="1:6" x14ac:dyDescent="0.25">
      <c r="A4536" s="5">
        <v>37123</v>
      </c>
      <c r="B4536" s="5">
        <v>27.18</v>
      </c>
      <c r="C4536" s="33">
        <f t="shared" si="214"/>
        <v>0.5</v>
      </c>
      <c r="D4536" s="12">
        <f t="shared" si="212"/>
        <v>20000</v>
      </c>
      <c r="F4536" s="8">
        <f t="shared" si="213"/>
        <v>91379.999999999927</v>
      </c>
    </row>
    <row r="4537" spans="1:6" x14ac:dyDescent="0.25">
      <c r="A4537" s="5">
        <v>37120</v>
      </c>
      <c r="B4537" s="5">
        <v>26.68</v>
      </c>
      <c r="C4537" s="33">
        <f t="shared" si="214"/>
        <v>-0.71999999999999886</v>
      </c>
      <c r="D4537" s="12">
        <f t="shared" si="212"/>
        <v>-28799.999999999956</v>
      </c>
      <c r="F4537" s="8">
        <f t="shared" si="213"/>
        <v>91379.999999999927</v>
      </c>
    </row>
    <row r="4538" spans="1:6" x14ac:dyDescent="0.25">
      <c r="A4538" s="5">
        <v>37119</v>
      </c>
      <c r="B4538" s="5">
        <v>27.4</v>
      </c>
      <c r="C4538" s="33">
        <f t="shared" si="214"/>
        <v>-0.16000000000000014</v>
      </c>
      <c r="D4538" s="12">
        <f t="shared" si="212"/>
        <v>-6400.0000000000055</v>
      </c>
      <c r="F4538" s="8">
        <f t="shared" si="213"/>
        <v>91379.999999999927</v>
      </c>
    </row>
    <row r="4539" spans="1:6" x14ac:dyDescent="0.25">
      <c r="A4539" s="5">
        <v>37118</v>
      </c>
      <c r="B4539" s="5">
        <v>27.56</v>
      </c>
      <c r="C4539" s="33">
        <f t="shared" si="214"/>
        <v>-0.45000000000000284</v>
      </c>
      <c r="D4539" s="12">
        <f t="shared" si="212"/>
        <v>-18000.000000000113</v>
      </c>
      <c r="F4539" s="8">
        <f t="shared" si="213"/>
        <v>91379.999999999927</v>
      </c>
    </row>
    <row r="4540" spans="1:6" x14ac:dyDescent="0.25">
      <c r="A4540" s="5">
        <v>37117</v>
      </c>
      <c r="B4540" s="5">
        <v>28.01</v>
      </c>
      <c r="C4540" s="33">
        <f t="shared" si="214"/>
        <v>0.19000000000000128</v>
      </c>
      <c r="D4540" s="12">
        <f t="shared" si="212"/>
        <v>7600.0000000000509</v>
      </c>
      <c r="F4540" s="8">
        <f t="shared" si="213"/>
        <v>91379.999999999927</v>
      </c>
    </row>
    <row r="4541" spans="1:6" x14ac:dyDescent="0.25">
      <c r="A4541" s="5">
        <v>37116</v>
      </c>
      <c r="B4541" s="5">
        <v>27.82</v>
      </c>
      <c r="C4541" s="33">
        <f t="shared" si="214"/>
        <v>-0.23000000000000043</v>
      </c>
      <c r="D4541" s="12">
        <f t="shared" si="212"/>
        <v>-9200.0000000000164</v>
      </c>
      <c r="F4541" s="8">
        <f t="shared" si="213"/>
        <v>91379.999999999927</v>
      </c>
    </row>
    <row r="4542" spans="1:6" x14ac:dyDescent="0.25">
      <c r="A4542" s="5">
        <v>37113</v>
      </c>
      <c r="B4542" s="5">
        <v>28.05</v>
      </c>
      <c r="C4542" s="33">
        <f t="shared" si="214"/>
        <v>0.41000000000000014</v>
      </c>
      <c r="D4542" s="12">
        <f t="shared" si="212"/>
        <v>16400.000000000007</v>
      </c>
      <c r="F4542" s="8">
        <f t="shared" si="213"/>
        <v>91379.999999999927</v>
      </c>
    </row>
    <row r="4543" spans="1:6" x14ac:dyDescent="0.25">
      <c r="A4543" s="5">
        <v>37112</v>
      </c>
      <c r="B4543" s="5">
        <v>27.64</v>
      </c>
      <c r="C4543" s="33">
        <f t="shared" si="214"/>
        <v>0.10000000000000142</v>
      </c>
      <c r="D4543" s="12">
        <f t="shared" si="212"/>
        <v>4000.0000000000568</v>
      </c>
      <c r="F4543" s="8">
        <f t="shared" si="213"/>
        <v>91379.999999999927</v>
      </c>
    </row>
    <row r="4544" spans="1:6" x14ac:dyDescent="0.25">
      <c r="A4544" s="5">
        <v>37111</v>
      </c>
      <c r="B4544" s="5">
        <v>27.54</v>
      </c>
      <c r="C4544" s="33">
        <f t="shared" si="214"/>
        <v>-0.40000000000000213</v>
      </c>
      <c r="D4544" s="12">
        <f t="shared" si="212"/>
        <v>-16000.000000000085</v>
      </c>
      <c r="F4544" s="8">
        <f t="shared" si="213"/>
        <v>91379.999999999927</v>
      </c>
    </row>
    <row r="4545" spans="1:6" x14ac:dyDescent="0.25">
      <c r="A4545" s="5">
        <v>37110</v>
      </c>
      <c r="B4545" s="5">
        <v>27.94</v>
      </c>
      <c r="C4545" s="33">
        <f t="shared" si="214"/>
        <v>0.20000000000000284</v>
      </c>
      <c r="D4545" s="12">
        <f t="shared" si="212"/>
        <v>8000.0000000001137</v>
      </c>
      <c r="F4545" s="8">
        <f t="shared" si="213"/>
        <v>91379.999999999927</v>
      </c>
    </row>
    <row r="4546" spans="1:6" x14ac:dyDescent="0.25">
      <c r="A4546" s="5">
        <v>37109</v>
      </c>
      <c r="B4546" s="5">
        <v>27.74</v>
      </c>
      <c r="C4546" s="33">
        <f t="shared" si="214"/>
        <v>0.11999999999999744</v>
      </c>
      <c r="D4546" s="12">
        <f t="shared" si="212"/>
        <v>4799.9999999998981</v>
      </c>
      <c r="F4546" s="8">
        <f t="shared" si="213"/>
        <v>91379.999999999927</v>
      </c>
    </row>
    <row r="4547" spans="1:6" x14ac:dyDescent="0.25">
      <c r="A4547" s="5">
        <v>37106</v>
      </c>
      <c r="B4547" s="5">
        <v>27.62</v>
      </c>
      <c r="C4547" s="33">
        <f t="shared" si="214"/>
        <v>-8.9999999999999858E-2</v>
      </c>
      <c r="D4547" s="12">
        <f t="shared" si="212"/>
        <v>-3599.9999999999945</v>
      </c>
      <c r="F4547" s="8">
        <f t="shared" si="213"/>
        <v>91379.999999999927</v>
      </c>
    </row>
    <row r="4548" spans="1:6" x14ac:dyDescent="0.25">
      <c r="A4548" s="5">
        <v>37105</v>
      </c>
      <c r="B4548" s="5">
        <v>27.71</v>
      </c>
      <c r="C4548" s="33">
        <f t="shared" si="214"/>
        <v>0.94000000000000128</v>
      </c>
      <c r="D4548" s="12">
        <f t="shared" si="212"/>
        <v>37600.000000000051</v>
      </c>
      <c r="F4548" s="8">
        <f t="shared" si="213"/>
        <v>91379.999999999927</v>
      </c>
    </row>
    <row r="4549" spans="1:6" x14ac:dyDescent="0.25">
      <c r="A4549" s="5">
        <v>37104</v>
      </c>
      <c r="B4549" s="5">
        <v>26.77</v>
      </c>
      <c r="C4549" s="33">
        <f t="shared" si="214"/>
        <v>0.41999999999999815</v>
      </c>
      <c r="D4549" s="12">
        <f t="shared" si="212"/>
        <v>16799.999999999927</v>
      </c>
      <c r="F4549" s="8">
        <f t="shared" si="213"/>
        <v>91379.999999999927</v>
      </c>
    </row>
    <row r="4550" spans="1:6" x14ac:dyDescent="0.25">
      <c r="A4550" s="5">
        <v>37103</v>
      </c>
      <c r="B4550" s="5">
        <v>26.35</v>
      </c>
      <c r="C4550" s="33">
        <f t="shared" si="214"/>
        <v>-0.27999999999999758</v>
      </c>
      <c r="D4550" s="12">
        <f t="shared" si="212"/>
        <v>-11199.999999999904</v>
      </c>
      <c r="F4550" s="8">
        <f t="shared" si="213"/>
        <v>91379.999999999927</v>
      </c>
    </row>
    <row r="4551" spans="1:6" x14ac:dyDescent="0.25">
      <c r="A4551" s="5">
        <v>37102</v>
      </c>
      <c r="B4551" s="5">
        <v>26.63</v>
      </c>
      <c r="C4551" s="33">
        <f t="shared" si="214"/>
        <v>-0.39000000000000057</v>
      </c>
      <c r="D4551" s="12">
        <f t="shared" ref="D4551:D4614" si="215">C4551*$I$7</f>
        <v>-15600.000000000022</v>
      </c>
      <c r="F4551" s="8">
        <f t="shared" ref="F4551:F4614" si="216">-PERCENTILE(D4551:D4812,1-$I$6)</f>
        <v>91379.999999999927</v>
      </c>
    </row>
    <row r="4552" spans="1:6" x14ac:dyDescent="0.25">
      <c r="A4552" s="5">
        <v>37099</v>
      </c>
      <c r="B4552" s="5">
        <v>27.02</v>
      </c>
      <c r="C4552" s="33">
        <f t="shared" ref="C4552:C4615" si="217">B4552-B4553</f>
        <v>0.28999999999999915</v>
      </c>
      <c r="D4552" s="12">
        <f t="shared" si="215"/>
        <v>11599.999999999965</v>
      </c>
      <c r="F4552" s="8">
        <f t="shared" si="216"/>
        <v>91379.999999999927</v>
      </c>
    </row>
    <row r="4553" spans="1:6" x14ac:dyDescent="0.25">
      <c r="A4553" s="5">
        <v>37098</v>
      </c>
      <c r="B4553" s="5">
        <v>26.73</v>
      </c>
      <c r="C4553" s="33">
        <f t="shared" si="217"/>
        <v>-0.10999999999999943</v>
      </c>
      <c r="D4553" s="12">
        <f t="shared" si="215"/>
        <v>-4399.9999999999773</v>
      </c>
      <c r="F4553" s="8">
        <f t="shared" si="216"/>
        <v>91379.999999999927</v>
      </c>
    </row>
    <row r="4554" spans="1:6" x14ac:dyDescent="0.25">
      <c r="A4554" s="5">
        <v>37097</v>
      </c>
      <c r="B4554" s="5">
        <v>26.84</v>
      </c>
      <c r="C4554" s="33">
        <f t="shared" si="217"/>
        <v>0.53000000000000114</v>
      </c>
      <c r="D4554" s="12">
        <f t="shared" si="215"/>
        <v>21200.000000000044</v>
      </c>
      <c r="F4554" s="8">
        <f t="shared" si="216"/>
        <v>91379.999999999927</v>
      </c>
    </row>
    <row r="4555" spans="1:6" x14ac:dyDescent="0.25">
      <c r="A4555" s="5">
        <v>37096</v>
      </c>
      <c r="B4555" s="5">
        <v>26.31</v>
      </c>
      <c r="C4555" s="33">
        <f t="shared" si="217"/>
        <v>0.18999999999999773</v>
      </c>
      <c r="D4555" s="12">
        <f t="shared" si="215"/>
        <v>7599.9999999999091</v>
      </c>
      <c r="F4555" s="8">
        <f t="shared" si="216"/>
        <v>91379.999999999927</v>
      </c>
    </row>
    <row r="4556" spans="1:6" x14ac:dyDescent="0.25">
      <c r="A4556" s="5">
        <v>37095</v>
      </c>
      <c r="B4556" s="5">
        <v>26.12</v>
      </c>
      <c r="C4556" s="33">
        <f t="shared" si="217"/>
        <v>0.53000000000000114</v>
      </c>
      <c r="D4556" s="12">
        <f t="shared" si="215"/>
        <v>21200.000000000044</v>
      </c>
      <c r="F4556" s="8">
        <f t="shared" si="216"/>
        <v>98699.999999999971</v>
      </c>
    </row>
    <row r="4557" spans="1:6" x14ac:dyDescent="0.25">
      <c r="A4557" s="5">
        <v>37092</v>
      </c>
      <c r="B4557" s="5">
        <v>25.59</v>
      </c>
      <c r="C4557" s="33">
        <f t="shared" si="217"/>
        <v>0.89000000000000057</v>
      </c>
      <c r="D4557" s="12">
        <f t="shared" si="215"/>
        <v>35600.000000000022</v>
      </c>
      <c r="F4557" s="8">
        <f t="shared" si="216"/>
        <v>98699.999999999971</v>
      </c>
    </row>
    <row r="4558" spans="1:6" x14ac:dyDescent="0.25">
      <c r="A4558" s="5">
        <v>37091</v>
      </c>
      <c r="B4558" s="5">
        <v>24.7</v>
      </c>
      <c r="C4558" s="33">
        <f t="shared" si="217"/>
        <v>-0.19000000000000128</v>
      </c>
      <c r="D4558" s="12">
        <f t="shared" si="215"/>
        <v>-7600.0000000000509</v>
      </c>
      <c r="F4558" s="8">
        <f t="shared" si="216"/>
        <v>98699.999999999971</v>
      </c>
    </row>
    <row r="4559" spans="1:6" x14ac:dyDescent="0.25">
      <c r="A4559" s="5">
        <v>37090</v>
      </c>
      <c r="B4559" s="5">
        <v>24.89</v>
      </c>
      <c r="C4559" s="33">
        <f t="shared" si="217"/>
        <v>-0.67999999999999972</v>
      </c>
      <c r="D4559" s="12">
        <f t="shared" si="215"/>
        <v>-27199.999999999989</v>
      </c>
      <c r="F4559" s="8">
        <f t="shared" si="216"/>
        <v>98699.999999999971</v>
      </c>
    </row>
    <row r="4560" spans="1:6" x14ac:dyDescent="0.25">
      <c r="A4560" s="5">
        <v>37089</v>
      </c>
      <c r="B4560" s="5">
        <v>25.57</v>
      </c>
      <c r="C4560" s="33">
        <f t="shared" si="217"/>
        <v>-0.48999999999999844</v>
      </c>
      <c r="D4560" s="12">
        <f t="shared" si="215"/>
        <v>-19599.999999999938</v>
      </c>
      <c r="F4560" s="8">
        <f t="shared" si="216"/>
        <v>98699.999999999971</v>
      </c>
    </row>
    <row r="4561" spans="1:6" x14ac:dyDescent="0.25">
      <c r="A4561" s="5">
        <v>37088</v>
      </c>
      <c r="B4561" s="5">
        <v>26.06</v>
      </c>
      <c r="C4561" s="33">
        <f t="shared" si="217"/>
        <v>-0.53000000000000114</v>
      </c>
      <c r="D4561" s="12">
        <f t="shared" si="215"/>
        <v>-21200.000000000044</v>
      </c>
      <c r="F4561" s="8">
        <f t="shared" si="216"/>
        <v>98699.999999999971</v>
      </c>
    </row>
    <row r="4562" spans="1:6" x14ac:dyDescent="0.25">
      <c r="A4562" s="5">
        <v>37085</v>
      </c>
      <c r="B4562" s="5">
        <v>26.59</v>
      </c>
      <c r="C4562" s="33">
        <f t="shared" si="217"/>
        <v>-0.21000000000000085</v>
      </c>
      <c r="D4562" s="12">
        <f t="shared" si="215"/>
        <v>-8400.0000000000346</v>
      </c>
      <c r="F4562" s="8">
        <f t="shared" si="216"/>
        <v>98699.999999999971</v>
      </c>
    </row>
    <row r="4563" spans="1:6" x14ac:dyDescent="0.25">
      <c r="A4563" s="5">
        <v>37084</v>
      </c>
      <c r="B4563" s="5">
        <v>26.8</v>
      </c>
      <c r="C4563" s="33">
        <f t="shared" si="217"/>
        <v>-0.30999999999999872</v>
      </c>
      <c r="D4563" s="12">
        <f t="shared" si="215"/>
        <v>-12399.999999999949</v>
      </c>
      <c r="F4563" s="8">
        <f t="shared" si="216"/>
        <v>98699.999999999971</v>
      </c>
    </row>
    <row r="4564" spans="1:6" x14ac:dyDescent="0.25">
      <c r="A4564" s="5">
        <v>37083</v>
      </c>
      <c r="B4564" s="5">
        <v>27.11</v>
      </c>
      <c r="C4564" s="33">
        <f t="shared" si="217"/>
        <v>-0.37999999999999901</v>
      </c>
      <c r="D4564" s="12">
        <f t="shared" si="215"/>
        <v>-15199.99999999996</v>
      </c>
      <c r="F4564" s="8">
        <f t="shared" si="216"/>
        <v>98699.999999999971</v>
      </c>
    </row>
    <row r="4565" spans="1:6" x14ac:dyDescent="0.25">
      <c r="A4565" s="5">
        <v>37082</v>
      </c>
      <c r="B4565" s="5">
        <v>27.49</v>
      </c>
      <c r="C4565" s="33">
        <f t="shared" si="217"/>
        <v>-0.10000000000000142</v>
      </c>
      <c r="D4565" s="12">
        <f t="shared" si="215"/>
        <v>-4000.0000000000568</v>
      </c>
      <c r="F4565" s="8">
        <f t="shared" si="216"/>
        <v>98699.999999999971</v>
      </c>
    </row>
    <row r="4566" spans="1:6" x14ac:dyDescent="0.25">
      <c r="A4566" s="5">
        <v>37081</v>
      </c>
      <c r="B4566" s="5">
        <v>27.59</v>
      </c>
      <c r="C4566" s="33">
        <f t="shared" si="217"/>
        <v>-0.62000000000000099</v>
      </c>
      <c r="D4566" s="12">
        <f t="shared" si="215"/>
        <v>-24800.00000000004</v>
      </c>
      <c r="F4566" s="8">
        <f t="shared" si="216"/>
        <v>98699.999999999971</v>
      </c>
    </row>
    <row r="4567" spans="1:6" x14ac:dyDescent="0.25">
      <c r="A4567" s="5">
        <v>37078</v>
      </c>
      <c r="B4567" s="5">
        <v>28.21</v>
      </c>
      <c r="C4567" s="33">
        <f t="shared" si="217"/>
        <v>1.1900000000000013</v>
      </c>
      <c r="D4567" s="12">
        <f t="shared" si="215"/>
        <v>47600.000000000051</v>
      </c>
      <c r="F4567" s="8">
        <f t="shared" si="216"/>
        <v>98699.999999999971</v>
      </c>
    </row>
    <row r="4568" spans="1:6" x14ac:dyDescent="0.25">
      <c r="A4568" s="5">
        <v>37077</v>
      </c>
      <c r="B4568" s="5">
        <v>27.02</v>
      </c>
      <c r="C4568" s="33">
        <f t="shared" si="217"/>
        <v>0.78000000000000114</v>
      </c>
      <c r="D4568" s="12">
        <f t="shared" si="215"/>
        <v>31200.000000000044</v>
      </c>
      <c r="F4568" s="8">
        <f t="shared" si="216"/>
        <v>98699.999999999971</v>
      </c>
    </row>
    <row r="4569" spans="1:6" x14ac:dyDescent="0.25">
      <c r="A4569" s="5">
        <v>37076</v>
      </c>
      <c r="B4569" s="5">
        <v>26.24</v>
      </c>
      <c r="C4569" s="33">
        <f t="shared" si="217"/>
        <v>0</v>
      </c>
      <c r="D4569" s="12">
        <f t="shared" si="215"/>
        <v>0</v>
      </c>
      <c r="F4569" s="8">
        <f t="shared" si="216"/>
        <v>98699.999999999971</v>
      </c>
    </row>
    <row r="4570" spans="1:6" x14ac:dyDescent="0.25">
      <c r="A4570" s="5">
        <v>37075</v>
      </c>
      <c r="B4570" s="5">
        <v>26.24</v>
      </c>
      <c r="C4570" s="33">
        <f t="shared" si="217"/>
        <v>0.28999999999999915</v>
      </c>
      <c r="D4570" s="12">
        <f t="shared" si="215"/>
        <v>11599.999999999965</v>
      </c>
      <c r="F4570" s="8">
        <f t="shared" si="216"/>
        <v>98699.999999999971</v>
      </c>
    </row>
    <row r="4571" spans="1:6" x14ac:dyDescent="0.25">
      <c r="A4571" s="5">
        <v>37074</v>
      </c>
      <c r="B4571" s="5">
        <v>25.95</v>
      </c>
      <c r="C4571" s="33">
        <f t="shared" si="217"/>
        <v>-0.30000000000000071</v>
      </c>
      <c r="D4571" s="12">
        <f t="shared" si="215"/>
        <v>-12000.000000000029</v>
      </c>
      <c r="F4571" s="8">
        <f t="shared" si="216"/>
        <v>98699.999999999971</v>
      </c>
    </row>
    <row r="4572" spans="1:6" x14ac:dyDescent="0.25">
      <c r="A4572" s="5">
        <v>37071</v>
      </c>
      <c r="B4572" s="5">
        <v>26.25</v>
      </c>
      <c r="C4572" s="33">
        <f t="shared" si="217"/>
        <v>0.69000000000000128</v>
      </c>
      <c r="D4572" s="12">
        <f t="shared" si="215"/>
        <v>27600.000000000051</v>
      </c>
      <c r="F4572" s="8">
        <f t="shared" si="216"/>
        <v>98699.999999999971</v>
      </c>
    </row>
    <row r="4573" spans="1:6" x14ac:dyDescent="0.25">
      <c r="A4573" s="5">
        <v>37070</v>
      </c>
      <c r="B4573" s="5">
        <v>25.56</v>
      </c>
      <c r="C4573" s="33">
        <f t="shared" si="217"/>
        <v>-5.0000000000000711E-2</v>
      </c>
      <c r="D4573" s="12">
        <f t="shared" si="215"/>
        <v>-2000.0000000000284</v>
      </c>
      <c r="F4573" s="8">
        <f t="shared" si="216"/>
        <v>98699.999999999971</v>
      </c>
    </row>
    <row r="4574" spans="1:6" x14ac:dyDescent="0.25">
      <c r="A4574" s="5">
        <v>37069</v>
      </c>
      <c r="B4574" s="5">
        <v>25.61</v>
      </c>
      <c r="C4574" s="33">
        <f t="shared" si="217"/>
        <v>-1.370000000000001</v>
      </c>
      <c r="D4574" s="12">
        <f t="shared" si="215"/>
        <v>-54800.000000000036</v>
      </c>
      <c r="F4574" s="8">
        <f t="shared" si="216"/>
        <v>98699.999999999971</v>
      </c>
    </row>
    <row r="4575" spans="1:6" x14ac:dyDescent="0.25">
      <c r="A4575" s="5">
        <v>37068</v>
      </c>
      <c r="B4575" s="5">
        <v>26.98</v>
      </c>
      <c r="C4575" s="33">
        <f t="shared" si="217"/>
        <v>-0.26999999999999957</v>
      </c>
      <c r="D4575" s="12">
        <f t="shared" si="215"/>
        <v>-10799.999999999984</v>
      </c>
      <c r="F4575" s="8">
        <f t="shared" si="216"/>
        <v>98699.999999999971</v>
      </c>
    </row>
    <row r="4576" spans="1:6" x14ac:dyDescent="0.25">
      <c r="A4576" s="5">
        <v>37067</v>
      </c>
      <c r="B4576" s="5">
        <v>27.25</v>
      </c>
      <c r="C4576" s="33">
        <f t="shared" si="217"/>
        <v>0.42000000000000171</v>
      </c>
      <c r="D4576" s="12">
        <f t="shared" si="215"/>
        <v>16800.000000000069</v>
      </c>
      <c r="F4576" s="8">
        <f t="shared" si="216"/>
        <v>98699.999999999971</v>
      </c>
    </row>
    <row r="4577" spans="1:6" x14ac:dyDescent="0.25">
      <c r="A4577" s="5">
        <v>37064</v>
      </c>
      <c r="B4577" s="5">
        <v>26.83</v>
      </c>
      <c r="C4577" s="33">
        <f t="shared" si="217"/>
        <v>0.26999999999999957</v>
      </c>
      <c r="D4577" s="12">
        <f t="shared" si="215"/>
        <v>10799.999999999984</v>
      </c>
      <c r="F4577" s="8">
        <f t="shared" si="216"/>
        <v>98699.999999999971</v>
      </c>
    </row>
    <row r="4578" spans="1:6" x14ac:dyDescent="0.25">
      <c r="A4578" s="5">
        <v>37063</v>
      </c>
      <c r="B4578" s="5">
        <v>26.56</v>
      </c>
      <c r="C4578" s="33">
        <f t="shared" si="217"/>
        <v>5.9999999999998721E-2</v>
      </c>
      <c r="D4578" s="12">
        <f t="shared" si="215"/>
        <v>2399.9999999999491</v>
      </c>
      <c r="F4578" s="8">
        <f t="shared" si="216"/>
        <v>98699.999999999971</v>
      </c>
    </row>
    <row r="4579" spans="1:6" x14ac:dyDescent="0.25">
      <c r="A4579" s="5">
        <v>37062</v>
      </c>
      <c r="B4579" s="5">
        <v>26.5</v>
      </c>
      <c r="C4579" s="33">
        <f t="shared" si="217"/>
        <v>-0.98000000000000043</v>
      </c>
      <c r="D4579" s="12">
        <f t="shared" si="215"/>
        <v>-39200.000000000015</v>
      </c>
      <c r="F4579" s="8">
        <f t="shared" si="216"/>
        <v>98699.999999999971</v>
      </c>
    </row>
    <row r="4580" spans="1:6" x14ac:dyDescent="0.25">
      <c r="A4580" s="5">
        <v>37061</v>
      </c>
      <c r="B4580" s="5">
        <v>27.48</v>
      </c>
      <c r="C4580" s="33">
        <f t="shared" si="217"/>
        <v>-7.0000000000000284E-2</v>
      </c>
      <c r="D4580" s="12">
        <f t="shared" si="215"/>
        <v>-2800.0000000000114</v>
      </c>
      <c r="F4580" s="8">
        <f t="shared" si="216"/>
        <v>98699.999999999971</v>
      </c>
    </row>
    <row r="4581" spans="1:6" x14ac:dyDescent="0.25">
      <c r="A4581" s="5">
        <v>37060</v>
      </c>
      <c r="B4581" s="5">
        <v>27.55</v>
      </c>
      <c r="C4581" s="33">
        <f t="shared" si="217"/>
        <v>-0.96000000000000085</v>
      </c>
      <c r="D4581" s="12">
        <f t="shared" si="215"/>
        <v>-38400.000000000036</v>
      </c>
      <c r="F4581" s="8">
        <f t="shared" si="216"/>
        <v>98699.999999999971</v>
      </c>
    </row>
    <row r="4582" spans="1:6" x14ac:dyDescent="0.25">
      <c r="A4582" s="5">
        <v>37057</v>
      </c>
      <c r="B4582" s="5">
        <v>28.51</v>
      </c>
      <c r="C4582" s="33">
        <f t="shared" si="217"/>
        <v>-0.52999999999999758</v>
      </c>
      <c r="D4582" s="12">
        <f t="shared" si="215"/>
        <v>-21199.999999999902</v>
      </c>
      <c r="F4582" s="8">
        <f t="shared" si="216"/>
        <v>98699.999999999971</v>
      </c>
    </row>
    <row r="4583" spans="1:6" x14ac:dyDescent="0.25">
      <c r="A4583" s="5">
        <v>37056</v>
      </c>
      <c r="B4583" s="5">
        <v>29.04</v>
      </c>
      <c r="C4583" s="33">
        <f t="shared" si="217"/>
        <v>0.19999999999999929</v>
      </c>
      <c r="D4583" s="12">
        <f t="shared" si="215"/>
        <v>7999.9999999999718</v>
      </c>
      <c r="F4583" s="8">
        <f t="shared" si="216"/>
        <v>98699.999999999971</v>
      </c>
    </row>
    <row r="4584" spans="1:6" x14ac:dyDescent="0.25">
      <c r="A4584" s="5">
        <v>37055</v>
      </c>
      <c r="B4584" s="5">
        <v>28.84</v>
      </c>
      <c r="C4584" s="33">
        <f t="shared" si="217"/>
        <v>-0.33999999999999986</v>
      </c>
      <c r="D4584" s="12">
        <f t="shared" si="215"/>
        <v>-13599.999999999995</v>
      </c>
      <c r="F4584" s="8">
        <f t="shared" si="216"/>
        <v>98699.999999999971</v>
      </c>
    </row>
    <row r="4585" spans="1:6" x14ac:dyDescent="0.25">
      <c r="A4585" s="5">
        <v>37054</v>
      </c>
      <c r="B4585" s="5">
        <v>29.18</v>
      </c>
      <c r="C4585" s="33">
        <f t="shared" si="217"/>
        <v>0.14000000000000057</v>
      </c>
      <c r="D4585" s="12">
        <f t="shared" si="215"/>
        <v>5600.0000000000227</v>
      </c>
      <c r="F4585" s="8">
        <f t="shared" si="216"/>
        <v>98699.999999999971</v>
      </c>
    </row>
    <row r="4586" spans="1:6" x14ac:dyDescent="0.25">
      <c r="A4586" s="5">
        <v>37053</v>
      </c>
      <c r="B4586" s="5">
        <v>29.04</v>
      </c>
      <c r="C4586" s="33">
        <f t="shared" si="217"/>
        <v>0.71000000000000085</v>
      </c>
      <c r="D4586" s="12">
        <f t="shared" si="215"/>
        <v>28400.000000000033</v>
      </c>
      <c r="F4586" s="8">
        <f t="shared" si="216"/>
        <v>98699.999999999971</v>
      </c>
    </row>
    <row r="4587" spans="1:6" x14ac:dyDescent="0.25">
      <c r="A4587" s="5">
        <v>37050</v>
      </c>
      <c r="B4587" s="5">
        <v>28.33</v>
      </c>
      <c r="C4587" s="33">
        <f t="shared" si="217"/>
        <v>0.57999999999999829</v>
      </c>
      <c r="D4587" s="12">
        <f t="shared" si="215"/>
        <v>23199.999999999931</v>
      </c>
      <c r="F4587" s="8">
        <f t="shared" si="216"/>
        <v>98699.999999999971</v>
      </c>
    </row>
    <row r="4588" spans="1:6" x14ac:dyDescent="0.25">
      <c r="A4588" s="5">
        <v>37049</v>
      </c>
      <c r="B4588" s="5">
        <v>27.75</v>
      </c>
      <c r="C4588" s="33">
        <f t="shared" si="217"/>
        <v>3.0000000000001137E-2</v>
      </c>
      <c r="D4588" s="12">
        <f t="shared" si="215"/>
        <v>1200.0000000000455</v>
      </c>
      <c r="F4588" s="8">
        <f t="shared" si="216"/>
        <v>98699.999999999971</v>
      </c>
    </row>
    <row r="4589" spans="1:6" x14ac:dyDescent="0.25">
      <c r="A4589" s="5">
        <v>37048</v>
      </c>
      <c r="B4589" s="5">
        <v>27.72</v>
      </c>
      <c r="C4589" s="33">
        <f t="shared" si="217"/>
        <v>-0.51999999999999957</v>
      </c>
      <c r="D4589" s="12">
        <f t="shared" si="215"/>
        <v>-20799.999999999982</v>
      </c>
      <c r="F4589" s="8">
        <f t="shared" si="216"/>
        <v>98699.999999999971</v>
      </c>
    </row>
    <row r="4590" spans="1:6" x14ac:dyDescent="0.25">
      <c r="A4590" s="5">
        <v>37047</v>
      </c>
      <c r="B4590" s="5">
        <v>28.24</v>
      </c>
      <c r="C4590" s="33">
        <f t="shared" si="217"/>
        <v>0.10999999999999943</v>
      </c>
      <c r="D4590" s="12">
        <f t="shared" si="215"/>
        <v>4399.9999999999773</v>
      </c>
      <c r="F4590" s="8">
        <f t="shared" si="216"/>
        <v>98699.999999999971</v>
      </c>
    </row>
    <row r="4591" spans="1:6" x14ac:dyDescent="0.25">
      <c r="A4591" s="5">
        <v>37046</v>
      </c>
      <c r="B4591" s="5">
        <v>28.13</v>
      </c>
      <c r="C4591" s="33">
        <f t="shared" si="217"/>
        <v>0.19999999999999929</v>
      </c>
      <c r="D4591" s="12">
        <f t="shared" si="215"/>
        <v>7999.9999999999718</v>
      </c>
      <c r="F4591" s="8">
        <f t="shared" si="216"/>
        <v>98699.999999999971</v>
      </c>
    </row>
    <row r="4592" spans="1:6" x14ac:dyDescent="0.25">
      <c r="A4592" s="5">
        <v>37043</v>
      </c>
      <c r="B4592" s="5">
        <v>27.93</v>
      </c>
      <c r="C4592" s="33">
        <f t="shared" si="217"/>
        <v>-0.44000000000000128</v>
      </c>
      <c r="D4592" s="12">
        <f t="shared" si="215"/>
        <v>-17600.000000000051</v>
      </c>
      <c r="F4592" s="8">
        <f t="shared" si="216"/>
        <v>98699.999999999971</v>
      </c>
    </row>
    <row r="4593" spans="1:6" x14ac:dyDescent="0.25">
      <c r="A4593" s="5">
        <v>37042</v>
      </c>
      <c r="B4593" s="5">
        <v>28.37</v>
      </c>
      <c r="C4593" s="33">
        <f t="shared" si="217"/>
        <v>-0.17999999999999972</v>
      </c>
      <c r="D4593" s="12">
        <f t="shared" si="215"/>
        <v>-7199.9999999999891</v>
      </c>
      <c r="F4593" s="8">
        <f t="shared" si="216"/>
        <v>98699.999999999971</v>
      </c>
    </row>
    <row r="4594" spans="1:6" x14ac:dyDescent="0.25">
      <c r="A4594" s="5">
        <v>37041</v>
      </c>
      <c r="B4594" s="5">
        <v>28.55</v>
      </c>
      <c r="C4594" s="33">
        <f t="shared" si="217"/>
        <v>-0.10999999999999943</v>
      </c>
      <c r="D4594" s="12">
        <f t="shared" si="215"/>
        <v>-4399.9999999999773</v>
      </c>
      <c r="F4594" s="8">
        <f t="shared" si="216"/>
        <v>98699.999999999971</v>
      </c>
    </row>
    <row r="4595" spans="1:6" x14ac:dyDescent="0.25">
      <c r="A4595" s="5">
        <v>37040</v>
      </c>
      <c r="B4595" s="5">
        <v>28.66</v>
      </c>
      <c r="C4595" s="33">
        <f t="shared" si="217"/>
        <v>0.28000000000000114</v>
      </c>
      <c r="D4595" s="12">
        <f t="shared" si="215"/>
        <v>11200.000000000045</v>
      </c>
      <c r="F4595" s="8">
        <f t="shared" si="216"/>
        <v>98699.999999999971</v>
      </c>
    </row>
    <row r="4596" spans="1:6" x14ac:dyDescent="0.25">
      <c r="A4596" s="5">
        <v>37039</v>
      </c>
      <c r="B4596" s="5">
        <v>28.38</v>
      </c>
      <c r="C4596" s="33">
        <f t="shared" si="217"/>
        <v>0</v>
      </c>
      <c r="D4596" s="12">
        <f t="shared" si="215"/>
        <v>0</v>
      </c>
      <c r="F4596" s="8">
        <f t="shared" si="216"/>
        <v>98699.999999999971</v>
      </c>
    </row>
    <row r="4597" spans="1:6" x14ac:dyDescent="0.25">
      <c r="A4597" s="5">
        <v>37036</v>
      </c>
      <c r="B4597" s="5">
        <v>28.38</v>
      </c>
      <c r="C4597" s="33">
        <f t="shared" si="217"/>
        <v>-3.0000000000001137E-2</v>
      </c>
      <c r="D4597" s="12">
        <f t="shared" si="215"/>
        <v>-1200.0000000000455</v>
      </c>
      <c r="F4597" s="8">
        <f t="shared" si="216"/>
        <v>98699.999999999971</v>
      </c>
    </row>
    <row r="4598" spans="1:6" x14ac:dyDescent="0.25">
      <c r="A4598" s="5">
        <v>37035</v>
      </c>
      <c r="B4598" s="5">
        <v>28.41</v>
      </c>
      <c r="C4598" s="33">
        <f t="shared" si="217"/>
        <v>-1.1699999999999982</v>
      </c>
      <c r="D4598" s="12">
        <f t="shared" si="215"/>
        <v>-46799.999999999927</v>
      </c>
      <c r="F4598" s="8">
        <f t="shared" si="216"/>
        <v>98699.999999999971</v>
      </c>
    </row>
    <row r="4599" spans="1:6" x14ac:dyDescent="0.25">
      <c r="A4599" s="5">
        <v>37034</v>
      </c>
      <c r="B4599" s="5">
        <v>29.58</v>
      </c>
      <c r="C4599" s="33">
        <f t="shared" si="217"/>
        <v>-0.16000000000000014</v>
      </c>
      <c r="D4599" s="12">
        <f t="shared" si="215"/>
        <v>-6400.0000000000055</v>
      </c>
      <c r="F4599" s="8">
        <f t="shared" si="216"/>
        <v>98699.999999999971</v>
      </c>
    </row>
    <row r="4600" spans="1:6" x14ac:dyDescent="0.25">
      <c r="A4600" s="5">
        <v>37033</v>
      </c>
      <c r="B4600" s="5">
        <v>29.74</v>
      </c>
      <c r="C4600" s="33">
        <f t="shared" si="217"/>
        <v>-0.24000000000000199</v>
      </c>
      <c r="D4600" s="12">
        <f t="shared" si="215"/>
        <v>-9600.00000000008</v>
      </c>
      <c r="F4600" s="8">
        <f t="shared" si="216"/>
        <v>98699.999999999971</v>
      </c>
    </row>
    <row r="4601" spans="1:6" x14ac:dyDescent="0.25">
      <c r="A4601" s="5">
        <v>37032</v>
      </c>
      <c r="B4601" s="5">
        <v>29.98</v>
      </c>
      <c r="C4601" s="33">
        <f t="shared" si="217"/>
        <v>7.0000000000000284E-2</v>
      </c>
      <c r="D4601" s="12">
        <f t="shared" si="215"/>
        <v>2800.0000000000114</v>
      </c>
      <c r="F4601" s="8">
        <f t="shared" si="216"/>
        <v>98699.999999999971</v>
      </c>
    </row>
    <row r="4602" spans="1:6" x14ac:dyDescent="0.25">
      <c r="A4602" s="5">
        <v>37029</v>
      </c>
      <c r="B4602" s="5">
        <v>29.91</v>
      </c>
      <c r="C4602" s="33">
        <f t="shared" si="217"/>
        <v>1</v>
      </c>
      <c r="D4602" s="12">
        <f t="shared" si="215"/>
        <v>40000</v>
      </c>
      <c r="F4602" s="8">
        <f t="shared" si="216"/>
        <v>98699.999999999971</v>
      </c>
    </row>
    <row r="4603" spans="1:6" x14ac:dyDescent="0.25">
      <c r="A4603" s="5">
        <v>37028</v>
      </c>
      <c r="B4603" s="5">
        <v>28.91</v>
      </c>
      <c r="C4603" s="33">
        <f t="shared" si="217"/>
        <v>5.0000000000000711E-2</v>
      </c>
      <c r="D4603" s="12">
        <f t="shared" si="215"/>
        <v>2000.0000000000284</v>
      </c>
      <c r="F4603" s="8">
        <f t="shared" si="216"/>
        <v>98699.999999999971</v>
      </c>
    </row>
    <row r="4604" spans="1:6" x14ac:dyDescent="0.25">
      <c r="A4604" s="5">
        <v>37027</v>
      </c>
      <c r="B4604" s="5">
        <v>28.86</v>
      </c>
      <c r="C4604" s="33">
        <f t="shared" si="217"/>
        <v>-0.12000000000000099</v>
      </c>
      <c r="D4604" s="12">
        <f t="shared" si="215"/>
        <v>-4800.00000000004</v>
      </c>
      <c r="F4604" s="8">
        <f t="shared" si="216"/>
        <v>98699.999999999971</v>
      </c>
    </row>
    <row r="4605" spans="1:6" x14ac:dyDescent="0.25">
      <c r="A4605" s="5">
        <v>37026</v>
      </c>
      <c r="B4605" s="5">
        <v>28.98</v>
      </c>
      <c r="C4605" s="33">
        <f t="shared" si="217"/>
        <v>0.26999999999999957</v>
      </c>
      <c r="D4605" s="12">
        <f t="shared" si="215"/>
        <v>10799.999999999984</v>
      </c>
      <c r="F4605" s="8">
        <f t="shared" si="216"/>
        <v>98699.999999999971</v>
      </c>
    </row>
    <row r="4606" spans="1:6" x14ac:dyDescent="0.25">
      <c r="A4606" s="5">
        <v>37025</v>
      </c>
      <c r="B4606" s="5">
        <v>28.71</v>
      </c>
      <c r="C4606" s="33">
        <f t="shared" si="217"/>
        <v>0.16000000000000014</v>
      </c>
      <c r="D4606" s="12">
        <f t="shared" si="215"/>
        <v>6400.0000000000055</v>
      </c>
      <c r="F4606" s="8">
        <f t="shared" si="216"/>
        <v>98699.999999999971</v>
      </c>
    </row>
    <row r="4607" spans="1:6" x14ac:dyDescent="0.25">
      <c r="A4607" s="5">
        <v>37022</v>
      </c>
      <c r="B4607" s="5">
        <v>28.55</v>
      </c>
      <c r="C4607" s="33">
        <f t="shared" si="217"/>
        <v>3.0000000000001137E-2</v>
      </c>
      <c r="D4607" s="12">
        <f t="shared" si="215"/>
        <v>1200.0000000000455</v>
      </c>
      <c r="F4607" s="8">
        <f t="shared" si="216"/>
        <v>98699.999999999971</v>
      </c>
    </row>
    <row r="4608" spans="1:6" x14ac:dyDescent="0.25">
      <c r="A4608" s="5">
        <v>37021</v>
      </c>
      <c r="B4608" s="5">
        <v>28.52</v>
      </c>
      <c r="C4608" s="33">
        <f t="shared" si="217"/>
        <v>0.28999999999999915</v>
      </c>
      <c r="D4608" s="12">
        <f t="shared" si="215"/>
        <v>11599.999999999965</v>
      </c>
      <c r="F4608" s="8">
        <f t="shared" si="216"/>
        <v>98699.999999999971</v>
      </c>
    </row>
    <row r="4609" spans="1:6" x14ac:dyDescent="0.25">
      <c r="A4609" s="5">
        <v>37020</v>
      </c>
      <c r="B4609" s="5">
        <v>28.23</v>
      </c>
      <c r="C4609" s="33">
        <f t="shared" si="217"/>
        <v>0.83999999999999986</v>
      </c>
      <c r="D4609" s="12">
        <f t="shared" si="215"/>
        <v>33599.999999999993</v>
      </c>
      <c r="F4609" s="8">
        <f t="shared" si="216"/>
        <v>98699.999999999971</v>
      </c>
    </row>
    <row r="4610" spans="1:6" x14ac:dyDescent="0.25">
      <c r="A4610" s="5">
        <v>37019</v>
      </c>
      <c r="B4610" s="5">
        <v>27.39</v>
      </c>
      <c r="C4610" s="33">
        <f t="shared" si="217"/>
        <v>-0.37999999999999901</v>
      </c>
      <c r="D4610" s="12">
        <f t="shared" si="215"/>
        <v>-15199.99999999996</v>
      </c>
      <c r="F4610" s="8">
        <f t="shared" si="216"/>
        <v>98699.999999999971</v>
      </c>
    </row>
    <row r="4611" spans="1:6" x14ac:dyDescent="0.25">
      <c r="A4611" s="5">
        <v>37018</v>
      </c>
      <c r="B4611" s="5">
        <v>27.77</v>
      </c>
      <c r="C4611" s="33">
        <f t="shared" si="217"/>
        <v>-0.58999999999999986</v>
      </c>
      <c r="D4611" s="12">
        <f t="shared" si="215"/>
        <v>-23599.999999999993</v>
      </c>
      <c r="F4611" s="8">
        <f t="shared" si="216"/>
        <v>98699.999999999971</v>
      </c>
    </row>
    <row r="4612" spans="1:6" x14ac:dyDescent="0.25">
      <c r="A4612" s="5">
        <v>37015</v>
      </c>
      <c r="B4612" s="5">
        <v>28.36</v>
      </c>
      <c r="C4612" s="33">
        <f t="shared" si="217"/>
        <v>-8.9999999999999858E-2</v>
      </c>
      <c r="D4612" s="12">
        <f t="shared" si="215"/>
        <v>-3599.9999999999945</v>
      </c>
      <c r="F4612" s="8">
        <f t="shared" si="216"/>
        <v>98699.999999999971</v>
      </c>
    </row>
    <row r="4613" spans="1:6" x14ac:dyDescent="0.25">
      <c r="A4613" s="5">
        <v>37014</v>
      </c>
      <c r="B4613" s="5">
        <v>28.45</v>
      </c>
      <c r="C4613" s="33">
        <f t="shared" si="217"/>
        <v>0.64999999999999858</v>
      </c>
      <c r="D4613" s="12">
        <f t="shared" si="215"/>
        <v>25999.999999999942</v>
      </c>
      <c r="F4613" s="8">
        <f t="shared" si="216"/>
        <v>98699.999999999971</v>
      </c>
    </row>
    <row r="4614" spans="1:6" x14ac:dyDescent="0.25">
      <c r="A4614" s="5">
        <v>37013</v>
      </c>
      <c r="B4614" s="5">
        <v>27.8</v>
      </c>
      <c r="C4614" s="33">
        <f t="shared" si="217"/>
        <v>-1.1400000000000006</v>
      </c>
      <c r="D4614" s="12">
        <f t="shared" si="215"/>
        <v>-45600.000000000022</v>
      </c>
      <c r="F4614" s="8">
        <f t="shared" si="216"/>
        <v>98699.999999999971</v>
      </c>
    </row>
    <row r="4615" spans="1:6" x14ac:dyDescent="0.25">
      <c r="A4615" s="5">
        <v>37012</v>
      </c>
      <c r="B4615" s="5">
        <v>28.94</v>
      </c>
      <c r="C4615" s="33">
        <f t="shared" si="217"/>
        <v>0.48000000000000043</v>
      </c>
      <c r="D4615" s="12">
        <f t="shared" ref="D4615:D4678" si="218">C4615*$I$7</f>
        <v>19200.000000000018</v>
      </c>
      <c r="F4615" s="8">
        <f t="shared" ref="F4615:F4678" si="219">-PERCENTILE(D4615:D4876,1-$I$6)</f>
        <v>98699.999999999971</v>
      </c>
    </row>
    <row r="4616" spans="1:6" x14ac:dyDescent="0.25">
      <c r="A4616" s="5">
        <v>37011</v>
      </c>
      <c r="B4616" s="5">
        <v>28.46</v>
      </c>
      <c r="C4616" s="33">
        <f t="shared" ref="C4616:C4679" si="220">B4616-B4617</f>
        <v>0.19000000000000128</v>
      </c>
      <c r="D4616" s="12">
        <f t="shared" si="218"/>
        <v>7600.0000000000509</v>
      </c>
      <c r="F4616" s="8">
        <f t="shared" si="219"/>
        <v>98699.999999999971</v>
      </c>
    </row>
    <row r="4617" spans="1:6" x14ac:dyDescent="0.25">
      <c r="A4617" s="5">
        <v>37008</v>
      </c>
      <c r="B4617" s="5">
        <v>28.27</v>
      </c>
      <c r="C4617" s="33">
        <f t="shared" si="220"/>
        <v>-0.17000000000000171</v>
      </c>
      <c r="D4617" s="12">
        <f t="shared" si="218"/>
        <v>-6800.0000000000682</v>
      </c>
      <c r="F4617" s="8">
        <f t="shared" si="219"/>
        <v>98699.999999999971</v>
      </c>
    </row>
    <row r="4618" spans="1:6" x14ac:dyDescent="0.25">
      <c r="A4618" s="5">
        <v>37007</v>
      </c>
      <c r="B4618" s="5">
        <v>28.44</v>
      </c>
      <c r="C4618" s="33">
        <f t="shared" si="220"/>
        <v>1.1500000000000021</v>
      </c>
      <c r="D4618" s="12">
        <f t="shared" si="218"/>
        <v>46000.000000000087</v>
      </c>
      <c r="F4618" s="8">
        <f t="shared" si="219"/>
        <v>98699.999999999971</v>
      </c>
    </row>
    <row r="4619" spans="1:6" x14ac:dyDescent="0.25">
      <c r="A4619" s="5">
        <v>37006</v>
      </c>
      <c r="B4619" s="5">
        <v>27.29</v>
      </c>
      <c r="C4619" s="33">
        <f t="shared" si="220"/>
        <v>0.42999999999999972</v>
      </c>
      <c r="D4619" s="12">
        <f t="shared" si="218"/>
        <v>17199.999999999989</v>
      </c>
      <c r="F4619" s="8">
        <f t="shared" si="219"/>
        <v>98699.999999999971</v>
      </c>
    </row>
    <row r="4620" spans="1:6" x14ac:dyDescent="0.25">
      <c r="A4620" s="5">
        <v>37005</v>
      </c>
      <c r="B4620" s="5">
        <v>26.86</v>
      </c>
      <c r="C4620" s="33">
        <f t="shared" si="220"/>
        <v>-0.75</v>
      </c>
      <c r="D4620" s="12">
        <f t="shared" si="218"/>
        <v>-30000</v>
      </c>
      <c r="F4620" s="8">
        <f t="shared" si="219"/>
        <v>98699.999999999971</v>
      </c>
    </row>
    <row r="4621" spans="1:6" x14ac:dyDescent="0.25">
      <c r="A4621" s="5">
        <v>37004</v>
      </c>
      <c r="B4621" s="5">
        <v>27.61</v>
      </c>
      <c r="C4621" s="33">
        <f t="shared" si="220"/>
        <v>0.32999999999999829</v>
      </c>
      <c r="D4621" s="12">
        <f t="shared" si="218"/>
        <v>13199.999999999931</v>
      </c>
      <c r="F4621" s="8">
        <f t="shared" si="219"/>
        <v>98699.999999999971</v>
      </c>
    </row>
    <row r="4622" spans="1:6" x14ac:dyDescent="0.25">
      <c r="A4622" s="5">
        <v>37001</v>
      </c>
      <c r="B4622" s="5">
        <v>27.28</v>
      </c>
      <c r="C4622" s="33">
        <f t="shared" si="220"/>
        <v>-0.53999999999999915</v>
      </c>
      <c r="D4622" s="12">
        <f t="shared" si="218"/>
        <v>-21599.999999999967</v>
      </c>
      <c r="F4622" s="8">
        <f t="shared" si="219"/>
        <v>98699.999999999971</v>
      </c>
    </row>
    <row r="4623" spans="1:6" x14ac:dyDescent="0.25">
      <c r="A4623" s="5">
        <v>37000</v>
      </c>
      <c r="B4623" s="5">
        <v>27.82</v>
      </c>
      <c r="C4623" s="33">
        <f t="shared" si="220"/>
        <v>-0.12999999999999901</v>
      </c>
      <c r="D4623" s="12">
        <f t="shared" si="218"/>
        <v>-5199.99999999996</v>
      </c>
      <c r="F4623" s="8">
        <f t="shared" si="219"/>
        <v>98699.999999999971</v>
      </c>
    </row>
    <row r="4624" spans="1:6" x14ac:dyDescent="0.25">
      <c r="A4624" s="5">
        <v>36999</v>
      </c>
      <c r="B4624" s="5">
        <v>27.95</v>
      </c>
      <c r="C4624" s="33">
        <f t="shared" si="220"/>
        <v>-0.28999999999999915</v>
      </c>
      <c r="D4624" s="12">
        <f t="shared" si="218"/>
        <v>-11599.999999999965</v>
      </c>
      <c r="F4624" s="8">
        <f t="shared" si="219"/>
        <v>98699.999999999971</v>
      </c>
    </row>
    <row r="4625" spans="1:6" x14ac:dyDescent="0.25">
      <c r="A4625" s="5">
        <v>36998</v>
      </c>
      <c r="B4625" s="5">
        <v>28.24</v>
      </c>
      <c r="C4625" s="33">
        <f t="shared" si="220"/>
        <v>-0.55000000000000071</v>
      </c>
      <c r="D4625" s="12">
        <f t="shared" si="218"/>
        <v>-22000.000000000029</v>
      </c>
      <c r="F4625" s="8">
        <f t="shared" si="219"/>
        <v>98699.999999999971</v>
      </c>
    </row>
    <row r="4626" spans="1:6" x14ac:dyDescent="0.25">
      <c r="A4626" s="5">
        <v>36997</v>
      </c>
      <c r="B4626" s="5">
        <v>28.79</v>
      </c>
      <c r="C4626" s="33">
        <f t="shared" si="220"/>
        <v>0.53999999999999915</v>
      </c>
      <c r="D4626" s="12">
        <f t="shared" si="218"/>
        <v>21599.999999999967</v>
      </c>
      <c r="F4626" s="8">
        <f t="shared" si="219"/>
        <v>98699.999999999971</v>
      </c>
    </row>
    <row r="4627" spans="1:6" x14ac:dyDescent="0.25">
      <c r="A4627" s="5">
        <v>36994</v>
      </c>
      <c r="B4627" s="5">
        <v>28.25</v>
      </c>
      <c r="C4627" s="33">
        <f t="shared" si="220"/>
        <v>0</v>
      </c>
      <c r="D4627" s="12">
        <f t="shared" si="218"/>
        <v>0</v>
      </c>
      <c r="F4627" s="8">
        <f t="shared" si="219"/>
        <v>98699.999999999971</v>
      </c>
    </row>
    <row r="4628" spans="1:6" x14ac:dyDescent="0.25">
      <c r="A4628" s="5">
        <v>36993</v>
      </c>
      <c r="B4628" s="5">
        <v>28.25</v>
      </c>
      <c r="C4628" s="33">
        <f t="shared" si="220"/>
        <v>7.0000000000000284E-2</v>
      </c>
      <c r="D4628" s="12">
        <f t="shared" si="218"/>
        <v>2800.0000000000114</v>
      </c>
      <c r="F4628" s="8">
        <f t="shared" si="219"/>
        <v>98699.999999999971</v>
      </c>
    </row>
    <row r="4629" spans="1:6" x14ac:dyDescent="0.25">
      <c r="A4629" s="5">
        <v>36992</v>
      </c>
      <c r="B4629" s="5">
        <v>28.18</v>
      </c>
      <c r="C4629" s="33">
        <f t="shared" si="220"/>
        <v>-0.30000000000000071</v>
      </c>
      <c r="D4629" s="12">
        <f t="shared" si="218"/>
        <v>-12000.000000000029</v>
      </c>
      <c r="F4629" s="8">
        <f t="shared" si="219"/>
        <v>98699.999999999971</v>
      </c>
    </row>
    <row r="4630" spans="1:6" x14ac:dyDescent="0.25">
      <c r="A4630" s="5">
        <v>36991</v>
      </c>
      <c r="B4630" s="5">
        <v>28.48</v>
      </c>
      <c r="C4630" s="33">
        <f t="shared" si="220"/>
        <v>1.1999999999999993</v>
      </c>
      <c r="D4630" s="12">
        <f t="shared" si="218"/>
        <v>47999.999999999971</v>
      </c>
      <c r="F4630" s="8">
        <f t="shared" si="219"/>
        <v>98699.999999999971</v>
      </c>
    </row>
    <row r="4631" spans="1:6" x14ac:dyDescent="0.25">
      <c r="A4631" s="5">
        <v>36990</v>
      </c>
      <c r="B4631" s="5">
        <v>27.28</v>
      </c>
      <c r="C4631" s="33">
        <f t="shared" si="220"/>
        <v>0.22000000000000242</v>
      </c>
      <c r="D4631" s="12">
        <f t="shared" si="218"/>
        <v>8800.0000000000964</v>
      </c>
      <c r="F4631" s="8">
        <f t="shared" si="219"/>
        <v>98699.999999999971</v>
      </c>
    </row>
    <row r="4632" spans="1:6" x14ac:dyDescent="0.25">
      <c r="A4632" s="5">
        <v>36987</v>
      </c>
      <c r="B4632" s="5">
        <v>27.06</v>
      </c>
      <c r="C4632" s="33">
        <f t="shared" si="220"/>
        <v>-0.20000000000000284</v>
      </c>
      <c r="D4632" s="12">
        <f t="shared" si="218"/>
        <v>-8000.0000000001137</v>
      </c>
      <c r="F4632" s="8">
        <f t="shared" si="219"/>
        <v>98699.999999999971</v>
      </c>
    </row>
    <row r="4633" spans="1:6" x14ac:dyDescent="0.25">
      <c r="A4633" s="5">
        <v>36986</v>
      </c>
      <c r="B4633" s="5">
        <v>27.26</v>
      </c>
      <c r="C4633" s="33">
        <f t="shared" si="220"/>
        <v>0.14000000000000057</v>
      </c>
      <c r="D4633" s="12">
        <f t="shared" si="218"/>
        <v>5600.0000000000227</v>
      </c>
      <c r="F4633" s="8">
        <f t="shared" si="219"/>
        <v>98699.999999999971</v>
      </c>
    </row>
    <row r="4634" spans="1:6" x14ac:dyDescent="0.25">
      <c r="A4634" s="5">
        <v>36985</v>
      </c>
      <c r="B4634" s="5">
        <v>27.12</v>
      </c>
      <c r="C4634" s="33">
        <f t="shared" si="220"/>
        <v>0.92999999999999972</v>
      </c>
      <c r="D4634" s="12">
        <f t="shared" si="218"/>
        <v>37199.999999999985</v>
      </c>
      <c r="F4634" s="8">
        <f t="shared" si="219"/>
        <v>98699.999999999971</v>
      </c>
    </row>
    <row r="4635" spans="1:6" x14ac:dyDescent="0.25">
      <c r="A4635" s="5">
        <v>36984</v>
      </c>
      <c r="B4635" s="5">
        <v>26.19</v>
      </c>
      <c r="C4635" s="33">
        <f t="shared" si="220"/>
        <v>0.60000000000000142</v>
      </c>
      <c r="D4635" s="12">
        <f t="shared" si="218"/>
        <v>24000.000000000058</v>
      </c>
      <c r="F4635" s="8">
        <f t="shared" si="219"/>
        <v>98699.999999999971</v>
      </c>
    </row>
    <row r="4636" spans="1:6" x14ac:dyDescent="0.25">
      <c r="A4636" s="5">
        <v>36983</v>
      </c>
      <c r="B4636" s="5">
        <v>25.59</v>
      </c>
      <c r="C4636" s="33">
        <f t="shared" si="220"/>
        <v>-0.69999999999999929</v>
      </c>
      <c r="D4636" s="12">
        <f t="shared" si="218"/>
        <v>-27999.999999999971</v>
      </c>
      <c r="F4636" s="8">
        <f t="shared" si="219"/>
        <v>98699.999999999971</v>
      </c>
    </row>
    <row r="4637" spans="1:6" x14ac:dyDescent="0.25">
      <c r="A4637" s="5">
        <v>36980</v>
      </c>
      <c r="B4637" s="5">
        <v>26.29</v>
      </c>
      <c r="C4637" s="33">
        <f t="shared" si="220"/>
        <v>-3.0000000000001137E-2</v>
      </c>
      <c r="D4637" s="12">
        <f t="shared" si="218"/>
        <v>-1200.0000000000455</v>
      </c>
      <c r="F4637" s="8">
        <f t="shared" si="219"/>
        <v>98699.999999999971</v>
      </c>
    </row>
    <row r="4638" spans="1:6" x14ac:dyDescent="0.25">
      <c r="A4638" s="5">
        <v>36979</v>
      </c>
      <c r="B4638" s="5">
        <v>26.32</v>
      </c>
      <c r="C4638" s="33">
        <f t="shared" si="220"/>
        <v>1.0000000000001563E-2</v>
      </c>
      <c r="D4638" s="12">
        <f t="shared" si="218"/>
        <v>400.00000000006253</v>
      </c>
      <c r="F4638" s="8">
        <f t="shared" si="219"/>
        <v>98699.999999999971</v>
      </c>
    </row>
    <row r="4639" spans="1:6" x14ac:dyDescent="0.25">
      <c r="A4639" s="5">
        <v>36978</v>
      </c>
      <c r="B4639" s="5">
        <v>26.31</v>
      </c>
      <c r="C4639" s="33">
        <f t="shared" si="220"/>
        <v>-1.4400000000000013</v>
      </c>
      <c r="D4639" s="12">
        <f t="shared" si="218"/>
        <v>-57600.000000000051</v>
      </c>
      <c r="F4639" s="8">
        <f t="shared" si="219"/>
        <v>98699.999999999971</v>
      </c>
    </row>
    <row r="4640" spans="1:6" x14ac:dyDescent="0.25">
      <c r="A4640" s="5">
        <v>36977</v>
      </c>
      <c r="B4640" s="5">
        <v>27.75</v>
      </c>
      <c r="C4640" s="33">
        <f t="shared" si="220"/>
        <v>0.26999999999999957</v>
      </c>
      <c r="D4640" s="12">
        <f t="shared" si="218"/>
        <v>10799.999999999984</v>
      </c>
      <c r="F4640" s="8">
        <f t="shared" si="219"/>
        <v>98699.999999999971</v>
      </c>
    </row>
    <row r="4641" spans="1:6" x14ac:dyDescent="0.25">
      <c r="A4641" s="5">
        <v>36976</v>
      </c>
      <c r="B4641" s="5">
        <v>27.48</v>
      </c>
      <c r="C4641" s="33">
        <f t="shared" si="220"/>
        <v>0.17999999999999972</v>
      </c>
      <c r="D4641" s="12">
        <f t="shared" si="218"/>
        <v>7199.9999999999891</v>
      </c>
      <c r="F4641" s="8">
        <f t="shared" si="219"/>
        <v>98699.999999999971</v>
      </c>
    </row>
    <row r="4642" spans="1:6" x14ac:dyDescent="0.25">
      <c r="A4642" s="5">
        <v>36973</v>
      </c>
      <c r="B4642" s="5">
        <v>27.3</v>
      </c>
      <c r="C4642" s="33">
        <f t="shared" si="220"/>
        <v>0.76000000000000156</v>
      </c>
      <c r="D4642" s="12">
        <f t="shared" si="218"/>
        <v>30400.000000000062</v>
      </c>
      <c r="F4642" s="8">
        <f t="shared" si="219"/>
        <v>98699.999999999971</v>
      </c>
    </row>
    <row r="4643" spans="1:6" x14ac:dyDescent="0.25">
      <c r="A4643" s="5">
        <v>36972</v>
      </c>
      <c r="B4643" s="5">
        <v>26.54</v>
      </c>
      <c r="C4643" s="33">
        <f t="shared" si="220"/>
        <v>-0.26000000000000156</v>
      </c>
      <c r="D4643" s="12">
        <f t="shared" si="218"/>
        <v>-10400.000000000062</v>
      </c>
      <c r="F4643" s="8">
        <f t="shared" si="219"/>
        <v>98699.999999999971</v>
      </c>
    </row>
    <row r="4644" spans="1:6" x14ac:dyDescent="0.25">
      <c r="A4644" s="5">
        <v>36971</v>
      </c>
      <c r="B4644" s="5">
        <v>26.8</v>
      </c>
      <c r="C4644" s="33">
        <f t="shared" si="220"/>
        <v>0.83999999999999986</v>
      </c>
      <c r="D4644" s="12">
        <f t="shared" si="218"/>
        <v>33599.999999999993</v>
      </c>
      <c r="F4644" s="8">
        <f t="shared" si="219"/>
        <v>98699.999999999971</v>
      </c>
    </row>
    <row r="4645" spans="1:6" x14ac:dyDescent="0.25">
      <c r="A4645" s="5">
        <v>36970</v>
      </c>
      <c r="B4645" s="5">
        <v>25.96</v>
      </c>
      <c r="C4645" s="33">
        <f t="shared" si="220"/>
        <v>-0.18999999999999773</v>
      </c>
      <c r="D4645" s="12">
        <f t="shared" si="218"/>
        <v>-7599.9999999999091</v>
      </c>
      <c r="F4645" s="8">
        <f t="shared" si="219"/>
        <v>98699.999999999971</v>
      </c>
    </row>
    <row r="4646" spans="1:6" x14ac:dyDescent="0.25">
      <c r="A4646" s="5">
        <v>36969</v>
      </c>
      <c r="B4646" s="5">
        <v>26.15</v>
      </c>
      <c r="C4646" s="33">
        <f t="shared" si="220"/>
        <v>-0.58999999999999986</v>
      </c>
      <c r="D4646" s="12">
        <f t="shared" si="218"/>
        <v>-23599.999999999993</v>
      </c>
      <c r="F4646" s="8">
        <f t="shared" si="219"/>
        <v>98699.999999999971</v>
      </c>
    </row>
    <row r="4647" spans="1:6" x14ac:dyDescent="0.25">
      <c r="A4647" s="5">
        <v>36966</v>
      </c>
      <c r="B4647" s="5">
        <v>26.74</v>
      </c>
      <c r="C4647" s="33">
        <f t="shared" si="220"/>
        <v>0.18999999999999773</v>
      </c>
      <c r="D4647" s="12">
        <f t="shared" si="218"/>
        <v>7599.9999999999091</v>
      </c>
      <c r="F4647" s="8">
        <f t="shared" si="219"/>
        <v>98699.999999999971</v>
      </c>
    </row>
    <row r="4648" spans="1:6" x14ac:dyDescent="0.25">
      <c r="A4648" s="5">
        <v>36965</v>
      </c>
      <c r="B4648" s="5">
        <v>26.55</v>
      </c>
      <c r="C4648" s="33">
        <f t="shared" si="220"/>
        <v>0.14000000000000057</v>
      </c>
      <c r="D4648" s="12">
        <f t="shared" si="218"/>
        <v>5600.0000000000227</v>
      </c>
      <c r="F4648" s="8">
        <f t="shared" si="219"/>
        <v>98699.999999999971</v>
      </c>
    </row>
    <row r="4649" spans="1:6" x14ac:dyDescent="0.25">
      <c r="A4649" s="5">
        <v>36964</v>
      </c>
      <c r="B4649" s="5">
        <v>26.41</v>
      </c>
      <c r="C4649" s="33">
        <f t="shared" si="220"/>
        <v>-1.1799999999999997</v>
      </c>
      <c r="D4649" s="12">
        <f t="shared" si="218"/>
        <v>-47199.999999999985</v>
      </c>
      <c r="F4649" s="8">
        <f t="shared" si="219"/>
        <v>98699.999999999971</v>
      </c>
    </row>
    <row r="4650" spans="1:6" x14ac:dyDescent="0.25">
      <c r="A4650" s="5">
        <v>36963</v>
      </c>
      <c r="B4650" s="5">
        <v>27.59</v>
      </c>
      <c r="C4650" s="33">
        <f t="shared" si="220"/>
        <v>-0.41000000000000014</v>
      </c>
      <c r="D4650" s="12">
        <f t="shared" si="218"/>
        <v>-16400.000000000007</v>
      </c>
      <c r="F4650" s="8">
        <f t="shared" si="219"/>
        <v>98699.999999999971</v>
      </c>
    </row>
    <row r="4651" spans="1:6" x14ac:dyDescent="0.25">
      <c r="A4651" s="5">
        <v>36962</v>
      </c>
      <c r="B4651" s="5">
        <v>28</v>
      </c>
      <c r="C4651" s="33">
        <f t="shared" si="220"/>
        <v>-1.0000000000001563E-2</v>
      </c>
      <c r="D4651" s="12">
        <f t="shared" si="218"/>
        <v>-400.00000000006253</v>
      </c>
      <c r="F4651" s="8">
        <f t="shared" si="219"/>
        <v>98699.999999999971</v>
      </c>
    </row>
    <row r="4652" spans="1:6" x14ac:dyDescent="0.25">
      <c r="A4652" s="5">
        <v>36959</v>
      </c>
      <c r="B4652" s="5">
        <v>28.01</v>
      </c>
      <c r="C4652" s="33">
        <f t="shared" si="220"/>
        <v>-0.37999999999999901</v>
      </c>
      <c r="D4652" s="12">
        <f t="shared" si="218"/>
        <v>-15199.99999999996</v>
      </c>
      <c r="F4652" s="8">
        <f t="shared" si="219"/>
        <v>98699.999999999971</v>
      </c>
    </row>
    <row r="4653" spans="1:6" x14ac:dyDescent="0.25">
      <c r="A4653" s="5">
        <v>36958</v>
      </c>
      <c r="B4653" s="5">
        <v>28.39</v>
      </c>
      <c r="C4653" s="33">
        <f t="shared" si="220"/>
        <v>-0.60999999999999943</v>
      </c>
      <c r="D4653" s="12">
        <f t="shared" si="218"/>
        <v>-24399.999999999978</v>
      </c>
      <c r="F4653" s="8">
        <f t="shared" si="219"/>
        <v>108699.99999999993</v>
      </c>
    </row>
    <row r="4654" spans="1:6" x14ac:dyDescent="0.25">
      <c r="A4654" s="5">
        <v>36957</v>
      </c>
      <c r="B4654" s="5">
        <v>29</v>
      </c>
      <c r="C4654" s="33">
        <f t="shared" si="220"/>
        <v>0.67999999999999972</v>
      </c>
      <c r="D4654" s="12">
        <f t="shared" si="218"/>
        <v>27199.999999999989</v>
      </c>
      <c r="F4654" s="8">
        <f t="shared" si="219"/>
        <v>108699.99999999993</v>
      </c>
    </row>
    <row r="4655" spans="1:6" x14ac:dyDescent="0.25">
      <c r="A4655" s="5">
        <v>36956</v>
      </c>
      <c r="B4655" s="5">
        <v>28.32</v>
      </c>
      <c r="C4655" s="33">
        <f t="shared" si="220"/>
        <v>-0.28000000000000114</v>
      </c>
      <c r="D4655" s="12">
        <f t="shared" si="218"/>
        <v>-11200.000000000045</v>
      </c>
      <c r="F4655" s="8">
        <f t="shared" si="219"/>
        <v>108699.99999999993</v>
      </c>
    </row>
    <row r="4656" spans="1:6" x14ac:dyDescent="0.25">
      <c r="A4656" s="5">
        <v>36955</v>
      </c>
      <c r="B4656" s="5">
        <v>28.6</v>
      </c>
      <c r="C4656" s="33">
        <f t="shared" si="220"/>
        <v>0.76000000000000156</v>
      </c>
      <c r="D4656" s="12">
        <f t="shared" si="218"/>
        <v>30400.000000000062</v>
      </c>
      <c r="F4656" s="8">
        <f t="shared" si="219"/>
        <v>108699.99999999993</v>
      </c>
    </row>
    <row r="4657" spans="1:6" x14ac:dyDescent="0.25">
      <c r="A4657" s="5">
        <v>36952</v>
      </c>
      <c r="B4657" s="5">
        <v>27.84</v>
      </c>
      <c r="C4657" s="33">
        <f t="shared" si="220"/>
        <v>0.21999999999999886</v>
      </c>
      <c r="D4657" s="12">
        <f t="shared" si="218"/>
        <v>8799.9999999999545</v>
      </c>
      <c r="F4657" s="8">
        <f t="shared" si="219"/>
        <v>108699.99999999993</v>
      </c>
    </row>
    <row r="4658" spans="1:6" x14ac:dyDescent="0.25">
      <c r="A4658" s="5">
        <v>36951</v>
      </c>
      <c r="B4658" s="5">
        <v>27.62</v>
      </c>
      <c r="C4658" s="33">
        <f t="shared" si="220"/>
        <v>0.23000000000000043</v>
      </c>
      <c r="D4658" s="12">
        <f t="shared" si="218"/>
        <v>9200.0000000000164</v>
      </c>
      <c r="F4658" s="8">
        <f t="shared" si="219"/>
        <v>108699.99999999993</v>
      </c>
    </row>
    <row r="4659" spans="1:6" x14ac:dyDescent="0.25">
      <c r="A4659" s="5">
        <v>36950</v>
      </c>
      <c r="B4659" s="5">
        <v>27.39</v>
      </c>
      <c r="C4659" s="33">
        <f t="shared" si="220"/>
        <v>-0.73999999999999844</v>
      </c>
      <c r="D4659" s="12">
        <f t="shared" si="218"/>
        <v>-29599.999999999938</v>
      </c>
      <c r="F4659" s="8">
        <f t="shared" si="219"/>
        <v>108699.99999999993</v>
      </c>
    </row>
    <row r="4660" spans="1:6" x14ac:dyDescent="0.25">
      <c r="A4660" s="5">
        <v>36949</v>
      </c>
      <c r="B4660" s="5">
        <v>28.13</v>
      </c>
      <c r="C4660" s="33">
        <f t="shared" si="220"/>
        <v>-0.2900000000000027</v>
      </c>
      <c r="D4660" s="12">
        <f t="shared" si="218"/>
        <v>-11600.000000000107</v>
      </c>
      <c r="F4660" s="8">
        <f t="shared" si="219"/>
        <v>108699.99999999993</v>
      </c>
    </row>
    <row r="4661" spans="1:6" x14ac:dyDescent="0.25">
      <c r="A4661" s="5">
        <v>36948</v>
      </c>
      <c r="B4661" s="5">
        <v>28.42</v>
      </c>
      <c r="C4661" s="33">
        <f t="shared" si="220"/>
        <v>-0.61999999999999744</v>
      </c>
      <c r="D4661" s="12">
        <f t="shared" si="218"/>
        <v>-24799.999999999898</v>
      </c>
      <c r="F4661" s="8">
        <f t="shared" si="219"/>
        <v>108699.99999999993</v>
      </c>
    </row>
    <row r="4662" spans="1:6" x14ac:dyDescent="0.25">
      <c r="A4662" s="5">
        <v>36945</v>
      </c>
      <c r="B4662" s="5">
        <v>29.04</v>
      </c>
      <c r="C4662" s="33">
        <f t="shared" si="220"/>
        <v>0.21999999999999886</v>
      </c>
      <c r="D4662" s="12">
        <f t="shared" si="218"/>
        <v>8799.9999999999545</v>
      </c>
      <c r="F4662" s="8">
        <f t="shared" si="219"/>
        <v>108699.99999999993</v>
      </c>
    </row>
    <row r="4663" spans="1:6" x14ac:dyDescent="0.25">
      <c r="A4663" s="5">
        <v>36944</v>
      </c>
      <c r="B4663" s="5">
        <v>28.82</v>
      </c>
      <c r="C4663" s="33">
        <f t="shared" si="220"/>
        <v>0.28999999999999915</v>
      </c>
      <c r="D4663" s="12">
        <f t="shared" si="218"/>
        <v>11599.999999999965</v>
      </c>
      <c r="F4663" s="8">
        <f t="shared" si="219"/>
        <v>108699.99999999993</v>
      </c>
    </row>
    <row r="4664" spans="1:6" x14ac:dyDescent="0.25">
      <c r="A4664" s="5">
        <v>36943</v>
      </c>
      <c r="B4664" s="5">
        <v>28.53</v>
      </c>
      <c r="C4664" s="33">
        <f t="shared" si="220"/>
        <v>-4.9999999999997158E-2</v>
      </c>
      <c r="D4664" s="12">
        <f t="shared" si="218"/>
        <v>-1999.9999999998863</v>
      </c>
      <c r="F4664" s="8">
        <f t="shared" si="219"/>
        <v>108699.99999999993</v>
      </c>
    </row>
    <row r="4665" spans="1:6" x14ac:dyDescent="0.25">
      <c r="A4665" s="5">
        <v>36942</v>
      </c>
      <c r="B4665" s="5">
        <v>28.58</v>
      </c>
      <c r="C4665" s="33">
        <f t="shared" si="220"/>
        <v>-0.58000000000000185</v>
      </c>
      <c r="D4665" s="12">
        <f t="shared" si="218"/>
        <v>-23200.000000000073</v>
      </c>
      <c r="F4665" s="8">
        <f t="shared" si="219"/>
        <v>108699.99999999993</v>
      </c>
    </row>
    <row r="4666" spans="1:6" x14ac:dyDescent="0.25">
      <c r="A4666" s="5">
        <v>36941</v>
      </c>
      <c r="B4666" s="5">
        <v>29.16</v>
      </c>
      <c r="C4666" s="33">
        <f t="shared" si="220"/>
        <v>0</v>
      </c>
      <c r="D4666" s="12">
        <f t="shared" si="218"/>
        <v>0</v>
      </c>
      <c r="F4666" s="8">
        <f t="shared" si="219"/>
        <v>108699.99999999993</v>
      </c>
    </row>
    <row r="4667" spans="1:6" x14ac:dyDescent="0.25">
      <c r="A4667" s="5">
        <v>36938</v>
      </c>
      <c r="B4667" s="5">
        <v>29.16</v>
      </c>
      <c r="C4667" s="33">
        <f t="shared" si="220"/>
        <v>0.35999999999999943</v>
      </c>
      <c r="D4667" s="12">
        <f t="shared" si="218"/>
        <v>14399.999999999978</v>
      </c>
      <c r="F4667" s="8">
        <f t="shared" si="219"/>
        <v>108699.99999999993</v>
      </c>
    </row>
    <row r="4668" spans="1:6" x14ac:dyDescent="0.25">
      <c r="A4668" s="5">
        <v>36937</v>
      </c>
      <c r="B4668" s="5">
        <v>28.8</v>
      </c>
      <c r="C4668" s="33">
        <f t="shared" si="220"/>
        <v>-0.91000000000000014</v>
      </c>
      <c r="D4668" s="12">
        <f t="shared" si="218"/>
        <v>-36400.000000000007</v>
      </c>
      <c r="F4668" s="8">
        <f t="shared" si="219"/>
        <v>108699.99999999993</v>
      </c>
    </row>
    <row r="4669" spans="1:6" x14ac:dyDescent="0.25">
      <c r="A4669" s="5">
        <v>36936</v>
      </c>
      <c r="B4669" s="5">
        <v>29.71</v>
      </c>
      <c r="C4669" s="33">
        <f t="shared" si="220"/>
        <v>-0.64999999999999858</v>
      </c>
      <c r="D4669" s="12">
        <f t="shared" si="218"/>
        <v>-25999.999999999942</v>
      </c>
      <c r="F4669" s="8">
        <f t="shared" si="219"/>
        <v>108699.99999999993</v>
      </c>
    </row>
    <row r="4670" spans="1:6" x14ac:dyDescent="0.25">
      <c r="A4670" s="5">
        <v>36935</v>
      </c>
      <c r="B4670" s="5">
        <v>30.36</v>
      </c>
      <c r="C4670" s="33">
        <f t="shared" si="220"/>
        <v>-0.15000000000000213</v>
      </c>
      <c r="D4670" s="12">
        <f t="shared" si="218"/>
        <v>-6000.0000000000855</v>
      </c>
      <c r="F4670" s="8">
        <f t="shared" si="219"/>
        <v>108699.99999999993</v>
      </c>
    </row>
    <row r="4671" spans="1:6" x14ac:dyDescent="0.25">
      <c r="A4671" s="5">
        <v>36934</v>
      </c>
      <c r="B4671" s="5">
        <v>30.51</v>
      </c>
      <c r="C4671" s="33">
        <f t="shared" si="220"/>
        <v>-0.51999999999999957</v>
      </c>
      <c r="D4671" s="12">
        <f t="shared" si="218"/>
        <v>-20799.999999999982</v>
      </c>
      <c r="F4671" s="8">
        <f t="shared" si="219"/>
        <v>108699.99999999993</v>
      </c>
    </row>
    <row r="4672" spans="1:6" x14ac:dyDescent="0.25">
      <c r="A4672" s="5">
        <v>36931</v>
      </c>
      <c r="B4672" s="5">
        <v>31.03</v>
      </c>
      <c r="C4672" s="33">
        <f t="shared" si="220"/>
        <v>-0.55999999999999872</v>
      </c>
      <c r="D4672" s="12">
        <f t="shared" si="218"/>
        <v>-22399.999999999949</v>
      </c>
      <c r="F4672" s="8">
        <f t="shared" si="219"/>
        <v>108699.99999999993</v>
      </c>
    </row>
    <row r="4673" spans="1:6" x14ac:dyDescent="0.25">
      <c r="A4673" s="5">
        <v>36930</v>
      </c>
      <c r="B4673" s="5">
        <v>31.59</v>
      </c>
      <c r="C4673" s="33">
        <f t="shared" si="220"/>
        <v>0.32000000000000028</v>
      </c>
      <c r="D4673" s="12">
        <f t="shared" si="218"/>
        <v>12800.000000000011</v>
      </c>
      <c r="F4673" s="8">
        <f t="shared" si="219"/>
        <v>108699.99999999993</v>
      </c>
    </row>
    <row r="4674" spans="1:6" x14ac:dyDescent="0.25">
      <c r="A4674" s="5">
        <v>36929</v>
      </c>
      <c r="B4674" s="5">
        <v>31.27</v>
      </c>
      <c r="C4674" s="33">
        <f t="shared" si="220"/>
        <v>0.91999999999999815</v>
      </c>
      <c r="D4674" s="12">
        <f t="shared" si="218"/>
        <v>36799.999999999927</v>
      </c>
      <c r="F4674" s="8">
        <f t="shared" si="219"/>
        <v>108699.99999999993</v>
      </c>
    </row>
    <row r="4675" spans="1:6" x14ac:dyDescent="0.25">
      <c r="A4675" s="5">
        <v>36928</v>
      </c>
      <c r="B4675" s="5">
        <v>30.35</v>
      </c>
      <c r="C4675" s="33">
        <f t="shared" si="220"/>
        <v>-0.19999999999999929</v>
      </c>
      <c r="D4675" s="12">
        <f t="shared" si="218"/>
        <v>-7999.9999999999718</v>
      </c>
      <c r="F4675" s="8">
        <f t="shared" si="219"/>
        <v>108699.99999999993</v>
      </c>
    </row>
    <row r="4676" spans="1:6" x14ac:dyDescent="0.25">
      <c r="A4676" s="5">
        <v>36927</v>
      </c>
      <c r="B4676" s="5">
        <v>30.55</v>
      </c>
      <c r="C4676" s="33">
        <f t="shared" si="220"/>
        <v>-0.64000000000000057</v>
      </c>
      <c r="D4676" s="12">
        <f t="shared" si="218"/>
        <v>-25600.000000000022</v>
      </c>
      <c r="F4676" s="8">
        <f t="shared" si="219"/>
        <v>108699.99999999993</v>
      </c>
    </row>
    <row r="4677" spans="1:6" x14ac:dyDescent="0.25">
      <c r="A4677" s="5">
        <v>36924</v>
      </c>
      <c r="B4677" s="5">
        <v>31.19</v>
      </c>
      <c r="C4677" s="33">
        <f t="shared" si="220"/>
        <v>1.370000000000001</v>
      </c>
      <c r="D4677" s="12">
        <f t="shared" si="218"/>
        <v>54800.000000000036</v>
      </c>
      <c r="F4677" s="8">
        <f t="shared" si="219"/>
        <v>108699.99999999993</v>
      </c>
    </row>
    <row r="4678" spans="1:6" x14ac:dyDescent="0.25">
      <c r="A4678" s="5">
        <v>36923</v>
      </c>
      <c r="B4678" s="5">
        <v>29.82</v>
      </c>
      <c r="C4678" s="33">
        <f t="shared" si="220"/>
        <v>1.1600000000000001</v>
      </c>
      <c r="D4678" s="12">
        <f t="shared" si="218"/>
        <v>46400.000000000007</v>
      </c>
      <c r="F4678" s="8">
        <f t="shared" si="219"/>
        <v>108699.99999999993</v>
      </c>
    </row>
    <row r="4679" spans="1:6" x14ac:dyDescent="0.25">
      <c r="A4679" s="5">
        <v>36922</v>
      </c>
      <c r="B4679" s="5">
        <v>28.66</v>
      </c>
      <c r="C4679" s="33">
        <f t="shared" si="220"/>
        <v>-0.39999999999999858</v>
      </c>
      <c r="D4679" s="12">
        <f t="shared" ref="D4679:D4742" si="221">C4679*$I$7</f>
        <v>-15999.999999999944</v>
      </c>
      <c r="F4679" s="8">
        <f t="shared" ref="F4679:F4699" si="222">-PERCENTILE(D4679:D4940,1-$I$6)</f>
        <v>108699.99999999993</v>
      </c>
    </row>
    <row r="4680" spans="1:6" x14ac:dyDescent="0.25">
      <c r="A4680" s="5">
        <v>36921</v>
      </c>
      <c r="B4680" s="5">
        <v>29.06</v>
      </c>
      <c r="C4680" s="33">
        <f t="shared" ref="C4680:C4743" si="223">B4680-B4681</f>
        <v>0</v>
      </c>
      <c r="D4680" s="12">
        <f t="shared" si="221"/>
        <v>0</v>
      </c>
      <c r="F4680" s="8">
        <f t="shared" si="222"/>
        <v>108699.99999999993</v>
      </c>
    </row>
    <row r="4681" spans="1:6" x14ac:dyDescent="0.25">
      <c r="A4681" s="5">
        <v>36920</v>
      </c>
      <c r="B4681" s="5">
        <v>29.06</v>
      </c>
      <c r="C4681" s="33">
        <f t="shared" si="223"/>
        <v>-0.71000000000000085</v>
      </c>
      <c r="D4681" s="12">
        <f t="shared" si="221"/>
        <v>-28400.000000000033</v>
      </c>
      <c r="F4681" s="8">
        <f t="shared" si="222"/>
        <v>108699.99999999993</v>
      </c>
    </row>
    <row r="4682" spans="1:6" x14ac:dyDescent="0.25">
      <c r="A4682" s="5">
        <v>36917</v>
      </c>
      <c r="B4682" s="5">
        <v>29.77</v>
      </c>
      <c r="C4682" s="33">
        <f t="shared" si="223"/>
        <v>0.41000000000000014</v>
      </c>
      <c r="D4682" s="12">
        <f t="shared" si="221"/>
        <v>16400.000000000007</v>
      </c>
      <c r="F4682" s="8">
        <f t="shared" si="222"/>
        <v>108699.99999999993</v>
      </c>
    </row>
    <row r="4683" spans="1:6" x14ac:dyDescent="0.25">
      <c r="A4683" s="5">
        <v>36916</v>
      </c>
      <c r="B4683" s="5">
        <v>29.36</v>
      </c>
      <c r="C4683" s="33">
        <f t="shared" si="223"/>
        <v>0.30999999999999872</v>
      </c>
      <c r="D4683" s="12">
        <f t="shared" si="221"/>
        <v>12399.999999999949</v>
      </c>
      <c r="F4683" s="8">
        <f t="shared" si="222"/>
        <v>108699.99999999993</v>
      </c>
    </row>
    <row r="4684" spans="1:6" x14ac:dyDescent="0.25">
      <c r="A4684" s="5">
        <v>36915</v>
      </c>
      <c r="B4684" s="5">
        <v>29.05</v>
      </c>
      <c r="C4684" s="33">
        <f t="shared" si="223"/>
        <v>-0.51999999999999957</v>
      </c>
      <c r="D4684" s="12">
        <f t="shared" si="221"/>
        <v>-20799.999999999982</v>
      </c>
      <c r="F4684" s="8">
        <f t="shared" si="222"/>
        <v>108699.99999999993</v>
      </c>
    </row>
    <row r="4685" spans="1:6" x14ac:dyDescent="0.25">
      <c r="A4685" s="5">
        <v>36914</v>
      </c>
      <c r="B4685" s="5">
        <v>29.57</v>
      </c>
      <c r="C4685" s="33">
        <f t="shared" si="223"/>
        <v>-2.6199999999999974</v>
      </c>
      <c r="D4685" s="12">
        <f t="shared" si="221"/>
        <v>-104799.9999999999</v>
      </c>
      <c r="F4685" s="8">
        <f t="shared" si="222"/>
        <v>108699.99999999993</v>
      </c>
    </row>
    <row r="4686" spans="1:6" x14ac:dyDescent="0.25">
      <c r="A4686" s="5">
        <v>36913</v>
      </c>
      <c r="B4686" s="5">
        <v>32.19</v>
      </c>
      <c r="C4686" s="33">
        <f t="shared" si="223"/>
        <v>0</v>
      </c>
      <c r="D4686" s="12">
        <f t="shared" si="221"/>
        <v>0</v>
      </c>
      <c r="F4686" s="8">
        <f t="shared" si="222"/>
        <v>102600</v>
      </c>
    </row>
    <row r="4687" spans="1:6" x14ac:dyDescent="0.25">
      <c r="A4687" s="5">
        <v>36910</v>
      </c>
      <c r="B4687" s="5">
        <v>32.19</v>
      </c>
      <c r="C4687" s="33">
        <f t="shared" si="223"/>
        <v>1.7399999999999984</v>
      </c>
      <c r="D4687" s="12">
        <f t="shared" si="221"/>
        <v>69599.999999999942</v>
      </c>
      <c r="F4687" s="8">
        <f t="shared" si="222"/>
        <v>102600</v>
      </c>
    </row>
    <row r="4688" spans="1:6" x14ac:dyDescent="0.25">
      <c r="A4688" s="5">
        <v>36909</v>
      </c>
      <c r="B4688" s="5">
        <v>30.45</v>
      </c>
      <c r="C4688" s="33">
        <f t="shared" si="223"/>
        <v>0.84999999999999787</v>
      </c>
      <c r="D4688" s="12">
        <f t="shared" si="221"/>
        <v>33999.999999999913</v>
      </c>
      <c r="F4688" s="8">
        <f t="shared" si="222"/>
        <v>102600</v>
      </c>
    </row>
    <row r="4689" spans="1:6" x14ac:dyDescent="0.25">
      <c r="A4689" s="5">
        <v>36908</v>
      </c>
      <c r="B4689" s="5">
        <v>29.6</v>
      </c>
      <c r="C4689" s="33">
        <f t="shared" si="223"/>
        <v>-0.68999999999999773</v>
      </c>
      <c r="D4689" s="12">
        <f t="shared" si="221"/>
        <v>-27599.999999999909</v>
      </c>
      <c r="F4689" s="8">
        <f t="shared" si="222"/>
        <v>102600</v>
      </c>
    </row>
    <row r="4690" spans="1:6" x14ac:dyDescent="0.25">
      <c r="A4690" s="5">
        <v>36907</v>
      </c>
      <c r="B4690" s="5">
        <v>30.29</v>
      </c>
      <c r="C4690" s="33">
        <f t="shared" si="223"/>
        <v>0.23999999999999844</v>
      </c>
      <c r="D4690" s="12">
        <f t="shared" si="221"/>
        <v>9599.9999999999382</v>
      </c>
      <c r="F4690" s="8">
        <f t="shared" si="222"/>
        <v>102600</v>
      </c>
    </row>
    <row r="4691" spans="1:6" x14ac:dyDescent="0.25">
      <c r="A4691" s="5">
        <v>36906</v>
      </c>
      <c r="B4691" s="5">
        <v>30.05</v>
      </c>
      <c r="C4691" s="33">
        <f t="shared" si="223"/>
        <v>0</v>
      </c>
      <c r="D4691" s="12">
        <f t="shared" si="221"/>
        <v>0</v>
      </c>
      <c r="F4691" s="8">
        <f t="shared" si="222"/>
        <v>102600</v>
      </c>
    </row>
    <row r="4692" spans="1:6" x14ac:dyDescent="0.25">
      <c r="A4692" s="5">
        <v>36903</v>
      </c>
      <c r="B4692" s="5">
        <v>30.05</v>
      </c>
      <c r="C4692" s="33">
        <f t="shared" si="223"/>
        <v>0.64000000000000057</v>
      </c>
      <c r="D4692" s="12">
        <f t="shared" si="221"/>
        <v>25600.000000000022</v>
      </c>
      <c r="F4692" s="8">
        <f t="shared" si="222"/>
        <v>102600</v>
      </c>
    </row>
    <row r="4693" spans="1:6" x14ac:dyDescent="0.25">
      <c r="A4693" s="5">
        <v>36902</v>
      </c>
      <c r="B4693" s="5">
        <v>29.41</v>
      </c>
      <c r="C4693" s="33">
        <f t="shared" si="223"/>
        <v>-7.0000000000000284E-2</v>
      </c>
      <c r="D4693" s="12">
        <f t="shared" si="221"/>
        <v>-2800.0000000000114</v>
      </c>
      <c r="F4693" s="8">
        <f t="shared" si="222"/>
        <v>102600</v>
      </c>
    </row>
    <row r="4694" spans="1:6" x14ac:dyDescent="0.25">
      <c r="A4694" s="5">
        <v>36901</v>
      </c>
      <c r="B4694" s="5">
        <v>29.48</v>
      </c>
      <c r="C4694" s="33">
        <f t="shared" si="223"/>
        <v>1.8399999999999999</v>
      </c>
      <c r="D4694" s="12">
        <f t="shared" si="221"/>
        <v>73600</v>
      </c>
      <c r="F4694" s="8">
        <f t="shared" si="222"/>
        <v>102600</v>
      </c>
    </row>
    <row r="4695" spans="1:6" x14ac:dyDescent="0.25">
      <c r="A4695" s="5">
        <v>36900</v>
      </c>
      <c r="B4695" s="5">
        <v>27.64</v>
      </c>
      <c r="C4695" s="33">
        <f t="shared" si="223"/>
        <v>0.32000000000000028</v>
      </c>
      <c r="D4695" s="12">
        <f t="shared" si="221"/>
        <v>12800.000000000011</v>
      </c>
      <c r="F4695" s="8">
        <f t="shared" si="222"/>
        <v>102600</v>
      </c>
    </row>
    <row r="4696" spans="1:6" x14ac:dyDescent="0.25">
      <c r="A4696" s="5">
        <v>36899</v>
      </c>
      <c r="B4696" s="5">
        <v>27.32</v>
      </c>
      <c r="C4696" s="33">
        <f t="shared" si="223"/>
        <v>-0.62999999999999901</v>
      </c>
      <c r="D4696" s="12">
        <f t="shared" si="221"/>
        <v>-25199.99999999996</v>
      </c>
      <c r="F4696" s="8">
        <f t="shared" si="222"/>
        <v>102600</v>
      </c>
    </row>
    <row r="4697" spans="1:6" x14ac:dyDescent="0.25">
      <c r="A4697" s="5">
        <v>36896</v>
      </c>
      <c r="B4697" s="5">
        <v>27.95</v>
      </c>
      <c r="C4697" s="33">
        <f t="shared" si="223"/>
        <v>-0.19000000000000128</v>
      </c>
      <c r="D4697" s="12">
        <f t="shared" si="221"/>
        <v>-7600.0000000000509</v>
      </c>
      <c r="F4697" s="8">
        <f t="shared" si="222"/>
        <v>102600</v>
      </c>
    </row>
    <row r="4698" spans="1:6" x14ac:dyDescent="0.25">
      <c r="A4698" s="5">
        <v>36895</v>
      </c>
      <c r="B4698" s="5">
        <v>28.14</v>
      </c>
      <c r="C4698" s="33">
        <f t="shared" si="223"/>
        <v>0.14000000000000057</v>
      </c>
      <c r="D4698" s="12">
        <f t="shared" si="221"/>
        <v>5600.0000000000227</v>
      </c>
      <c r="F4698" s="8">
        <f t="shared" si="222"/>
        <v>102600</v>
      </c>
    </row>
    <row r="4699" spans="1:6" x14ac:dyDescent="0.25">
      <c r="A4699" s="5">
        <v>36894</v>
      </c>
      <c r="B4699" s="5">
        <v>28</v>
      </c>
      <c r="C4699" s="33">
        <f t="shared" si="223"/>
        <v>0.78999999999999915</v>
      </c>
      <c r="D4699" s="12">
        <f t="shared" si="221"/>
        <v>31599.999999999967</v>
      </c>
      <c r="F4699" s="8">
        <f t="shared" si="222"/>
        <v>102600</v>
      </c>
    </row>
    <row r="4700" spans="1:6" x14ac:dyDescent="0.25">
      <c r="A4700" s="5">
        <v>36893</v>
      </c>
      <c r="B4700" s="5">
        <v>27.21</v>
      </c>
      <c r="C4700" s="33">
        <f t="shared" si="223"/>
        <v>0.41000000000000014</v>
      </c>
      <c r="D4700" s="12">
        <f t="shared" si="221"/>
        <v>16400.000000000007</v>
      </c>
    </row>
    <row r="4701" spans="1:6" x14ac:dyDescent="0.25">
      <c r="A4701" s="5">
        <v>36892</v>
      </c>
      <c r="B4701" s="5">
        <v>26.8</v>
      </c>
      <c r="C4701" s="33">
        <f t="shared" si="223"/>
        <v>0</v>
      </c>
      <c r="D4701" s="12">
        <f t="shared" si="221"/>
        <v>0</v>
      </c>
    </row>
    <row r="4702" spans="1:6" x14ac:dyDescent="0.25">
      <c r="A4702" s="5">
        <v>36889</v>
      </c>
      <c r="B4702" s="5">
        <v>26.8</v>
      </c>
      <c r="C4702" s="33">
        <f t="shared" si="223"/>
        <v>0.94999999999999929</v>
      </c>
      <c r="D4702" s="12">
        <f t="shared" si="221"/>
        <v>37999.999999999971</v>
      </c>
    </row>
    <row r="4703" spans="1:6" x14ac:dyDescent="0.25">
      <c r="A4703" s="5">
        <v>36888</v>
      </c>
      <c r="B4703" s="5">
        <v>25.85</v>
      </c>
      <c r="C4703" s="33">
        <f t="shared" si="223"/>
        <v>-0.61999999999999744</v>
      </c>
      <c r="D4703" s="12">
        <f t="shared" si="221"/>
        <v>-24799.999999999898</v>
      </c>
    </row>
    <row r="4704" spans="1:6" x14ac:dyDescent="0.25">
      <c r="A4704" s="5">
        <v>36887</v>
      </c>
      <c r="B4704" s="5">
        <v>26.47</v>
      </c>
      <c r="C4704" s="33">
        <f t="shared" si="223"/>
        <v>-0.17000000000000171</v>
      </c>
      <c r="D4704" s="12">
        <f t="shared" si="221"/>
        <v>-6800.0000000000682</v>
      </c>
    </row>
    <row r="4705" spans="1:4" x14ac:dyDescent="0.25">
      <c r="A4705" s="5">
        <v>36886</v>
      </c>
      <c r="B4705" s="5">
        <v>26.64</v>
      </c>
      <c r="C4705" s="33">
        <f t="shared" si="223"/>
        <v>0.46000000000000085</v>
      </c>
      <c r="D4705" s="12">
        <f t="shared" si="221"/>
        <v>18400.000000000033</v>
      </c>
    </row>
    <row r="4706" spans="1:4" x14ac:dyDescent="0.25">
      <c r="A4706" s="5">
        <v>36885</v>
      </c>
      <c r="B4706" s="5">
        <v>26.18</v>
      </c>
      <c r="C4706" s="33">
        <f t="shared" si="223"/>
        <v>0</v>
      </c>
      <c r="D4706" s="12">
        <f t="shared" si="221"/>
        <v>0</v>
      </c>
    </row>
    <row r="4707" spans="1:4" x14ac:dyDescent="0.25">
      <c r="A4707" s="5">
        <v>36882</v>
      </c>
      <c r="B4707" s="5">
        <v>26.18</v>
      </c>
      <c r="C4707" s="33">
        <f t="shared" si="223"/>
        <v>0.19999999999999929</v>
      </c>
      <c r="D4707" s="12">
        <f t="shared" si="221"/>
        <v>7999.9999999999718</v>
      </c>
    </row>
    <row r="4708" spans="1:4" x14ac:dyDescent="0.25">
      <c r="A4708" s="5">
        <v>36881</v>
      </c>
      <c r="B4708" s="5">
        <v>25.98</v>
      </c>
      <c r="C4708" s="33">
        <f t="shared" si="223"/>
        <v>0.21000000000000085</v>
      </c>
      <c r="D4708" s="12">
        <f t="shared" si="221"/>
        <v>8400.0000000000346</v>
      </c>
    </row>
    <row r="4709" spans="1:4" x14ac:dyDescent="0.25">
      <c r="A4709" s="5">
        <v>36880</v>
      </c>
      <c r="B4709" s="5">
        <v>25.77</v>
      </c>
      <c r="C4709" s="33">
        <f t="shared" si="223"/>
        <v>-3.5599999999999987</v>
      </c>
      <c r="D4709" s="12">
        <f t="shared" si="221"/>
        <v>-142399.99999999994</v>
      </c>
    </row>
    <row r="4710" spans="1:4" x14ac:dyDescent="0.25">
      <c r="A4710" s="5">
        <v>36879</v>
      </c>
      <c r="B4710" s="5">
        <v>29.33</v>
      </c>
      <c r="C4710" s="33">
        <f t="shared" si="223"/>
        <v>-0.43000000000000327</v>
      </c>
      <c r="D4710" s="12">
        <f t="shared" si="221"/>
        <v>-17200.000000000131</v>
      </c>
    </row>
    <row r="4711" spans="1:4" x14ac:dyDescent="0.25">
      <c r="A4711" s="5">
        <v>36878</v>
      </c>
      <c r="B4711" s="5">
        <v>29.76</v>
      </c>
      <c r="C4711" s="33">
        <f t="shared" si="223"/>
        <v>0.89000000000000057</v>
      </c>
      <c r="D4711" s="12">
        <f t="shared" si="221"/>
        <v>35600.000000000022</v>
      </c>
    </row>
    <row r="4712" spans="1:4" x14ac:dyDescent="0.25">
      <c r="A4712" s="5">
        <v>36875</v>
      </c>
      <c r="B4712" s="5">
        <v>28.87</v>
      </c>
      <c r="C4712" s="33">
        <f t="shared" si="223"/>
        <v>0.88000000000000256</v>
      </c>
      <c r="D4712" s="12">
        <f t="shared" si="221"/>
        <v>35200.000000000102</v>
      </c>
    </row>
    <row r="4713" spans="1:4" x14ac:dyDescent="0.25">
      <c r="A4713" s="5">
        <v>36874</v>
      </c>
      <c r="B4713" s="5">
        <v>27.99</v>
      </c>
      <c r="C4713" s="33">
        <f t="shared" si="223"/>
        <v>-0.75</v>
      </c>
      <c r="D4713" s="12">
        <f t="shared" si="221"/>
        <v>-30000</v>
      </c>
    </row>
    <row r="4714" spans="1:4" x14ac:dyDescent="0.25">
      <c r="A4714" s="5">
        <v>36873</v>
      </c>
      <c r="B4714" s="5">
        <v>28.74</v>
      </c>
      <c r="C4714" s="33">
        <f t="shared" si="223"/>
        <v>-0.94000000000000128</v>
      </c>
      <c r="D4714" s="12">
        <f t="shared" si="221"/>
        <v>-37600.000000000051</v>
      </c>
    </row>
    <row r="4715" spans="1:4" x14ac:dyDescent="0.25">
      <c r="A4715" s="5">
        <v>36872</v>
      </c>
      <c r="B4715" s="5">
        <v>29.68</v>
      </c>
      <c r="C4715" s="33">
        <f t="shared" si="223"/>
        <v>0.17999999999999972</v>
      </c>
      <c r="D4715" s="12">
        <f t="shared" si="221"/>
        <v>7199.9999999999891</v>
      </c>
    </row>
    <row r="4716" spans="1:4" x14ac:dyDescent="0.25">
      <c r="A4716" s="5">
        <v>36871</v>
      </c>
      <c r="B4716" s="5">
        <v>29.5</v>
      </c>
      <c r="C4716" s="33">
        <f t="shared" si="223"/>
        <v>1.0599999999999987</v>
      </c>
      <c r="D4716" s="12">
        <f t="shared" si="221"/>
        <v>42399.999999999949</v>
      </c>
    </row>
    <row r="4717" spans="1:4" x14ac:dyDescent="0.25">
      <c r="A4717" s="5">
        <v>36868</v>
      </c>
      <c r="B4717" s="5">
        <v>28.44</v>
      </c>
      <c r="C4717" s="33">
        <f t="shared" si="223"/>
        <v>-0.91000000000000014</v>
      </c>
      <c r="D4717" s="12">
        <f t="shared" si="221"/>
        <v>-36400.000000000007</v>
      </c>
    </row>
    <row r="4718" spans="1:4" x14ac:dyDescent="0.25">
      <c r="A4718" s="5">
        <v>36867</v>
      </c>
      <c r="B4718" s="5">
        <v>29.35</v>
      </c>
      <c r="C4718" s="33">
        <f t="shared" si="223"/>
        <v>-0.5</v>
      </c>
      <c r="D4718" s="12">
        <f t="shared" si="221"/>
        <v>-20000</v>
      </c>
    </row>
    <row r="4719" spans="1:4" x14ac:dyDescent="0.25">
      <c r="A4719" s="5">
        <v>36866</v>
      </c>
      <c r="B4719" s="5">
        <v>29.85</v>
      </c>
      <c r="C4719" s="33">
        <f t="shared" si="223"/>
        <v>0.32000000000000028</v>
      </c>
      <c r="D4719" s="12">
        <f t="shared" si="221"/>
        <v>12800.000000000011</v>
      </c>
    </row>
    <row r="4720" spans="1:4" x14ac:dyDescent="0.25">
      <c r="A4720" s="5">
        <v>36865</v>
      </c>
      <c r="B4720" s="5">
        <v>29.53</v>
      </c>
      <c r="C4720" s="33">
        <f t="shared" si="223"/>
        <v>-1.6899999999999977</v>
      </c>
      <c r="D4720" s="12">
        <f t="shared" si="221"/>
        <v>-67599.999999999913</v>
      </c>
    </row>
    <row r="4721" spans="1:4" x14ac:dyDescent="0.25">
      <c r="A4721" s="5">
        <v>36864</v>
      </c>
      <c r="B4721" s="5">
        <v>31.22</v>
      </c>
      <c r="C4721" s="33">
        <f t="shared" si="223"/>
        <v>-0.80000000000000426</v>
      </c>
      <c r="D4721" s="12">
        <f t="shared" si="221"/>
        <v>-32000.000000000171</v>
      </c>
    </row>
    <row r="4722" spans="1:4" x14ac:dyDescent="0.25">
      <c r="A4722" s="5">
        <v>36861</v>
      </c>
      <c r="B4722" s="5">
        <v>32.020000000000003</v>
      </c>
      <c r="C4722" s="33">
        <f t="shared" si="223"/>
        <v>-1.7999999999999972</v>
      </c>
      <c r="D4722" s="12">
        <f t="shared" si="221"/>
        <v>-71999.999999999884</v>
      </c>
    </row>
    <row r="4723" spans="1:4" x14ac:dyDescent="0.25">
      <c r="A4723" s="5">
        <v>36860</v>
      </c>
      <c r="B4723" s="5">
        <v>33.82</v>
      </c>
      <c r="C4723" s="33">
        <f t="shared" si="223"/>
        <v>-0.81000000000000227</v>
      </c>
      <c r="D4723" s="12">
        <f t="shared" si="221"/>
        <v>-32400.000000000091</v>
      </c>
    </row>
    <row r="4724" spans="1:4" x14ac:dyDescent="0.25">
      <c r="A4724" s="5">
        <v>36859</v>
      </c>
      <c r="B4724" s="5">
        <v>34.630000000000003</v>
      </c>
      <c r="C4724" s="33">
        <f t="shared" si="223"/>
        <v>0.41000000000000369</v>
      </c>
      <c r="D4724" s="12">
        <f t="shared" si="221"/>
        <v>16400.000000000149</v>
      </c>
    </row>
    <row r="4725" spans="1:4" x14ac:dyDescent="0.25">
      <c r="A4725" s="5">
        <v>36858</v>
      </c>
      <c r="B4725" s="5">
        <v>34.22</v>
      </c>
      <c r="C4725" s="33">
        <f t="shared" si="223"/>
        <v>-1.1600000000000037</v>
      </c>
      <c r="D4725" s="12">
        <f t="shared" si="221"/>
        <v>-46400.000000000146</v>
      </c>
    </row>
    <row r="4726" spans="1:4" x14ac:dyDescent="0.25">
      <c r="A4726" s="5">
        <v>36857</v>
      </c>
      <c r="B4726" s="5">
        <v>35.380000000000003</v>
      </c>
      <c r="C4726" s="33">
        <f t="shared" si="223"/>
        <v>-1.9999999999996021E-2</v>
      </c>
      <c r="D4726" s="12">
        <f t="shared" si="221"/>
        <v>-799.99999999984084</v>
      </c>
    </row>
    <row r="4727" spans="1:4" x14ac:dyDescent="0.25">
      <c r="A4727" s="5">
        <v>36854</v>
      </c>
      <c r="B4727" s="5">
        <v>35.4</v>
      </c>
      <c r="C4727" s="33">
        <f t="shared" si="223"/>
        <v>0</v>
      </c>
      <c r="D4727" s="12">
        <f t="shared" si="221"/>
        <v>0</v>
      </c>
    </row>
    <row r="4728" spans="1:4" x14ac:dyDescent="0.25">
      <c r="A4728" s="5">
        <v>36853</v>
      </c>
      <c r="B4728" s="5">
        <v>35.4</v>
      </c>
      <c r="C4728" s="33">
        <f t="shared" si="223"/>
        <v>0</v>
      </c>
      <c r="D4728" s="12">
        <f t="shared" si="221"/>
        <v>0</v>
      </c>
    </row>
    <row r="4729" spans="1:4" x14ac:dyDescent="0.25">
      <c r="A4729" s="5">
        <v>36852</v>
      </c>
      <c r="B4729" s="5">
        <v>35.4</v>
      </c>
      <c r="C4729" s="33">
        <f t="shared" si="223"/>
        <v>0.24000000000000199</v>
      </c>
      <c r="D4729" s="12">
        <f t="shared" si="221"/>
        <v>9600.00000000008</v>
      </c>
    </row>
    <row r="4730" spans="1:4" x14ac:dyDescent="0.25">
      <c r="A4730" s="5">
        <v>36851</v>
      </c>
      <c r="B4730" s="5">
        <v>35.159999999999997</v>
      </c>
      <c r="C4730" s="33">
        <f t="shared" si="223"/>
        <v>-6.0000000000002274E-2</v>
      </c>
      <c r="D4730" s="12">
        <f t="shared" si="221"/>
        <v>-2400.0000000000909</v>
      </c>
    </row>
    <row r="4731" spans="1:4" x14ac:dyDescent="0.25">
      <c r="A4731" s="5">
        <v>36850</v>
      </c>
      <c r="B4731" s="5">
        <v>35.22</v>
      </c>
      <c r="C4731" s="33">
        <f t="shared" si="223"/>
        <v>-0.23000000000000398</v>
      </c>
      <c r="D4731" s="12">
        <f t="shared" si="221"/>
        <v>-9200.0000000001601</v>
      </c>
    </row>
    <row r="4732" spans="1:4" x14ac:dyDescent="0.25">
      <c r="A4732" s="5">
        <v>36847</v>
      </c>
      <c r="B4732" s="5">
        <v>35.450000000000003</v>
      </c>
      <c r="C4732" s="33">
        <f t="shared" si="223"/>
        <v>0.3300000000000054</v>
      </c>
      <c r="D4732" s="12">
        <f t="shared" si="221"/>
        <v>13200.000000000216</v>
      </c>
    </row>
    <row r="4733" spans="1:4" x14ac:dyDescent="0.25">
      <c r="A4733" s="5">
        <v>36846</v>
      </c>
      <c r="B4733" s="5">
        <v>35.119999999999997</v>
      </c>
      <c r="C4733" s="33">
        <f t="shared" si="223"/>
        <v>-0.46000000000000085</v>
      </c>
      <c r="D4733" s="12">
        <f t="shared" si="221"/>
        <v>-18400.000000000033</v>
      </c>
    </row>
    <row r="4734" spans="1:4" x14ac:dyDescent="0.25">
      <c r="A4734" s="5">
        <v>36845</v>
      </c>
      <c r="B4734" s="5">
        <v>35.58</v>
      </c>
      <c r="C4734" s="33">
        <f t="shared" si="223"/>
        <v>0.71000000000000085</v>
      </c>
      <c r="D4734" s="12">
        <f t="shared" si="221"/>
        <v>28400.000000000033</v>
      </c>
    </row>
    <row r="4735" spans="1:4" x14ac:dyDescent="0.25">
      <c r="A4735" s="5">
        <v>36844</v>
      </c>
      <c r="B4735" s="5">
        <v>34.869999999999997</v>
      </c>
      <c r="C4735" s="33">
        <f t="shared" si="223"/>
        <v>0.39999999999999858</v>
      </c>
      <c r="D4735" s="12">
        <f t="shared" si="221"/>
        <v>15999.999999999944</v>
      </c>
    </row>
    <row r="4736" spans="1:4" x14ac:dyDescent="0.25">
      <c r="A4736" s="5">
        <v>36843</v>
      </c>
      <c r="B4736" s="5">
        <v>34.47</v>
      </c>
      <c r="C4736" s="33">
        <f t="shared" si="223"/>
        <v>0.44999999999999574</v>
      </c>
      <c r="D4736" s="12">
        <f t="shared" si="221"/>
        <v>17999.999999999829</v>
      </c>
    </row>
    <row r="4737" spans="1:4" x14ac:dyDescent="0.25">
      <c r="A4737" s="5">
        <v>36840</v>
      </c>
      <c r="B4737" s="5">
        <v>34.020000000000003</v>
      </c>
      <c r="C4737" s="33">
        <f t="shared" si="223"/>
        <v>0.10000000000000142</v>
      </c>
      <c r="D4737" s="12">
        <f t="shared" si="221"/>
        <v>4000.0000000000568</v>
      </c>
    </row>
    <row r="4738" spans="1:4" x14ac:dyDescent="0.25">
      <c r="A4738" s="5">
        <v>36839</v>
      </c>
      <c r="B4738" s="5">
        <v>33.92</v>
      </c>
      <c r="C4738" s="33">
        <f t="shared" si="223"/>
        <v>0.67999999999999972</v>
      </c>
      <c r="D4738" s="12">
        <f t="shared" si="221"/>
        <v>27199.999999999989</v>
      </c>
    </row>
    <row r="4739" spans="1:4" x14ac:dyDescent="0.25">
      <c r="A4739" s="5">
        <v>36838</v>
      </c>
      <c r="B4739" s="5">
        <v>33.24</v>
      </c>
      <c r="C4739" s="33">
        <f t="shared" si="223"/>
        <v>-0.15999999999999659</v>
      </c>
      <c r="D4739" s="12">
        <f t="shared" si="221"/>
        <v>-6399.9999999998636</v>
      </c>
    </row>
    <row r="4740" spans="1:4" x14ac:dyDescent="0.25">
      <c r="A4740" s="5">
        <v>36837</v>
      </c>
      <c r="B4740" s="5">
        <v>33.4</v>
      </c>
      <c r="C4740" s="33">
        <f t="shared" si="223"/>
        <v>0.53999999999999915</v>
      </c>
      <c r="D4740" s="12">
        <f t="shared" si="221"/>
        <v>21599.999999999967</v>
      </c>
    </row>
    <row r="4741" spans="1:4" x14ac:dyDescent="0.25">
      <c r="A4741" s="5">
        <v>36836</v>
      </c>
      <c r="B4741" s="5">
        <v>32.86</v>
      </c>
      <c r="C4741" s="33">
        <f t="shared" si="223"/>
        <v>0.14999999999999858</v>
      </c>
      <c r="D4741" s="12">
        <f t="shared" si="221"/>
        <v>5999.9999999999436</v>
      </c>
    </row>
    <row r="4742" spans="1:4" x14ac:dyDescent="0.25">
      <c r="A4742" s="5">
        <v>36833</v>
      </c>
      <c r="B4742" s="5">
        <v>32.71</v>
      </c>
      <c r="C4742" s="33">
        <f t="shared" si="223"/>
        <v>0.17000000000000171</v>
      </c>
      <c r="D4742" s="12">
        <f t="shared" si="221"/>
        <v>6800.0000000000682</v>
      </c>
    </row>
    <row r="4743" spans="1:4" x14ac:dyDescent="0.25">
      <c r="A4743" s="5">
        <v>36832</v>
      </c>
      <c r="B4743" s="5">
        <v>32.54</v>
      </c>
      <c r="C4743" s="33">
        <f t="shared" si="223"/>
        <v>-0.71000000000000085</v>
      </c>
      <c r="D4743" s="12">
        <f t="shared" ref="D4743:D4806" si="224">C4743*$I$7</f>
        <v>-28400.000000000033</v>
      </c>
    </row>
    <row r="4744" spans="1:4" x14ac:dyDescent="0.25">
      <c r="A4744" s="5">
        <v>36831</v>
      </c>
      <c r="B4744" s="5">
        <v>33.25</v>
      </c>
      <c r="C4744" s="33">
        <f t="shared" ref="C4744:C4807" si="225">B4744-B4745</f>
        <v>0.54999999999999716</v>
      </c>
      <c r="D4744" s="12">
        <f t="shared" si="224"/>
        <v>21999.999999999887</v>
      </c>
    </row>
    <row r="4745" spans="1:4" x14ac:dyDescent="0.25">
      <c r="A4745" s="5">
        <v>36830</v>
      </c>
      <c r="B4745" s="5">
        <v>32.700000000000003</v>
      </c>
      <c r="C4745" s="33">
        <f t="shared" si="225"/>
        <v>-0.10999999999999943</v>
      </c>
      <c r="D4745" s="12">
        <f t="shared" si="224"/>
        <v>-4399.9999999999773</v>
      </c>
    </row>
    <row r="4746" spans="1:4" x14ac:dyDescent="0.25">
      <c r="A4746" s="5">
        <v>36829</v>
      </c>
      <c r="B4746" s="5">
        <v>32.81</v>
      </c>
      <c r="C4746" s="33">
        <f t="shared" si="225"/>
        <v>7.0000000000000284E-2</v>
      </c>
      <c r="D4746" s="12">
        <f t="shared" si="224"/>
        <v>2800.0000000000114</v>
      </c>
    </row>
    <row r="4747" spans="1:4" x14ac:dyDescent="0.25">
      <c r="A4747" s="5">
        <v>36826</v>
      </c>
      <c r="B4747" s="5">
        <v>32.74</v>
      </c>
      <c r="C4747" s="33">
        <f t="shared" si="225"/>
        <v>-0.96999999999999886</v>
      </c>
      <c r="D4747" s="12">
        <f t="shared" si="224"/>
        <v>-38799.999999999956</v>
      </c>
    </row>
    <row r="4748" spans="1:4" x14ac:dyDescent="0.25">
      <c r="A4748" s="5">
        <v>36825</v>
      </c>
      <c r="B4748" s="5">
        <v>33.71</v>
      </c>
      <c r="C4748" s="33">
        <f t="shared" si="225"/>
        <v>0.75</v>
      </c>
      <c r="D4748" s="12">
        <f t="shared" si="224"/>
        <v>30000</v>
      </c>
    </row>
    <row r="4749" spans="1:4" x14ac:dyDescent="0.25">
      <c r="A4749" s="5">
        <v>36824</v>
      </c>
      <c r="B4749" s="5">
        <v>32.96</v>
      </c>
      <c r="C4749" s="33">
        <f t="shared" si="225"/>
        <v>-0.40999999999999659</v>
      </c>
      <c r="D4749" s="12">
        <f t="shared" si="224"/>
        <v>-16399.999999999862</v>
      </c>
    </row>
    <row r="4750" spans="1:4" x14ac:dyDescent="0.25">
      <c r="A4750" s="5">
        <v>36823</v>
      </c>
      <c r="B4750" s="5">
        <v>33.369999999999997</v>
      </c>
      <c r="C4750" s="33">
        <f t="shared" si="225"/>
        <v>-0.39000000000000057</v>
      </c>
      <c r="D4750" s="12">
        <f t="shared" si="224"/>
        <v>-15600.000000000022</v>
      </c>
    </row>
    <row r="4751" spans="1:4" x14ac:dyDescent="0.25">
      <c r="A4751" s="5">
        <v>36822</v>
      </c>
      <c r="B4751" s="5">
        <v>33.76</v>
      </c>
      <c r="C4751" s="33">
        <f t="shared" si="225"/>
        <v>9.9999999999980105E-3</v>
      </c>
      <c r="D4751" s="12">
        <f t="shared" si="224"/>
        <v>399.99999999992042</v>
      </c>
    </row>
    <row r="4752" spans="1:4" x14ac:dyDescent="0.25">
      <c r="A4752" s="5">
        <v>36819</v>
      </c>
      <c r="B4752" s="5">
        <v>33.75</v>
      </c>
      <c r="C4752" s="33">
        <f t="shared" si="225"/>
        <v>0.84000000000000341</v>
      </c>
      <c r="D4752" s="12">
        <f t="shared" si="224"/>
        <v>33600.000000000138</v>
      </c>
    </row>
    <row r="4753" spans="1:4" x14ac:dyDescent="0.25">
      <c r="A4753" s="5">
        <v>36818</v>
      </c>
      <c r="B4753" s="5">
        <v>32.909999999999997</v>
      </c>
      <c r="C4753" s="33">
        <f t="shared" si="225"/>
        <v>-0.57000000000000028</v>
      </c>
      <c r="D4753" s="12">
        <f t="shared" si="224"/>
        <v>-22800.000000000011</v>
      </c>
    </row>
    <row r="4754" spans="1:4" x14ac:dyDescent="0.25">
      <c r="A4754" s="5">
        <v>36817</v>
      </c>
      <c r="B4754" s="5">
        <v>33.479999999999997</v>
      </c>
      <c r="C4754" s="33">
        <f t="shared" si="225"/>
        <v>0.48999999999999488</v>
      </c>
      <c r="D4754" s="12">
        <f t="shared" si="224"/>
        <v>19599.999999999796</v>
      </c>
    </row>
    <row r="4755" spans="1:4" x14ac:dyDescent="0.25">
      <c r="A4755" s="5">
        <v>36816</v>
      </c>
      <c r="B4755" s="5">
        <v>32.99</v>
      </c>
      <c r="C4755" s="33">
        <f t="shared" si="225"/>
        <v>7.0000000000000284E-2</v>
      </c>
      <c r="D4755" s="12">
        <f t="shared" si="224"/>
        <v>2800.0000000000114</v>
      </c>
    </row>
    <row r="4756" spans="1:4" x14ac:dyDescent="0.25">
      <c r="A4756" s="5">
        <v>36815</v>
      </c>
      <c r="B4756" s="5">
        <v>32.92</v>
      </c>
      <c r="C4756" s="33">
        <f t="shared" si="225"/>
        <v>-2.0700000000000003</v>
      </c>
      <c r="D4756" s="12">
        <f t="shared" si="224"/>
        <v>-82800.000000000015</v>
      </c>
    </row>
    <row r="4757" spans="1:4" x14ac:dyDescent="0.25">
      <c r="A4757" s="5">
        <v>36812</v>
      </c>
      <c r="B4757" s="5">
        <v>34.99</v>
      </c>
      <c r="C4757" s="33">
        <f t="shared" si="225"/>
        <v>-1.0700000000000003</v>
      </c>
      <c r="D4757" s="12">
        <f t="shared" si="224"/>
        <v>-42800.000000000015</v>
      </c>
    </row>
    <row r="4758" spans="1:4" x14ac:dyDescent="0.25">
      <c r="A4758" s="5">
        <v>36811</v>
      </c>
      <c r="B4758" s="5">
        <v>36.06</v>
      </c>
      <c r="C4758" s="33">
        <f t="shared" si="225"/>
        <v>2.8100000000000023</v>
      </c>
      <c r="D4758" s="12">
        <f t="shared" si="224"/>
        <v>112400.00000000009</v>
      </c>
    </row>
    <row r="4759" spans="1:4" x14ac:dyDescent="0.25">
      <c r="A4759" s="5">
        <v>36810</v>
      </c>
      <c r="B4759" s="5">
        <v>33.25</v>
      </c>
      <c r="C4759" s="33">
        <f t="shared" si="225"/>
        <v>7.0000000000000284E-2</v>
      </c>
      <c r="D4759" s="12">
        <f t="shared" si="224"/>
        <v>2800.0000000000114</v>
      </c>
    </row>
    <row r="4760" spans="1:4" x14ac:dyDescent="0.25">
      <c r="A4760" s="5">
        <v>36809</v>
      </c>
      <c r="B4760" s="5">
        <v>33.18</v>
      </c>
      <c r="C4760" s="33">
        <f t="shared" si="225"/>
        <v>1.3200000000000003</v>
      </c>
      <c r="D4760" s="12">
        <f t="shared" si="224"/>
        <v>52800.000000000015</v>
      </c>
    </row>
    <row r="4761" spans="1:4" x14ac:dyDescent="0.25">
      <c r="A4761" s="5">
        <v>36808</v>
      </c>
      <c r="B4761" s="5">
        <v>31.86</v>
      </c>
      <c r="C4761" s="33">
        <f t="shared" si="225"/>
        <v>1</v>
      </c>
      <c r="D4761" s="12">
        <f t="shared" si="224"/>
        <v>40000</v>
      </c>
    </row>
    <row r="4762" spans="1:4" x14ac:dyDescent="0.25">
      <c r="A4762" s="5">
        <v>36805</v>
      </c>
      <c r="B4762" s="5">
        <v>30.86</v>
      </c>
      <c r="C4762" s="33">
        <f t="shared" si="225"/>
        <v>0.32999999999999829</v>
      </c>
      <c r="D4762" s="12">
        <f t="shared" si="224"/>
        <v>13199.999999999931</v>
      </c>
    </row>
    <row r="4763" spans="1:4" x14ac:dyDescent="0.25">
      <c r="A4763" s="5">
        <v>36804</v>
      </c>
      <c r="B4763" s="5">
        <v>30.53</v>
      </c>
      <c r="C4763" s="33">
        <f t="shared" si="225"/>
        <v>-0.89999999999999858</v>
      </c>
      <c r="D4763" s="12">
        <f t="shared" si="224"/>
        <v>-35999.999999999942</v>
      </c>
    </row>
    <row r="4764" spans="1:4" x14ac:dyDescent="0.25">
      <c r="A4764" s="5">
        <v>36803</v>
      </c>
      <c r="B4764" s="5">
        <v>31.43</v>
      </c>
      <c r="C4764" s="33">
        <f t="shared" si="225"/>
        <v>-0.64000000000000057</v>
      </c>
      <c r="D4764" s="12">
        <f t="shared" si="224"/>
        <v>-25600.000000000022</v>
      </c>
    </row>
    <row r="4765" spans="1:4" x14ac:dyDescent="0.25">
      <c r="A4765" s="5">
        <v>36802</v>
      </c>
      <c r="B4765" s="5">
        <v>32.07</v>
      </c>
      <c r="C4765" s="33">
        <f t="shared" si="225"/>
        <v>-0.10999999999999943</v>
      </c>
      <c r="D4765" s="12">
        <f t="shared" si="224"/>
        <v>-4399.9999999999773</v>
      </c>
    </row>
    <row r="4766" spans="1:4" x14ac:dyDescent="0.25">
      <c r="A4766" s="5">
        <v>36801</v>
      </c>
      <c r="B4766" s="5">
        <v>32.18</v>
      </c>
      <c r="C4766" s="33">
        <f t="shared" si="225"/>
        <v>1.3399999999999999</v>
      </c>
      <c r="D4766" s="12">
        <f t="shared" si="224"/>
        <v>53599.999999999993</v>
      </c>
    </row>
    <row r="4767" spans="1:4" x14ac:dyDescent="0.25">
      <c r="A4767" s="5">
        <v>36798</v>
      </c>
      <c r="B4767" s="5">
        <v>30.84</v>
      </c>
      <c r="C4767" s="33">
        <f t="shared" si="225"/>
        <v>0.5</v>
      </c>
      <c r="D4767" s="12">
        <f t="shared" si="224"/>
        <v>20000</v>
      </c>
    </row>
    <row r="4768" spans="1:4" x14ac:dyDescent="0.25">
      <c r="A4768" s="5">
        <v>36797</v>
      </c>
      <c r="B4768" s="5">
        <v>30.34</v>
      </c>
      <c r="C4768" s="33">
        <f t="shared" si="225"/>
        <v>-1.120000000000001</v>
      </c>
      <c r="D4768" s="12">
        <f t="shared" si="224"/>
        <v>-44800.000000000036</v>
      </c>
    </row>
    <row r="4769" spans="1:4" x14ac:dyDescent="0.25">
      <c r="A4769" s="5">
        <v>36796</v>
      </c>
      <c r="B4769" s="5">
        <v>31.46</v>
      </c>
      <c r="C4769" s="33">
        <f t="shared" si="225"/>
        <v>-3.9999999999999147E-2</v>
      </c>
      <c r="D4769" s="12">
        <f t="shared" si="224"/>
        <v>-1599.9999999999659</v>
      </c>
    </row>
    <row r="4770" spans="1:4" x14ac:dyDescent="0.25">
      <c r="A4770" s="5">
        <v>36795</v>
      </c>
      <c r="B4770" s="5">
        <v>31.5</v>
      </c>
      <c r="C4770" s="33">
        <f t="shared" si="225"/>
        <v>-7.0000000000000284E-2</v>
      </c>
      <c r="D4770" s="12">
        <f t="shared" si="224"/>
        <v>-2800.0000000000114</v>
      </c>
    </row>
    <row r="4771" spans="1:4" x14ac:dyDescent="0.25">
      <c r="A4771" s="5">
        <v>36794</v>
      </c>
      <c r="B4771" s="5">
        <v>31.57</v>
      </c>
      <c r="C4771" s="33">
        <f t="shared" si="225"/>
        <v>-1.1099999999999994</v>
      </c>
      <c r="D4771" s="12">
        <f t="shared" si="224"/>
        <v>-44399.999999999978</v>
      </c>
    </row>
    <row r="4772" spans="1:4" x14ac:dyDescent="0.25">
      <c r="A4772" s="5">
        <v>36791</v>
      </c>
      <c r="B4772" s="5">
        <v>32.68</v>
      </c>
      <c r="C4772" s="33">
        <f t="shared" si="225"/>
        <v>-1.3200000000000003</v>
      </c>
      <c r="D4772" s="12">
        <f t="shared" si="224"/>
        <v>-52800.000000000015</v>
      </c>
    </row>
    <row r="4773" spans="1:4" x14ac:dyDescent="0.25">
      <c r="A4773" s="5">
        <v>36790</v>
      </c>
      <c r="B4773" s="5">
        <v>34</v>
      </c>
      <c r="C4773" s="33">
        <f t="shared" si="225"/>
        <v>-3.2000000000000028</v>
      </c>
      <c r="D4773" s="12">
        <f t="shared" si="224"/>
        <v>-128000.00000000012</v>
      </c>
    </row>
    <row r="4774" spans="1:4" x14ac:dyDescent="0.25">
      <c r="A4774" s="5">
        <v>36789</v>
      </c>
      <c r="B4774" s="5">
        <v>37.200000000000003</v>
      </c>
      <c r="C4774" s="33">
        <f t="shared" si="225"/>
        <v>0.69000000000000483</v>
      </c>
      <c r="D4774" s="12">
        <f t="shared" si="224"/>
        <v>27600.000000000193</v>
      </c>
    </row>
    <row r="4775" spans="1:4" x14ac:dyDescent="0.25">
      <c r="A4775" s="5">
        <v>36788</v>
      </c>
      <c r="B4775" s="5">
        <v>36.51</v>
      </c>
      <c r="C4775" s="33">
        <f t="shared" si="225"/>
        <v>-0.37000000000000455</v>
      </c>
      <c r="D4775" s="12">
        <f t="shared" si="224"/>
        <v>-14800.000000000182</v>
      </c>
    </row>
    <row r="4776" spans="1:4" x14ac:dyDescent="0.25">
      <c r="A4776" s="5">
        <v>36787</v>
      </c>
      <c r="B4776" s="5">
        <v>36.880000000000003</v>
      </c>
      <c r="C4776" s="33">
        <f t="shared" si="225"/>
        <v>0.96000000000000085</v>
      </c>
      <c r="D4776" s="12">
        <f t="shared" si="224"/>
        <v>38400.000000000036</v>
      </c>
    </row>
    <row r="4777" spans="1:4" x14ac:dyDescent="0.25">
      <c r="A4777" s="5">
        <v>36784</v>
      </c>
      <c r="B4777" s="5">
        <v>35.92</v>
      </c>
      <c r="C4777" s="33">
        <f t="shared" si="225"/>
        <v>1.8500000000000014</v>
      </c>
      <c r="D4777" s="12">
        <f t="shared" si="224"/>
        <v>74000.000000000058</v>
      </c>
    </row>
    <row r="4778" spans="1:4" x14ac:dyDescent="0.25">
      <c r="A4778" s="5">
        <v>36783</v>
      </c>
      <c r="B4778" s="5">
        <v>34.07</v>
      </c>
      <c r="C4778" s="33">
        <f t="shared" si="225"/>
        <v>0.25</v>
      </c>
      <c r="D4778" s="12">
        <f t="shared" si="224"/>
        <v>10000</v>
      </c>
    </row>
    <row r="4779" spans="1:4" x14ac:dyDescent="0.25">
      <c r="A4779" s="5">
        <v>36782</v>
      </c>
      <c r="B4779" s="5">
        <v>33.82</v>
      </c>
      <c r="C4779" s="33">
        <f t="shared" si="225"/>
        <v>-0.46000000000000085</v>
      </c>
      <c r="D4779" s="12">
        <f t="shared" si="224"/>
        <v>-18400.000000000033</v>
      </c>
    </row>
    <row r="4780" spans="1:4" x14ac:dyDescent="0.25">
      <c r="A4780" s="5">
        <v>36781</v>
      </c>
      <c r="B4780" s="5">
        <v>34.28</v>
      </c>
      <c r="C4780" s="33">
        <f t="shared" si="225"/>
        <v>-0.85999999999999943</v>
      </c>
      <c r="D4780" s="12">
        <f t="shared" si="224"/>
        <v>-34399.999999999978</v>
      </c>
    </row>
    <row r="4781" spans="1:4" x14ac:dyDescent="0.25">
      <c r="A4781" s="5">
        <v>36780</v>
      </c>
      <c r="B4781" s="5">
        <v>35.14</v>
      </c>
      <c r="C4781" s="33">
        <f t="shared" si="225"/>
        <v>1.509999999999998</v>
      </c>
      <c r="D4781" s="12">
        <f t="shared" si="224"/>
        <v>60399.99999999992</v>
      </c>
    </row>
    <row r="4782" spans="1:4" x14ac:dyDescent="0.25">
      <c r="A4782" s="5">
        <v>36777</v>
      </c>
      <c r="B4782" s="5">
        <v>33.630000000000003</v>
      </c>
      <c r="C4782" s="33">
        <f t="shared" si="225"/>
        <v>-1.759999999999998</v>
      </c>
      <c r="D4782" s="12">
        <f t="shared" si="224"/>
        <v>-70399.999999999927</v>
      </c>
    </row>
    <row r="4783" spans="1:4" x14ac:dyDescent="0.25">
      <c r="A4783" s="5">
        <v>36776</v>
      </c>
      <c r="B4783" s="5">
        <v>35.39</v>
      </c>
      <c r="C4783" s="33">
        <f t="shared" si="225"/>
        <v>0.49000000000000199</v>
      </c>
      <c r="D4783" s="12">
        <f t="shared" si="224"/>
        <v>19600.00000000008</v>
      </c>
    </row>
    <row r="4784" spans="1:4" x14ac:dyDescent="0.25">
      <c r="A4784" s="5">
        <v>36775</v>
      </c>
      <c r="B4784" s="5">
        <v>34.9</v>
      </c>
      <c r="C4784" s="33">
        <f t="shared" si="225"/>
        <v>1.0700000000000003</v>
      </c>
      <c r="D4784" s="12">
        <f t="shared" si="224"/>
        <v>42800.000000000015</v>
      </c>
    </row>
    <row r="4785" spans="1:4" x14ac:dyDescent="0.25">
      <c r="A4785" s="5">
        <v>36774</v>
      </c>
      <c r="B4785" s="5">
        <v>33.83</v>
      </c>
      <c r="C4785" s="33">
        <f t="shared" si="225"/>
        <v>0.44999999999999574</v>
      </c>
      <c r="D4785" s="12">
        <f t="shared" si="224"/>
        <v>17999.999999999829</v>
      </c>
    </row>
    <row r="4786" spans="1:4" x14ac:dyDescent="0.25">
      <c r="A4786" s="5">
        <v>36773</v>
      </c>
      <c r="B4786" s="5">
        <v>33.380000000000003</v>
      </c>
      <c r="C4786" s="33">
        <f t="shared" si="225"/>
        <v>0</v>
      </c>
      <c r="D4786" s="12">
        <f t="shared" si="224"/>
        <v>0</v>
      </c>
    </row>
    <row r="4787" spans="1:4" x14ac:dyDescent="0.25">
      <c r="A4787" s="5">
        <v>36770</v>
      </c>
      <c r="B4787" s="5">
        <v>33.380000000000003</v>
      </c>
      <c r="C4787" s="33">
        <f t="shared" si="225"/>
        <v>0.26000000000000512</v>
      </c>
      <c r="D4787" s="12">
        <f t="shared" si="224"/>
        <v>10400.000000000204</v>
      </c>
    </row>
    <row r="4788" spans="1:4" x14ac:dyDescent="0.25">
      <c r="A4788" s="5">
        <v>36769</v>
      </c>
      <c r="B4788" s="5">
        <v>33.119999999999997</v>
      </c>
      <c r="C4788" s="33">
        <f t="shared" si="225"/>
        <v>-0.20000000000000284</v>
      </c>
      <c r="D4788" s="12">
        <f t="shared" si="224"/>
        <v>-8000.0000000001137</v>
      </c>
    </row>
    <row r="4789" spans="1:4" x14ac:dyDescent="0.25">
      <c r="A4789" s="5">
        <v>36768</v>
      </c>
      <c r="B4789" s="5">
        <v>33.32</v>
      </c>
      <c r="C4789" s="33">
        <f t="shared" si="225"/>
        <v>0.57999999999999829</v>
      </c>
      <c r="D4789" s="12">
        <f t="shared" si="224"/>
        <v>23199.999999999931</v>
      </c>
    </row>
    <row r="4790" spans="1:4" x14ac:dyDescent="0.25">
      <c r="A4790" s="5">
        <v>36767</v>
      </c>
      <c r="B4790" s="5">
        <v>32.74</v>
      </c>
      <c r="C4790" s="33">
        <f t="shared" si="225"/>
        <v>-0.12999999999999545</v>
      </c>
      <c r="D4790" s="12">
        <f t="shared" si="224"/>
        <v>-5199.9999999998181</v>
      </c>
    </row>
    <row r="4791" spans="1:4" x14ac:dyDescent="0.25">
      <c r="A4791" s="5">
        <v>36766</v>
      </c>
      <c r="B4791" s="5">
        <v>32.869999999999997</v>
      </c>
      <c r="C4791" s="33">
        <f t="shared" si="225"/>
        <v>0.83999999999999631</v>
      </c>
      <c r="D4791" s="12">
        <f t="shared" si="224"/>
        <v>33599.999999999854</v>
      </c>
    </row>
    <row r="4792" spans="1:4" x14ac:dyDescent="0.25">
      <c r="A4792" s="5">
        <v>36763</v>
      </c>
      <c r="B4792" s="5">
        <v>32.03</v>
      </c>
      <c r="C4792" s="33">
        <f t="shared" si="225"/>
        <v>0.40000000000000213</v>
      </c>
      <c r="D4792" s="12">
        <f t="shared" si="224"/>
        <v>16000.000000000085</v>
      </c>
    </row>
    <row r="4793" spans="1:4" x14ac:dyDescent="0.25">
      <c r="A4793" s="5">
        <v>36762</v>
      </c>
      <c r="B4793" s="5">
        <v>31.63</v>
      </c>
      <c r="C4793" s="33">
        <f t="shared" si="225"/>
        <v>-0.39000000000000412</v>
      </c>
      <c r="D4793" s="12">
        <f t="shared" si="224"/>
        <v>-15600.000000000166</v>
      </c>
    </row>
    <row r="4794" spans="1:4" x14ac:dyDescent="0.25">
      <c r="A4794" s="5">
        <v>36761</v>
      </c>
      <c r="B4794" s="5">
        <v>32.020000000000003</v>
      </c>
      <c r="C4794" s="33">
        <f t="shared" si="225"/>
        <v>0.80000000000000426</v>
      </c>
      <c r="D4794" s="12">
        <f t="shared" si="224"/>
        <v>32000.000000000171</v>
      </c>
    </row>
    <row r="4795" spans="1:4" x14ac:dyDescent="0.25">
      <c r="A4795" s="5">
        <v>36760</v>
      </c>
      <c r="B4795" s="5">
        <v>31.22</v>
      </c>
      <c r="C4795" s="33">
        <f t="shared" si="225"/>
        <v>-1.25</v>
      </c>
      <c r="D4795" s="12">
        <f t="shared" si="224"/>
        <v>-50000</v>
      </c>
    </row>
    <row r="4796" spans="1:4" x14ac:dyDescent="0.25">
      <c r="A4796" s="5">
        <v>36759</v>
      </c>
      <c r="B4796" s="5">
        <v>32.47</v>
      </c>
      <c r="C4796" s="33">
        <f t="shared" si="225"/>
        <v>0.48000000000000043</v>
      </c>
      <c r="D4796" s="12">
        <f t="shared" si="224"/>
        <v>19200.000000000018</v>
      </c>
    </row>
    <row r="4797" spans="1:4" x14ac:dyDescent="0.25">
      <c r="A4797" s="5">
        <v>36756</v>
      </c>
      <c r="B4797" s="5">
        <v>31.99</v>
      </c>
      <c r="C4797" s="33">
        <f t="shared" si="225"/>
        <v>4.9999999999997158E-2</v>
      </c>
      <c r="D4797" s="12">
        <f t="shared" si="224"/>
        <v>1999.9999999998863</v>
      </c>
    </row>
    <row r="4798" spans="1:4" x14ac:dyDescent="0.25">
      <c r="A4798" s="5">
        <v>36755</v>
      </c>
      <c r="B4798" s="5">
        <v>31.94</v>
      </c>
      <c r="C4798" s="33">
        <f t="shared" si="225"/>
        <v>0.14000000000000057</v>
      </c>
      <c r="D4798" s="12">
        <f t="shared" si="224"/>
        <v>5600.0000000000227</v>
      </c>
    </row>
    <row r="4799" spans="1:4" x14ac:dyDescent="0.25">
      <c r="A4799" s="5">
        <v>36754</v>
      </c>
      <c r="B4799" s="5">
        <v>31.8</v>
      </c>
      <c r="C4799" s="33">
        <f t="shared" si="225"/>
        <v>0.12999999999999901</v>
      </c>
      <c r="D4799" s="12">
        <f t="shared" si="224"/>
        <v>5199.99999999996</v>
      </c>
    </row>
    <row r="4800" spans="1:4" x14ac:dyDescent="0.25">
      <c r="A4800" s="5">
        <v>36753</v>
      </c>
      <c r="B4800" s="5">
        <v>31.67</v>
      </c>
      <c r="C4800" s="33">
        <f t="shared" si="225"/>
        <v>-0.26999999999999957</v>
      </c>
      <c r="D4800" s="12">
        <f t="shared" si="224"/>
        <v>-10799.999999999984</v>
      </c>
    </row>
    <row r="4801" spans="1:4" x14ac:dyDescent="0.25">
      <c r="A4801" s="5">
        <v>36752</v>
      </c>
      <c r="B4801" s="5">
        <v>31.94</v>
      </c>
      <c r="C4801" s="33">
        <f t="shared" si="225"/>
        <v>0.92000000000000171</v>
      </c>
      <c r="D4801" s="12">
        <f t="shared" si="224"/>
        <v>36800.000000000065</v>
      </c>
    </row>
    <row r="4802" spans="1:4" x14ac:dyDescent="0.25">
      <c r="A4802" s="5">
        <v>36749</v>
      </c>
      <c r="B4802" s="5">
        <v>31.02</v>
      </c>
      <c r="C4802" s="33">
        <f t="shared" si="225"/>
        <v>-0.32000000000000028</v>
      </c>
      <c r="D4802" s="12">
        <f t="shared" si="224"/>
        <v>-12800.000000000011</v>
      </c>
    </row>
    <row r="4803" spans="1:4" x14ac:dyDescent="0.25">
      <c r="A4803" s="5">
        <v>36748</v>
      </c>
      <c r="B4803" s="5">
        <v>31.34</v>
      </c>
      <c r="C4803" s="33">
        <f t="shared" si="225"/>
        <v>0.98999999999999844</v>
      </c>
      <c r="D4803" s="12">
        <f t="shared" si="224"/>
        <v>39599.999999999935</v>
      </c>
    </row>
    <row r="4804" spans="1:4" x14ac:dyDescent="0.25">
      <c r="A4804" s="5">
        <v>36747</v>
      </c>
      <c r="B4804" s="5">
        <v>30.35</v>
      </c>
      <c r="C4804" s="33">
        <f t="shared" si="225"/>
        <v>1.2300000000000004</v>
      </c>
      <c r="D4804" s="12">
        <f t="shared" si="224"/>
        <v>49200.000000000015</v>
      </c>
    </row>
    <row r="4805" spans="1:4" x14ac:dyDescent="0.25">
      <c r="A4805" s="5">
        <v>36746</v>
      </c>
      <c r="B4805" s="5">
        <v>29.12</v>
      </c>
      <c r="C4805" s="33">
        <f t="shared" si="225"/>
        <v>0.21000000000000085</v>
      </c>
      <c r="D4805" s="12">
        <f t="shared" si="224"/>
        <v>8400.0000000000346</v>
      </c>
    </row>
    <row r="4806" spans="1:4" x14ac:dyDescent="0.25">
      <c r="A4806" s="5">
        <v>36745</v>
      </c>
      <c r="B4806" s="5">
        <v>28.91</v>
      </c>
      <c r="C4806" s="33">
        <f t="shared" si="225"/>
        <v>-1.0500000000000007</v>
      </c>
      <c r="D4806" s="12">
        <f t="shared" si="224"/>
        <v>-42000.000000000029</v>
      </c>
    </row>
    <row r="4807" spans="1:4" x14ac:dyDescent="0.25">
      <c r="A4807" s="5">
        <v>36742</v>
      </c>
      <c r="B4807" s="5">
        <v>29.96</v>
      </c>
      <c r="C4807" s="33">
        <f t="shared" si="225"/>
        <v>1.3000000000000007</v>
      </c>
      <c r="D4807" s="12">
        <f t="shared" ref="D4807:D4870" si="226">C4807*$I$7</f>
        <v>52000.000000000029</v>
      </c>
    </row>
    <row r="4808" spans="1:4" x14ac:dyDescent="0.25">
      <c r="A4808" s="5">
        <v>36741</v>
      </c>
      <c r="B4808" s="5">
        <v>28.66</v>
      </c>
      <c r="C4808" s="33">
        <f t="shared" ref="C4808:C4871" si="227">B4808-B4809</f>
        <v>0.39999999999999858</v>
      </c>
      <c r="D4808" s="12">
        <f t="shared" si="226"/>
        <v>15999.999999999944</v>
      </c>
    </row>
    <row r="4809" spans="1:4" x14ac:dyDescent="0.25">
      <c r="A4809" s="5">
        <v>36740</v>
      </c>
      <c r="B4809" s="5">
        <v>28.26</v>
      </c>
      <c r="C4809" s="33">
        <f t="shared" si="227"/>
        <v>0.47000000000000242</v>
      </c>
      <c r="D4809" s="12">
        <f t="shared" si="226"/>
        <v>18800.000000000098</v>
      </c>
    </row>
    <row r="4810" spans="1:4" x14ac:dyDescent="0.25">
      <c r="A4810" s="5">
        <v>36739</v>
      </c>
      <c r="B4810" s="5">
        <v>27.79</v>
      </c>
      <c r="C4810" s="33">
        <f t="shared" si="227"/>
        <v>0.35999999999999943</v>
      </c>
      <c r="D4810" s="12">
        <f t="shared" si="226"/>
        <v>14399.999999999978</v>
      </c>
    </row>
    <row r="4811" spans="1:4" x14ac:dyDescent="0.25">
      <c r="A4811" s="5">
        <v>36738</v>
      </c>
      <c r="B4811" s="5">
        <v>27.43</v>
      </c>
      <c r="C4811" s="33">
        <f t="shared" si="227"/>
        <v>-0.75</v>
      </c>
      <c r="D4811" s="12">
        <f t="shared" si="226"/>
        <v>-30000</v>
      </c>
    </row>
    <row r="4812" spans="1:4" x14ac:dyDescent="0.25">
      <c r="A4812" s="5">
        <v>36735</v>
      </c>
      <c r="B4812" s="5">
        <v>28.18</v>
      </c>
      <c r="C4812" s="33">
        <f t="shared" si="227"/>
        <v>0.16000000000000014</v>
      </c>
      <c r="D4812" s="12">
        <f t="shared" si="226"/>
        <v>6400.0000000000055</v>
      </c>
    </row>
    <row r="4813" spans="1:4" x14ac:dyDescent="0.25">
      <c r="A4813" s="5">
        <v>36734</v>
      </c>
      <c r="B4813" s="5">
        <v>28.02</v>
      </c>
      <c r="C4813" s="33">
        <f t="shared" si="227"/>
        <v>0.21000000000000085</v>
      </c>
      <c r="D4813" s="12">
        <f t="shared" si="226"/>
        <v>8400.0000000000346</v>
      </c>
    </row>
    <row r="4814" spans="1:4" x14ac:dyDescent="0.25">
      <c r="A4814" s="5">
        <v>36733</v>
      </c>
      <c r="B4814" s="5">
        <v>27.81</v>
      </c>
      <c r="C4814" s="33">
        <f t="shared" si="227"/>
        <v>-0.14000000000000057</v>
      </c>
      <c r="D4814" s="12">
        <f t="shared" si="226"/>
        <v>-5600.0000000000227</v>
      </c>
    </row>
    <row r="4815" spans="1:4" x14ac:dyDescent="0.25">
      <c r="A4815" s="5">
        <v>36732</v>
      </c>
      <c r="B4815" s="5">
        <v>27.95</v>
      </c>
      <c r="C4815" s="33">
        <f t="shared" si="227"/>
        <v>-7.0000000000000284E-2</v>
      </c>
      <c r="D4815" s="12">
        <f t="shared" si="226"/>
        <v>-2800.0000000000114</v>
      </c>
    </row>
    <row r="4816" spans="1:4" x14ac:dyDescent="0.25">
      <c r="A4816" s="5">
        <v>36731</v>
      </c>
      <c r="B4816" s="5">
        <v>28.02</v>
      </c>
      <c r="C4816" s="33">
        <f t="shared" si="227"/>
        <v>-0.53999999999999915</v>
      </c>
      <c r="D4816" s="12">
        <f t="shared" si="226"/>
        <v>-21599.999999999967</v>
      </c>
    </row>
    <row r="4817" spans="1:4" x14ac:dyDescent="0.25">
      <c r="A4817" s="5">
        <v>36728</v>
      </c>
      <c r="B4817" s="5">
        <v>28.56</v>
      </c>
      <c r="C4817" s="33">
        <f t="shared" si="227"/>
        <v>-2.370000000000001</v>
      </c>
      <c r="D4817" s="12">
        <f t="shared" si="226"/>
        <v>-94800.000000000044</v>
      </c>
    </row>
    <row r="4818" spans="1:4" x14ac:dyDescent="0.25">
      <c r="A4818" s="5">
        <v>36727</v>
      </c>
      <c r="B4818" s="5">
        <v>30.93</v>
      </c>
      <c r="C4818" s="33">
        <f t="shared" si="227"/>
        <v>-0.49000000000000199</v>
      </c>
      <c r="D4818" s="12">
        <f t="shared" si="226"/>
        <v>-19600.00000000008</v>
      </c>
    </row>
    <row r="4819" spans="1:4" x14ac:dyDescent="0.25">
      <c r="A4819" s="5">
        <v>36726</v>
      </c>
      <c r="B4819" s="5">
        <v>31.42</v>
      </c>
      <c r="C4819" s="33">
        <f t="shared" si="227"/>
        <v>-0.51999999999999957</v>
      </c>
      <c r="D4819" s="12">
        <f t="shared" si="226"/>
        <v>-20799.999999999982</v>
      </c>
    </row>
    <row r="4820" spans="1:4" x14ac:dyDescent="0.25">
      <c r="A4820" s="5">
        <v>36725</v>
      </c>
      <c r="B4820" s="5">
        <v>31.94</v>
      </c>
      <c r="C4820" s="33">
        <f t="shared" si="227"/>
        <v>1.110000000000003</v>
      </c>
      <c r="D4820" s="12">
        <f t="shared" si="226"/>
        <v>44400.000000000116</v>
      </c>
    </row>
    <row r="4821" spans="1:4" x14ac:dyDescent="0.25">
      <c r="A4821" s="5">
        <v>36724</v>
      </c>
      <c r="B4821" s="5">
        <v>30.83</v>
      </c>
      <c r="C4821" s="33">
        <f t="shared" si="227"/>
        <v>-0.57000000000000028</v>
      </c>
      <c r="D4821" s="12">
        <f t="shared" si="226"/>
        <v>-22800.000000000011</v>
      </c>
    </row>
    <row r="4822" spans="1:4" x14ac:dyDescent="0.25">
      <c r="A4822" s="5">
        <v>36721</v>
      </c>
      <c r="B4822" s="5">
        <v>31.4</v>
      </c>
      <c r="C4822" s="33">
        <f t="shared" si="227"/>
        <v>-7.0000000000000284E-2</v>
      </c>
      <c r="D4822" s="12">
        <f t="shared" si="226"/>
        <v>-2800.0000000000114</v>
      </c>
    </row>
    <row r="4823" spans="1:4" x14ac:dyDescent="0.25">
      <c r="A4823" s="5">
        <v>36720</v>
      </c>
      <c r="B4823" s="5">
        <v>31.47</v>
      </c>
      <c r="C4823" s="33">
        <f t="shared" si="227"/>
        <v>1.1499999999999986</v>
      </c>
      <c r="D4823" s="12">
        <f t="shared" si="226"/>
        <v>45999.999999999942</v>
      </c>
    </row>
    <row r="4824" spans="1:4" x14ac:dyDescent="0.25">
      <c r="A4824" s="5">
        <v>36719</v>
      </c>
      <c r="B4824" s="5">
        <v>30.32</v>
      </c>
      <c r="C4824" s="33">
        <f t="shared" si="227"/>
        <v>0.62000000000000099</v>
      </c>
      <c r="D4824" s="12">
        <f t="shared" si="226"/>
        <v>24800.00000000004</v>
      </c>
    </row>
    <row r="4825" spans="1:4" x14ac:dyDescent="0.25">
      <c r="A4825" s="5">
        <v>36718</v>
      </c>
      <c r="B4825" s="5">
        <v>29.7</v>
      </c>
      <c r="C4825" s="33">
        <f t="shared" si="227"/>
        <v>9.9999999999980105E-3</v>
      </c>
      <c r="D4825" s="12">
        <f t="shared" si="226"/>
        <v>399.99999999992042</v>
      </c>
    </row>
    <row r="4826" spans="1:4" x14ac:dyDescent="0.25">
      <c r="A4826" s="5">
        <v>36717</v>
      </c>
      <c r="B4826" s="5">
        <v>29.69</v>
      </c>
      <c r="C4826" s="33">
        <f t="shared" si="227"/>
        <v>-0.58999999999999986</v>
      </c>
      <c r="D4826" s="12">
        <f t="shared" si="226"/>
        <v>-23599.999999999993</v>
      </c>
    </row>
    <row r="4827" spans="1:4" x14ac:dyDescent="0.25">
      <c r="A4827" s="5">
        <v>36714</v>
      </c>
      <c r="B4827" s="5">
        <v>30.28</v>
      </c>
      <c r="C4827" s="33">
        <f t="shared" si="227"/>
        <v>0.2900000000000027</v>
      </c>
      <c r="D4827" s="12">
        <f t="shared" si="226"/>
        <v>11600.000000000107</v>
      </c>
    </row>
    <row r="4828" spans="1:4" x14ac:dyDescent="0.25">
      <c r="A4828" s="5">
        <v>36713</v>
      </c>
      <c r="B4828" s="5">
        <v>29.99</v>
      </c>
      <c r="C4828" s="33">
        <f t="shared" si="227"/>
        <v>-0.68000000000000327</v>
      </c>
      <c r="D4828" s="12">
        <f t="shared" si="226"/>
        <v>-27200.000000000131</v>
      </c>
    </row>
    <row r="4829" spans="1:4" x14ac:dyDescent="0.25">
      <c r="A4829" s="5">
        <v>36712</v>
      </c>
      <c r="B4829" s="5">
        <v>30.67</v>
      </c>
      <c r="C4829" s="33">
        <f t="shared" si="227"/>
        <v>-1.8299999999999983</v>
      </c>
      <c r="D4829" s="12">
        <f t="shared" si="226"/>
        <v>-73199.999999999927</v>
      </c>
    </row>
    <row r="4830" spans="1:4" x14ac:dyDescent="0.25">
      <c r="A4830" s="5">
        <v>36711</v>
      </c>
      <c r="B4830" s="5">
        <v>32.5</v>
      </c>
      <c r="C4830" s="33">
        <f t="shared" si="227"/>
        <v>0</v>
      </c>
      <c r="D4830" s="12">
        <f t="shared" si="226"/>
        <v>0</v>
      </c>
    </row>
    <row r="4831" spans="1:4" x14ac:dyDescent="0.25">
      <c r="A4831" s="5">
        <v>36710</v>
      </c>
      <c r="B4831" s="5">
        <v>32.5</v>
      </c>
      <c r="C4831" s="33">
        <f t="shared" si="227"/>
        <v>0</v>
      </c>
      <c r="D4831" s="12">
        <f t="shared" si="226"/>
        <v>0</v>
      </c>
    </row>
    <row r="4832" spans="1:4" x14ac:dyDescent="0.25">
      <c r="A4832" s="5">
        <v>36707</v>
      </c>
      <c r="B4832" s="5">
        <v>32.5</v>
      </c>
      <c r="C4832" s="33">
        <f t="shared" si="227"/>
        <v>-0.21999999999999886</v>
      </c>
      <c r="D4832" s="12">
        <f t="shared" si="226"/>
        <v>-8799.9999999999545</v>
      </c>
    </row>
    <row r="4833" spans="1:4" x14ac:dyDescent="0.25">
      <c r="A4833" s="5">
        <v>36706</v>
      </c>
      <c r="B4833" s="5">
        <v>32.72</v>
      </c>
      <c r="C4833" s="33">
        <f t="shared" si="227"/>
        <v>0.82000000000000028</v>
      </c>
      <c r="D4833" s="12">
        <f t="shared" si="226"/>
        <v>32800.000000000015</v>
      </c>
    </row>
    <row r="4834" spans="1:4" x14ac:dyDescent="0.25">
      <c r="A4834" s="5">
        <v>36705</v>
      </c>
      <c r="B4834" s="5">
        <v>31.9</v>
      </c>
      <c r="C4834" s="33">
        <f t="shared" si="227"/>
        <v>-0.16000000000000369</v>
      </c>
      <c r="D4834" s="12">
        <f t="shared" si="226"/>
        <v>-6400.0000000001473</v>
      </c>
    </row>
    <row r="4835" spans="1:4" x14ac:dyDescent="0.25">
      <c r="A4835" s="5">
        <v>36704</v>
      </c>
      <c r="B4835" s="5">
        <v>32.06</v>
      </c>
      <c r="C4835" s="33">
        <f t="shared" si="227"/>
        <v>0.43000000000000327</v>
      </c>
      <c r="D4835" s="12">
        <f t="shared" si="226"/>
        <v>17200.000000000131</v>
      </c>
    </row>
    <row r="4836" spans="1:4" x14ac:dyDescent="0.25">
      <c r="A4836" s="5">
        <v>36703</v>
      </c>
      <c r="B4836" s="5">
        <v>31.63</v>
      </c>
      <c r="C4836" s="33">
        <f t="shared" si="227"/>
        <v>-0.62000000000000099</v>
      </c>
      <c r="D4836" s="12">
        <f t="shared" si="226"/>
        <v>-24800.00000000004</v>
      </c>
    </row>
    <row r="4837" spans="1:4" x14ac:dyDescent="0.25">
      <c r="A4837" s="5">
        <v>36700</v>
      </c>
      <c r="B4837" s="5">
        <v>32.25</v>
      </c>
      <c r="C4837" s="33">
        <f t="shared" si="227"/>
        <v>6.0000000000002274E-2</v>
      </c>
      <c r="D4837" s="12">
        <f t="shared" si="226"/>
        <v>2400.0000000000909</v>
      </c>
    </row>
    <row r="4838" spans="1:4" x14ac:dyDescent="0.25">
      <c r="A4838" s="5">
        <v>36699</v>
      </c>
      <c r="B4838" s="5">
        <v>32.19</v>
      </c>
      <c r="C4838" s="33">
        <f t="shared" si="227"/>
        <v>0.81999999999999673</v>
      </c>
      <c r="D4838" s="12">
        <f t="shared" si="226"/>
        <v>32799.999999999869</v>
      </c>
    </row>
    <row r="4839" spans="1:4" x14ac:dyDescent="0.25">
      <c r="A4839" s="5">
        <v>36698</v>
      </c>
      <c r="B4839" s="5">
        <v>31.37</v>
      </c>
      <c r="C4839" s="33">
        <f t="shared" si="227"/>
        <v>-1.6799999999999962</v>
      </c>
      <c r="D4839" s="12">
        <f t="shared" si="226"/>
        <v>-67199.99999999984</v>
      </c>
    </row>
    <row r="4840" spans="1:4" x14ac:dyDescent="0.25">
      <c r="A4840" s="5">
        <v>36697</v>
      </c>
      <c r="B4840" s="5">
        <v>33.049999999999997</v>
      </c>
      <c r="C4840" s="33">
        <f t="shared" si="227"/>
        <v>1.3599999999999959</v>
      </c>
      <c r="D4840" s="12">
        <f t="shared" si="226"/>
        <v>54399.999999999833</v>
      </c>
    </row>
    <row r="4841" spans="1:4" x14ac:dyDescent="0.25">
      <c r="A4841" s="5">
        <v>36696</v>
      </c>
      <c r="B4841" s="5">
        <v>31.69</v>
      </c>
      <c r="C4841" s="33">
        <f t="shared" si="227"/>
        <v>-0.63999999999999702</v>
      </c>
      <c r="D4841" s="12">
        <f t="shared" si="226"/>
        <v>-25599.99999999988</v>
      </c>
    </row>
    <row r="4842" spans="1:4" x14ac:dyDescent="0.25">
      <c r="A4842" s="5">
        <v>36693</v>
      </c>
      <c r="B4842" s="5">
        <v>32.33</v>
      </c>
      <c r="C4842" s="33">
        <f t="shared" si="227"/>
        <v>-0.62000000000000455</v>
      </c>
      <c r="D4842" s="12">
        <f t="shared" si="226"/>
        <v>-24800.000000000182</v>
      </c>
    </row>
    <row r="4843" spans="1:4" x14ac:dyDescent="0.25">
      <c r="A4843" s="5">
        <v>36692</v>
      </c>
      <c r="B4843" s="5">
        <v>32.950000000000003</v>
      </c>
      <c r="C4843" s="33">
        <f t="shared" si="227"/>
        <v>0.10000000000000142</v>
      </c>
      <c r="D4843" s="12">
        <f t="shared" si="226"/>
        <v>4000.0000000000568</v>
      </c>
    </row>
    <row r="4844" spans="1:4" x14ac:dyDescent="0.25">
      <c r="A4844" s="5">
        <v>36691</v>
      </c>
      <c r="B4844" s="5">
        <v>32.85</v>
      </c>
      <c r="C4844" s="33">
        <f t="shared" si="227"/>
        <v>0.28999999999999915</v>
      </c>
      <c r="D4844" s="12">
        <f t="shared" si="226"/>
        <v>11599.999999999965</v>
      </c>
    </row>
    <row r="4845" spans="1:4" x14ac:dyDescent="0.25">
      <c r="A4845" s="5">
        <v>36690</v>
      </c>
      <c r="B4845" s="5">
        <v>32.56</v>
      </c>
      <c r="C4845" s="33">
        <f t="shared" si="227"/>
        <v>0.82000000000000384</v>
      </c>
      <c r="D4845" s="12">
        <f t="shared" si="226"/>
        <v>32800.000000000153</v>
      </c>
    </row>
    <row r="4846" spans="1:4" x14ac:dyDescent="0.25">
      <c r="A4846" s="5">
        <v>36689</v>
      </c>
      <c r="B4846" s="5">
        <v>31.74</v>
      </c>
      <c r="C4846" s="33">
        <f t="shared" si="227"/>
        <v>1.5399999999999991</v>
      </c>
      <c r="D4846" s="12">
        <f t="shared" si="226"/>
        <v>61599.999999999964</v>
      </c>
    </row>
    <row r="4847" spans="1:4" x14ac:dyDescent="0.25">
      <c r="A4847" s="5">
        <v>36686</v>
      </c>
      <c r="B4847" s="5">
        <v>30.2</v>
      </c>
      <c r="C4847" s="33">
        <f t="shared" si="227"/>
        <v>0.41999999999999815</v>
      </c>
      <c r="D4847" s="12">
        <f t="shared" si="226"/>
        <v>16799.999999999927</v>
      </c>
    </row>
    <row r="4848" spans="1:4" x14ac:dyDescent="0.25">
      <c r="A4848" s="5">
        <v>36685</v>
      </c>
      <c r="B4848" s="5">
        <v>29.78</v>
      </c>
      <c r="C4848" s="33">
        <f t="shared" si="227"/>
        <v>-0.16999999999999815</v>
      </c>
      <c r="D4848" s="12">
        <f t="shared" si="226"/>
        <v>-6799.9999999999263</v>
      </c>
    </row>
    <row r="4849" spans="1:4" x14ac:dyDescent="0.25">
      <c r="A4849" s="5">
        <v>36684</v>
      </c>
      <c r="B4849" s="5">
        <v>29.95</v>
      </c>
      <c r="C4849" s="33">
        <f t="shared" si="227"/>
        <v>0.19999999999999929</v>
      </c>
      <c r="D4849" s="12">
        <f t="shared" si="226"/>
        <v>7999.9999999999718</v>
      </c>
    </row>
    <row r="4850" spans="1:4" x14ac:dyDescent="0.25">
      <c r="A4850" s="5">
        <v>36683</v>
      </c>
      <c r="B4850" s="5">
        <v>29.75</v>
      </c>
      <c r="C4850" s="33">
        <f t="shared" si="227"/>
        <v>5.0000000000000711E-2</v>
      </c>
      <c r="D4850" s="12">
        <f t="shared" si="226"/>
        <v>2000.0000000000284</v>
      </c>
    </row>
    <row r="4851" spans="1:4" x14ac:dyDescent="0.25">
      <c r="A4851" s="5">
        <v>36682</v>
      </c>
      <c r="B4851" s="5">
        <v>29.7</v>
      </c>
      <c r="C4851" s="33">
        <f t="shared" si="227"/>
        <v>-0.65000000000000213</v>
      </c>
      <c r="D4851" s="12">
        <f t="shared" si="226"/>
        <v>-26000.000000000084</v>
      </c>
    </row>
    <row r="4852" spans="1:4" x14ac:dyDescent="0.25">
      <c r="A4852" s="5">
        <v>36679</v>
      </c>
      <c r="B4852" s="5">
        <v>30.35</v>
      </c>
      <c r="C4852" s="33">
        <f t="shared" si="227"/>
        <v>0.21000000000000085</v>
      </c>
      <c r="D4852" s="12">
        <f t="shared" si="226"/>
        <v>8400.0000000000346</v>
      </c>
    </row>
    <row r="4853" spans="1:4" x14ac:dyDescent="0.25">
      <c r="A4853" s="5">
        <v>36678</v>
      </c>
      <c r="B4853" s="5">
        <v>30.14</v>
      </c>
      <c r="C4853" s="33">
        <f t="shared" si="227"/>
        <v>1.129999999999999</v>
      </c>
      <c r="D4853" s="12">
        <f t="shared" si="226"/>
        <v>45199.999999999964</v>
      </c>
    </row>
    <row r="4854" spans="1:4" x14ac:dyDescent="0.25">
      <c r="A4854" s="5">
        <v>36677</v>
      </c>
      <c r="B4854" s="5">
        <v>29.01</v>
      </c>
      <c r="C4854" s="33">
        <f t="shared" si="227"/>
        <v>-1.3399999999999999</v>
      </c>
      <c r="D4854" s="12">
        <f t="shared" si="226"/>
        <v>-53599.999999999993</v>
      </c>
    </row>
    <row r="4855" spans="1:4" x14ac:dyDescent="0.25">
      <c r="A4855" s="5">
        <v>36676</v>
      </c>
      <c r="B4855" s="5">
        <v>30.35</v>
      </c>
      <c r="C4855" s="33">
        <f t="shared" si="227"/>
        <v>0.35000000000000142</v>
      </c>
      <c r="D4855" s="12">
        <f t="shared" si="226"/>
        <v>14000.000000000056</v>
      </c>
    </row>
    <row r="4856" spans="1:4" x14ac:dyDescent="0.25">
      <c r="A4856" s="5">
        <v>36675</v>
      </c>
      <c r="B4856" s="5">
        <v>30</v>
      </c>
      <c r="C4856" s="33">
        <f t="shared" si="227"/>
        <v>0</v>
      </c>
      <c r="D4856" s="12">
        <f t="shared" si="226"/>
        <v>0</v>
      </c>
    </row>
    <row r="4857" spans="1:4" x14ac:dyDescent="0.25">
      <c r="A4857" s="5">
        <v>36672</v>
      </c>
      <c r="B4857" s="5">
        <v>30</v>
      </c>
      <c r="C4857" s="33">
        <f t="shared" si="227"/>
        <v>-0.51000000000000156</v>
      </c>
      <c r="D4857" s="12">
        <f t="shared" si="226"/>
        <v>-20400.000000000062</v>
      </c>
    </row>
    <row r="4858" spans="1:4" x14ac:dyDescent="0.25">
      <c r="A4858" s="5">
        <v>36671</v>
      </c>
      <c r="B4858" s="5">
        <v>30.51</v>
      </c>
      <c r="C4858" s="33">
        <f t="shared" si="227"/>
        <v>0.58000000000000185</v>
      </c>
      <c r="D4858" s="12">
        <f t="shared" si="226"/>
        <v>23200.000000000073</v>
      </c>
    </row>
    <row r="4859" spans="1:4" x14ac:dyDescent="0.25">
      <c r="A4859" s="5">
        <v>36670</v>
      </c>
      <c r="B4859" s="5">
        <v>29.93</v>
      </c>
      <c r="C4859" s="33">
        <f t="shared" si="227"/>
        <v>1.1499999999999986</v>
      </c>
      <c r="D4859" s="12">
        <f t="shared" si="226"/>
        <v>45999.999999999942</v>
      </c>
    </row>
    <row r="4860" spans="1:4" x14ac:dyDescent="0.25">
      <c r="A4860" s="5">
        <v>36669</v>
      </c>
      <c r="B4860" s="5">
        <v>28.78</v>
      </c>
      <c r="C4860" s="33">
        <f t="shared" si="227"/>
        <v>0.17000000000000171</v>
      </c>
      <c r="D4860" s="12">
        <f t="shared" si="226"/>
        <v>6800.0000000000682</v>
      </c>
    </row>
    <row r="4861" spans="1:4" x14ac:dyDescent="0.25">
      <c r="A4861" s="5">
        <v>36668</v>
      </c>
      <c r="B4861" s="5">
        <v>28.61</v>
      </c>
      <c r="C4861" s="33">
        <f t="shared" si="227"/>
        <v>-1.2800000000000011</v>
      </c>
      <c r="D4861" s="12">
        <f t="shared" si="226"/>
        <v>-51200.000000000044</v>
      </c>
    </row>
    <row r="4862" spans="1:4" x14ac:dyDescent="0.25">
      <c r="A4862" s="5">
        <v>36665</v>
      </c>
      <c r="B4862" s="5">
        <v>29.89</v>
      </c>
      <c r="C4862" s="33">
        <f t="shared" si="227"/>
        <v>-0.43999999999999773</v>
      </c>
      <c r="D4862" s="12">
        <f t="shared" si="226"/>
        <v>-17599.999999999909</v>
      </c>
    </row>
    <row r="4863" spans="1:4" x14ac:dyDescent="0.25">
      <c r="A4863" s="5">
        <v>36664</v>
      </c>
      <c r="B4863" s="5">
        <v>30.33</v>
      </c>
      <c r="C4863" s="33">
        <f t="shared" si="227"/>
        <v>1.009999999999998</v>
      </c>
      <c r="D4863" s="12">
        <f t="shared" si="226"/>
        <v>40399.99999999992</v>
      </c>
    </row>
    <row r="4864" spans="1:4" x14ac:dyDescent="0.25">
      <c r="A4864" s="5">
        <v>36663</v>
      </c>
      <c r="B4864" s="5">
        <v>29.32</v>
      </c>
      <c r="C4864" s="33">
        <f t="shared" si="227"/>
        <v>-0.41000000000000014</v>
      </c>
      <c r="D4864" s="12">
        <f t="shared" si="226"/>
        <v>-16400.000000000007</v>
      </c>
    </row>
    <row r="4865" spans="1:4" x14ac:dyDescent="0.25">
      <c r="A4865" s="5">
        <v>36662</v>
      </c>
      <c r="B4865" s="5">
        <v>29.73</v>
      </c>
      <c r="C4865" s="33">
        <f t="shared" si="227"/>
        <v>-0.19000000000000128</v>
      </c>
      <c r="D4865" s="12">
        <f t="shared" si="226"/>
        <v>-7600.0000000000509</v>
      </c>
    </row>
    <row r="4866" spans="1:4" x14ac:dyDescent="0.25">
      <c r="A4866" s="5">
        <v>36661</v>
      </c>
      <c r="B4866" s="5">
        <v>29.92</v>
      </c>
      <c r="C4866" s="33">
        <f t="shared" si="227"/>
        <v>0.30000000000000071</v>
      </c>
      <c r="D4866" s="12">
        <f t="shared" si="226"/>
        <v>12000.000000000029</v>
      </c>
    </row>
    <row r="4867" spans="1:4" x14ac:dyDescent="0.25">
      <c r="A4867" s="5">
        <v>36658</v>
      </c>
      <c r="B4867" s="5">
        <v>29.62</v>
      </c>
      <c r="C4867" s="33">
        <f t="shared" si="227"/>
        <v>0.51000000000000156</v>
      </c>
      <c r="D4867" s="12">
        <f t="shared" si="226"/>
        <v>20400.000000000062</v>
      </c>
    </row>
    <row r="4868" spans="1:4" x14ac:dyDescent="0.25">
      <c r="A4868" s="5">
        <v>36657</v>
      </c>
      <c r="B4868" s="5">
        <v>29.11</v>
      </c>
      <c r="C4868" s="33">
        <f t="shared" si="227"/>
        <v>1.009999999999998</v>
      </c>
      <c r="D4868" s="12">
        <f t="shared" si="226"/>
        <v>40399.99999999992</v>
      </c>
    </row>
    <row r="4869" spans="1:4" x14ac:dyDescent="0.25">
      <c r="A4869" s="5">
        <v>36656</v>
      </c>
      <c r="B4869" s="5">
        <v>28.1</v>
      </c>
      <c r="C4869" s="33">
        <f t="shared" si="227"/>
        <v>-0.54999999999999716</v>
      </c>
      <c r="D4869" s="12">
        <f t="shared" si="226"/>
        <v>-21999.999999999887</v>
      </c>
    </row>
    <row r="4870" spans="1:4" x14ac:dyDescent="0.25">
      <c r="A4870" s="5">
        <v>36655</v>
      </c>
      <c r="B4870" s="5">
        <v>28.65</v>
      </c>
      <c r="C4870" s="33">
        <f t="shared" si="227"/>
        <v>0.55999999999999872</v>
      </c>
      <c r="D4870" s="12">
        <f t="shared" si="226"/>
        <v>22399.999999999949</v>
      </c>
    </row>
    <row r="4871" spans="1:4" x14ac:dyDescent="0.25">
      <c r="A4871" s="5">
        <v>36654</v>
      </c>
      <c r="B4871" s="5">
        <v>28.09</v>
      </c>
      <c r="C4871" s="33">
        <f t="shared" si="227"/>
        <v>0.80000000000000071</v>
      </c>
      <c r="D4871" s="12">
        <f t="shared" ref="D4871:D4934" si="228">C4871*$I$7</f>
        <v>32000.000000000029</v>
      </c>
    </row>
    <row r="4872" spans="1:4" x14ac:dyDescent="0.25">
      <c r="A4872" s="5">
        <v>36651</v>
      </c>
      <c r="B4872" s="5">
        <v>27.29</v>
      </c>
      <c r="C4872" s="33">
        <f t="shared" ref="C4872:C4935" si="229">B4872-B4873</f>
        <v>0.30999999999999872</v>
      </c>
      <c r="D4872" s="12">
        <f t="shared" si="228"/>
        <v>12399.999999999949</v>
      </c>
    </row>
    <row r="4873" spans="1:4" x14ac:dyDescent="0.25">
      <c r="A4873" s="5">
        <v>36650</v>
      </c>
      <c r="B4873" s="5">
        <v>26.98</v>
      </c>
      <c r="C4873" s="33">
        <f t="shared" si="229"/>
        <v>0.23000000000000043</v>
      </c>
      <c r="D4873" s="12">
        <f t="shared" si="228"/>
        <v>9200.0000000000164</v>
      </c>
    </row>
    <row r="4874" spans="1:4" x14ac:dyDescent="0.25">
      <c r="A4874" s="5">
        <v>36649</v>
      </c>
      <c r="B4874" s="5">
        <v>26.75</v>
      </c>
      <c r="C4874" s="33">
        <f t="shared" si="229"/>
        <v>-0.14000000000000057</v>
      </c>
      <c r="D4874" s="12">
        <f t="shared" si="228"/>
        <v>-5600.0000000000227</v>
      </c>
    </row>
    <row r="4875" spans="1:4" x14ac:dyDescent="0.25">
      <c r="A4875" s="5">
        <v>36648</v>
      </c>
      <c r="B4875" s="5">
        <v>26.89</v>
      </c>
      <c r="C4875" s="33">
        <f t="shared" si="229"/>
        <v>1.0199999999999996</v>
      </c>
      <c r="D4875" s="12">
        <f t="shared" si="228"/>
        <v>40799.999999999985</v>
      </c>
    </row>
    <row r="4876" spans="1:4" x14ac:dyDescent="0.25">
      <c r="A4876" s="5">
        <v>36647</v>
      </c>
      <c r="B4876" s="5">
        <v>25.87</v>
      </c>
      <c r="C4876" s="33">
        <f t="shared" si="229"/>
        <v>0.13000000000000256</v>
      </c>
      <c r="D4876" s="12">
        <f t="shared" si="228"/>
        <v>5200.0000000001019</v>
      </c>
    </row>
    <row r="4877" spans="1:4" x14ac:dyDescent="0.25">
      <c r="A4877" s="5">
        <v>36644</v>
      </c>
      <c r="B4877" s="5">
        <v>25.74</v>
      </c>
      <c r="C4877" s="33">
        <f t="shared" si="229"/>
        <v>0.31999999999999673</v>
      </c>
      <c r="D4877" s="12">
        <f t="shared" si="228"/>
        <v>12799.999999999869</v>
      </c>
    </row>
    <row r="4878" spans="1:4" x14ac:dyDescent="0.25">
      <c r="A4878" s="5">
        <v>36643</v>
      </c>
      <c r="B4878" s="5">
        <v>25.42</v>
      </c>
      <c r="C4878" s="33">
        <f t="shared" si="229"/>
        <v>0.77000000000000313</v>
      </c>
      <c r="D4878" s="12">
        <f t="shared" si="228"/>
        <v>30800.000000000124</v>
      </c>
    </row>
    <row r="4879" spans="1:4" x14ac:dyDescent="0.25">
      <c r="A4879" s="5">
        <v>36642</v>
      </c>
      <c r="B4879" s="5">
        <v>24.65</v>
      </c>
      <c r="C4879" s="33">
        <f t="shared" si="229"/>
        <v>-0.67999999999999972</v>
      </c>
      <c r="D4879" s="12">
        <f t="shared" si="228"/>
        <v>-27199.999999999989</v>
      </c>
    </row>
    <row r="4880" spans="1:4" x14ac:dyDescent="0.25">
      <c r="A4880" s="5">
        <v>36641</v>
      </c>
      <c r="B4880" s="5">
        <v>25.33</v>
      </c>
      <c r="C4880" s="33">
        <f t="shared" si="229"/>
        <v>-0.71000000000000085</v>
      </c>
      <c r="D4880" s="12">
        <f t="shared" si="228"/>
        <v>-28400.000000000033</v>
      </c>
    </row>
    <row r="4881" spans="1:4" x14ac:dyDescent="0.25">
      <c r="A4881" s="5">
        <v>36640</v>
      </c>
      <c r="B4881" s="5">
        <v>26.04</v>
      </c>
      <c r="C4881" s="33">
        <f t="shared" si="229"/>
        <v>0.16000000000000014</v>
      </c>
      <c r="D4881" s="12">
        <f t="shared" si="228"/>
        <v>6400.0000000000055</v>
      </c>
    </row>
    <row r="4882" spans="1:4" x14ac:dyDescent="0.25">
      <c r="A4882" s="5">
        <v>36637</v>
      </c>
      <c r="B4882" s="5">
        <v>25.88</v>
      </c>
      <c r="C4882" s="33">
        <f t="shared" si="229"/>
        <v>0</v>
      </c>
      <c r="D4882" s="12">
        <f t="shared" si="228"/>
        <v>0</v>
      </c>
    </row>
    <row r="4883" spans="1:4" x14ac:dyDescent="0.25">
      <c r="A4883" s="5">
        <v>36636</v>
      </c>
      <c r="B4883" s="5">
        <v>25.88</v>
      </c>
      <c r="C4883" s="33">
        <f t="shared" si="229"/>
        <v>-1.4700000000000024</v>
      </c>
      <c r="D4883" s="12">
        <f t="shared" si="228"/>
        <v>-58800.000000000095</v>
      </c>
    </row>
    <row r="4884" spans="1:4" x14ac:dyDescent="0.25">
      <c r="A4884" s="5">
        <v>36635</v>
      </c>
      <c r="B4884" s="5">
        <v>27.35</v>
      </c>
      <c r="C4884" s="33">
        <f t="shared" si="229"/>
        <v>1.240000000000002</v>
      </c>
      <c r="D4884" s="12">
        <f t="shared" si="228"/>
        <v>49600.00000000008</v>
      </c>
    </row>
    <row r="4885" spans="1:4" x14ac:dyDescent="0.25">
      <c r="A4885" s="5">
        <v>36634</v>
      </c>
      <c r="B4885" s="5">
        <v>26.11</v>
      </c>
      <c r="C4885" s="33">
        <f t="shared" si="229"/>
        <v>0.21999999999999886</v>
      </c>
      <c r="D4885" s="12">
        <f t="shared" si="228"/>
        <v>8799.9999999999545</v>
      </c>
    </row>
    <row r="4886" spans="1:4" x14ac:dyDescent="0.25">
      <c r="A4886" s="5">
        <v>36633</v>
      </c>
      <c r="B4886" s="5">
        <v>25.89</v>
      </c>
      <c r="C4886" s="33">
        <f t="shared" si="229"/>
        <v>0.32000000000000028</v>
      </c>
      <c r="D4886" s="12">
        <f t="shared" si="228"/>
        <v>12800.000000000011</v>
      </c>
    </row>
    <row r="4887" spans="1:4" x14ac:dyDescent="0.25">
      <c r="A4887" s="5">
        <v>36630</v>
      </c>
      <c r="B4887" s="5">
        <v>25.57</v>
      </c>
      <c r="C4887" s="33">
        <f t="shared" si="229"/>
        <v>0.19000000000000128</v>
      </c>
      <c r="D4887" s="12">
        <f t="shared" si="228"/>
        <v>7600.0000000000509</v>
      </c>
    </row>
    <row r="4888" spans="1:4" x14ac:dyDescent="0.25">
      <c r="A4888" s="5">
        <v>36629</v>
      </c>
      <c r="B4888" s="5">
        <v>25.38</v>
      </c>
      <c r="C4888" s="33">
        <f t="shared" si="229"/>
        <v>-3.0000000000001137E-2</v>
      </c>
      <c r="D4888" s="12">
        <f t="shared" si="228"/>
        <v>-1200.0000000000455</v>
      </c>
    </row>
    <row r="4889" spans="1:4" x14ac:dyDescent="0.25">
      <c r="A4889" s="5">
        <v>36628</v>
      </c>
      <c r="B4889" s="5">
        <v>25.41</v>
      </c>
      <c r="C4889" s="33">
        <f t="shared" si="229"/>
        <v>1.2699999999999996</v>
      </c>
      <c r="D4889" s="12">
        <f t="shared" si="228"/>
        <v>50799.999999999985</v>
      </c>
    </row>
    <row r="4890" spans="1:4" x14ac:dyDescent="0.25">
      <c r="A4890" s="5">
        <v>36627</v>
      </c>
      <c r="B4890" s="5">
        <v>24.14</v>
      </c>
      <c r="C4890" s="33">
        <f t="shared" si="229"/>
        <v>0.28999999999999915</v>
      </c>
      <c r="D4890" s="12">
        <f t="shared" si="228"/>
        <v>11599.999999999965</v>
      </c>
    </row>
    <row r="4891" spans="1:4" x14ac:dyDescent="0.25">
      <c r="A4891" s="5">
        <v>36626</v>
      </c>
      <c r="B4891" s="5">
        <v>23.85</v>
      </c>
      <c r="C4891" s="33">
        <f t="shared" si="229"/>
        <v>-1.1899999999999977</v>
      </c>
      <c r="D4891" s="12">
        <f t="shared" si="228"/>
        <v>-47599.999999999913</v>
      </c>
    </row>
    <row r="4892" spans="1:4" x14ac:dyDescent="0.25">
      <c r="A4892" s="5">
        <v>36623</v>
      </c>
      <c r="B4892" s="5">
        <v>25.04</v>
      </c>
      <c r="C4892" s="33">
        <f t="shared" si="229"/>
        <v>-0.65000000000000213</v>
      </c>
      <c r="D4892" s="12">
        <f t="shared" si="228"/>
        <v>-26000.000000000084</v>
      </c>
    </row>
    <row r="4893" spans="1:4" x14ac:dyDescent="0.25">
      <c r="A4893" s="5">
        <v>36622</v>
      </c>
      <c r="B4893" s="5">
        <v>25.69</v>
      </c>
      <c r="C4893" s="33">
        <f t="shared" si="229"/>
        <v>-0.13999999999999702</v>
      </c>
      <c r="D4893" s="12">
        <f t="shared" si="228"/>
        <v>-5599.9999999998809</v>
      </c>
    </row>
    <row r="4894" spans="1:4" x14ac:dyDescent="0.25">
      <c r="A4894" s="5">
        <v>36621</v>
      </c>
      <c r="B4894" s="5">
        <v>25.83</v>
      </c>
      <c r="C4894" s="33">
        <f t="shared" si="229"/>
        <v>0.37999999999999901</v>
      </c>
      <c r="D4894" s="12">
        <f t="shared" si="228"/>
        <v>15199.99999999996</v>
      </c>
    </row>
    <row r="4895" spans="1:4" x14ac:dyDescent="0.25">
      <c r="A4895" s="5">
        <v>36620</v>
      </c>
      <c r="B4895" s="5">
        <v>25.45</v>
      </c>
      <c r="C4895" s="33">
        <f t="shared" si="229"/>
        <v>-0.98000000000000043</v>
      </c>
      <c r="D4895" s="12">
        <f t="shared" si="228"/>
        <v>-39200.000000000015</v>
      </c>
    </row>
    <row r="4896" spans="1:4" x14ac:dyDescent="0.25">
      <c r="A4896" s="5">
        <v>36619</v>
      </c>
      <c r="B4896" s="5">
        <v>26.43</v>
      </c>
      <c r="C4896" s="33">
        <f t="shared" si="229"/>
        <v>-0.46999999999999886</v>
      </c>
      <c r="D4896" s="12">
        <f t="shared" si="228"/>
        <v>-18799.999999999956</v>
      </c>
    </row>
    <row r="4897" spans="1:4" x14ac:dyDescent="0.25">
      <c r="A4897" s="5">
        <v>36616</v>
      </c>
      <c r="B4897" s="5">
        <v>26.9</v>
      </c>
      <c r="C4897" s="33">
        <f t="shared" si="229"/>
        <v>0.19999999999999929</v>
      </c>
      <c r="D4897" s="12">
        <f t="shared" si="228"/>
        <v>7999.9999999999718</v>
      </c>
    </row>
    <row r="4898" spans="1:4" x14ac:dyDescent="0.25">
      <c r="A4898" s="5">
        <v>36615</v>
      </c>
      <c r="B4898" s="5">
        <v>26.7</v>
      </c>
      <c r="C4898" s="33">
        <f t="shared" si="229"/>
        <v>0.25</v>
      </c>
      <c r="D4898" s="12">
        <f t="shared" si="228"/>
        <v>10000</v>
      </c>
    </row>
    <row r="4899" spans="1:4" x14ac:dyDescent="0.25">
      <c r="A4899" s="5">
        <v>36614</v>
      </c>
      <c r="B4899" s="5">
        <v>26.45</v>
      </c>
      <c r="C4899" s="33">
        <f t="shared" si="229"/>
        <v>-0.64000000000000057</v>
      </c>
      <c r="D4899" s="12">
        <f t="shared" si="228"/>
        <v>-25600.000000000022</v>
      </c>
    </row>
    <row r="4900" spans="1:4" x14ac:dyDescent="0.25">
      <c r="A4900" s="5">
        <v>36613</v>
      </c>
      <c r="B4900" s="5">
        <v>27.09</v>
      </c>
      <c r="C4900" s="33">
        <f t="shared" si="229"/>
        <v>-0.69999999999999929</v>
      </c>
      <c r="D4900" s="12">
        <f t="shared" si="228"/>
        <v>-27999.999999999971</v>
      </c>
    </row>
    <row r="4901" spans="1:4" x14ac:dyDescent="0.25">
      <c r="A4901" s="5">
        <v>36612</v>
      </c>
      <c r="B4901" s="5">
        <v>27.79</v>
      </c>
      <c r="C4901" s="33">
        <f t="shared" si="229"/>
        <v>-0.23000000000000043</v>
      </c>
      <c r="D4901" s="12">
        <f t="shared" si="228"/>
        <v>-9200.0000000000164</v>
      </c>
    </row>
    <row r="4902" spans="1:4" x14ac:dyDescent="0.25">
      <c r="A4902" s="5">
        <v>36609</v>
      </c>
      <c r="B4902" s="5">
        <v>28.02</v>
      </c>
      <c r="C4902" s="33">
        <f t="shared" si="229"/>
        <v>0.71000000000000085</v>
      </c>
      <c r="D4902" s="12">
        <f t="shared" si="228"/>
        <v>28400.000000000033</v>
      </c>
    </row>
    <row r="4903" spans="1:4" x14ac:dyDescent="0.25">
      <c r="A4903" s="5">
        <v>36608</v>
      </c>
      <c r="B4903" s="5">
        <v>27.31</v>
      </c>
      <c r="C4903" s="33">
        <f t="shared" si="229"/>
        <v>-0.15000000000000213</v>
      </c>
      <c r="D4903" s="12">
        <f t="shared" si="228"/>
        <v>-6000.0000000000855</v>
      </c>
    </row>
    <row r="4904" spans="1:4" x14ac:dyDescent="0.25">
      <c r="A4904" s="5">
        <v>36607</v>
      </c>
      <c r="B4904" s="5">
        <v>27.46</v>
      </c>
      <c r="C4904" s="33">
        <f t="shared" si="229"/>
        <v>-0.53999999999999915</v>
      </c>
      <c r="D4904" s="12">
        <f t="shared" si="228"/>
        <v>-21599.999999999967</v>
      </c>
    </row>
    <row r="4905" spans="1:4" x14ac:dyDescent="0.25">
      <c r="A4905" s="5">
        <v>36606</v>
      </c>
      <c r="B4905" s="5">
        <v>28</v>
      </c>
      <c r="C4905" s="33">
        <f t="shared" si="229"/>
        <v>-1.4299999999999997</v>
      </c>
      <c r="D4905" s="12">
        <f t="shared" si="228"/>
        <v>-57199.999999999985</v>
      </c>
    </row>
    <row r="4906" spans="1:4" x14ac:dyDescent="0.25">
      <c r="A4906" s="5">
        <v>36605</v>
      </c>
      <c r="B4906" s="5">
        <v>29.43</v>
      </c>
      <c r="C4906" s="33">
        <f t="shared" si="229"/>
        <v>-1.4800000000000004</v>
      </c>
      <c r="D4906" s="12">
        <f t="shared" si="228"/>
        <v>-59200.000000000015</v>
      </c>
    </row>
    <row r="4907" spans="1:4" x14ac:dyDescent="0.25">
      <c r="A4907" s="5">
        <v>36602</v>
      </c>
      <c r="B4907" s="5">
        <v>30.91</v>
      </c>
      <c r="C4907" s="33">
        <f t="shared" si="229"/>
        <v>-0.17999999999999972</v>
      </c>
      <c r="D4907" s="12">
        <f t="shared" si="228"/>
        <v>-7199.9999999999891</v>
      </c>
    </row>
    <row r="4908" spans="1:4" x14ac:dyDescent="0.25">
      <c r="A4908" s="5">
        <v>36601</v>
      </c>
      <c r="B4908" s="5">
        <v>31.09</v>
      </c>
      <c r="C4908" s="33">
        <f t="shared" si="229"/>
        <v>0.37000000000000099</v>
      </c>
      <c r="D4908" s="12">
        <f t="shared" si="228"/>
        <v>14800.00000000004</v>
      </c>
    </row>
    <row r="4909" spans="1:4" x14ac:dyDescent="0.25">
      <c r="A4909" s="5">
        <v>36600</v>
      </c>
      <c r="B4909" s="5">
        <v>30.72</v>
      </c>
      <c r="C4909" s="33">
        <f t="shared" si="229"/>
        <v>-0.97000000000000242</v>
      </c>
      <c r="D4909" s="12">
        <f t="shared" si="228"/>
        <v>-38800.000000000095</v>
      </c>
    </row>
    <row r="4910" spans="1:4" x14ac:dyDescent="0.25">
      <c r="A4910" s="5">
        <v>36599</v>
      </c>
      <c r="B4910" s="5">
        <v>31.69</v>
      </c>
      <c r="C4910" s="33">
        <f t="shared" si="229"/>
        <v>-0.33000000000000185</v>
      </c>
      <c r="D4910" s="12">
        <f t="shared" si="228"/>
        <v>-13200.000000000075</v>
      </c>
    </row>
    <row r="4911" spans="1:4" x14ac:dyDescent="0.25">
      <c r="A4911" s="5">
        <v>36598</v>
      </c>
      <c r="B4911" s="5">
        <v>32.020000000000003</v>
      </c>
      <c r="C4911" s="33">
        <f t="shared" si="229"/>
        <v>0.26000000000000156</v>
      </c>
      <c r="D4911" s="12">
        <f t="shared" si="228"/>
        <v>10400.000000000062</v>
      </c>
    </row>
    <row r="4912" spans="1:4" x14ac:dyDescent="0.25">
      <c r="A4912" s="5">
        <v>36595</v>
      </c>
      <c r="B4912" s="5">
        <v>31.76</v>
      </c>
      <c r="C4912" s="33">
        <f t="shared" si="229"/>
        <v>7.0000000000000284E-2</v>
      </c>
      <c r="D4912" s="12">
        <f t="shared" si="228"/>
        <v>2800.0000000000114</v>
      </c>
    </row>
    <row r="4913" spans="1:4" x14ac:dyDescent="0.25">
      <c r="A4913" s="5">
        <v>36594</v>
      </c>
      <c r="B4913" s="5">
        <v>31.69</v>
      </c>
      <c r="C4913" s="33">
        <f t="shared" si="229"/>
        <v>0.42999999999999972</v>
      </c>
      <c r="D4913" s="12">
        <f t="shared" si="228"/>
        <v>17199.999999999989</v>
      </c>
    </row>
    <row r="4914" spans="1:4" x14ac:dyDescent="0.25">
      <c r="A4914" s="5">
        <v>36593</v>
      </c>
      <c r="B4914" s="5">
        <v>31.26</v>
      </c>
      <c r="C4914" s="33">
        <f t="shared" si="229"/>
        <v>-2.870000000000001</v>
      </c>
      <c r="D4914" s="12">
        <f t="shared" si="228"/>
        <v>-114800.00000000004</v>
      </c>
    </row>
    <row r="4915" spans="1:4" x14ac:dyDescent="0.25">
      <c r="A4915" s="5">
        <v>36592</v>
      </c>
      <c r="B4915" s="5">
        <v>34.130000000000003</v>
      </c>
      <c r="C4915" s="33">
        <f t="shared" si="229"/>
        <v>1.9500000000000028</v>
      </c>
      <c r="D4915" s="12">
        <f t="shared" si="228"/>
        <v>78000.000000000116</v>
      </c>
    </row>
    <row r="4916" spans="1:4" x14ac:dyDescent="0.25">
      <c r="A4916" s="5">
        <v>36591</v>
      </c>
      <c r="B4916" s="5">
        <v>32.18</v>
      </c>
      <c r="C4916" s="33">
        <f t="shared" si="229"/>
        <v>0.66999999999999815</v>
      </c>
      <c r="D4916" s="12">
        <f t="shared" si="228"/>
        <v>26799.999999999927</v>
      </c>
    </row>
    <row r="4917" spans="1:4" x14ac:dyDescent="0.25">
      <c r="A4917" s="5">
        <v>36588</v>
      </c>
      <c r="B4917" s="5">
        <v>31.51</v>
      </c>
      <c r="C4917" s="33">
        <f t="shared" si="229"/>
        <v>-0.17999999999999972</v>
      </c>
      <c r="D4917" s="12">
        <f t="shared" si="228"/>
        <v>-7199.9999999999891</v>
      </c>
    </row>
    <row r="4918" spans="1:4" x14ac:dyDescent="0.25">
      <c r="A4918" s="5">
        <v>36587</v>
      </c>
      <c r="B4918" s="5">
        <v>31.69</v>
      </c>
      <c r="C4918" s="33">
        <f t="shared" si="229"/>
        <v>-7.9999999999998295E-2</v>
      </c>
      <c r="D4918" s="12">
        <f t="shared" si="228"/>
        <v>-3199.9999999999318</v>
      </c>
    </row>
    <row r="4919" spans="1:4" x14ac:dyDescent="0.25">
      <c r="A4919" s="5">
        <v>36586</v>
      </c>
      <c r="B4919" s="5">
        <v>31.77</v>
      </c>
      <c r="C4919" s="33">
        <f t="shared" si="229"/>
        <v>1.3399999999999999</v>
      </c>
      <c r="D4919" s="12">
        <f t="shared" si="228"/>
        <v>53599.999999999993</v>
      </c>
    </row>
    <row r="4920" spans="1:4" x14ac:dyDescent="0.25">
      <c r="A4920" s="5">
        <v>36585</v>
      </c>
      <c r="B4920" s="5">
        <v>30.43</v>
      </c>
      <c r="C4920" s="33">
        <f t="shared" si="229"/>
        <v>0.30000000000000071</v>
      </c>
      <c r="D4920" s="12">
        <f t="shared" si="228"/>
        <v>12000.000000000029</v>
      </c>
    </row>
    <row r="4921" spans="1:4" x14ac:dyDescent="0.25">
      <c r="A4921" s="5">
        <v>36584</v>
      </c>
      <c r="B4921" s="5">
        <v>30.13</v>
      </c>
      <c r="C4921" s="33">
        <f t="shared" si="229"/>
        <v>-0.22000000000000242</v>
      </c>
      <c r="D4921" s="12">
        <f t="shared" si="228"/>
        <v>-8800.0000000000964</v>
      </c>
    </row>
    <row r="4922" spans="1:4" x14ac:dyDescent="0.25">
      <c r="A4922" s="5">
        <v>36581</v>
      </c>
      <c r="B4922" s="5">
        <v>30.35</v>
      </c>
      <c r="C4922" s="33">
        <f t="shared" si="229"/>
        <v>0.38000000000000256</v>
      </c>
      <c r="D4922" s="12">
        <f t="shared" si="228"/>
        <v>15200.000000000102</v>
      </c>
    </row>
    <row r="4923" spans="1:4" x14ac:dyDescent="0.25">
      <c r="A4923" s="5">
        <v>36580</v>
      </c>
      <c r="B4923" s="5">
        <v>29.97</v>
      </c>
      <c r="C4923" s="33">
        <f t="shared" si="229"/>
        <v>0.57999999999999829</v>
      </c>
      <c r="D4923" s="12">
        <f t="shared" si="228"/>
        <v>23199.999999999931</v>
      </c>
    </row>
    <row r="4924" spans="1:4" x14ac:dyDescent="0.25">
      <c r="A4924" s="5">
        <v>36579</v>
      </c>
      <c r="B4924" s="5">
        <v>29.39</v>
      </c>
      <c r="C4924" s="33">
        <f t="shared" si="229"/>
        <v>-0.23000000000000043</v>
      </c>
      <c r="D4924" s="12">
        <f t="shared" si="228"/>
        <v>-9200.0000000000164</v>
      </c>
    </row>
    <row r="4925" spans="1:4" x14ac:dyDescent="0.25">
      <c r="A4925" s="5">
        <v>36578</v>
      </c>
      <c r="B4925" s="5">
        <v>29.62</v>
      </c>
      <c r="C4925" s="33">
        <f t="shared" si="229"/>
        <v>0.10999999999999943</v>
      </c>
      <c r="D4925" s="12">
        <f t="shared" si="228"/>
        <v>4399.9999999999773</v>
      </c>
    </row>
    <row r="4926" spans="1:4" x14ac:dyDescent="0.25">
      <c r="A4926" s="5">
        <v>36577</v>
      </c>
      <c r="B4926" s="5">
        <v>29.51</v>
      </c>
      <c r="C4926" s="33">
        <f t="shared" si="229"/>
        <v>0</v>
      </c>
      <c r="D4926" s="12">
        <f t="shared" si="228"/>
        <v>0</v>
      </c>
    </row>
    <row r="4927" spans="1:4" x14ac:dyDescent="0.25">
      <c r="A4927" s="5">
        <v>36574</v>
      </c>
      <c r="B4927" s="5">
        <v>29.51</v>
      </c>
      <c r="C4927" s="33">
        <f t="shared" si="229"/>
        <v>5.0000000000000711E-2</v>
      </c>
      <c r="D4927" s="12">
        <f t="shared" si="228"/>
        <v>2000.0000000000284</v>
      </c>
    </row>
    <row r="4928" spans="1:4" x14ac:dyDescent="0.25">
      <c r="A4928" s="5">
        <v>36573</v>
      </c>
      <c r="B4928" s="5">
        <v>29.46</v>
      </c>
      <c r="C4928" s="33">
        <f t="shared" si="229"/>
        <v>-0.58999999999999986</v>
      </c>
      <c r="D4928" s="12">
        <f t="shared" si="228"/>
        <v>-23599.999999999993</v>
      </c>
    </row>
    <row r="4929" spans="1:4" x14ac:dyDescent="0.25">
      <c r="A4929" s="5">
        <v>36572</v>
      </c>
      <c r="B4929" s="5">
        <v>30.05</v>
      </c>
      <c r="C4929" s="33">
        <f t="shared" si="229"/>
        <v>-9.9999999999980105E-3</v>
      </c>
      <c r="D4929" s="12">
        <f t="shared" si="228"/>
        <v>-399.99999999992042</v>
      </c>
    </row>
    <row r="4930" spans="1:4" x14ac:dyDescent="0.25">
      <c r="A4930" s="5">
        <v>36571</v>
      </c>
      <c r="B4930" s="5">
        <v>30.06</v>
      </c>
      <c r="C4930" s="33">
        <f t="shared" si="229"/>
        <v>-0.19000000000000128</v>
      </c>
      <c r="D4930" s="12">
        <f t="shared" si="228"/>
        <v>-7600.0000000000509</v>
      </c>
    </row>
    <row r="4931" spans="1:4" x14ac:dyDescent="0.25">
      <c r="A4931" s="5">
        <v>36570</v>
      </c>
      <c r="B4931" s="5">
        <v>30.25</v>
      </c>
      <c r="C4931" s="33">
        <f t="shared" si="229"/>
        <v>0.80999999999999872</v>
      </c>
      <c r="D4931" s="12">
        <f t="shared" si="228"/>
        <v>32399.999999999949</v>
      </c>
    </row>
    <row r="4932" spans="1:4" x14ac:dyDescent="0.25">
      <c r="A4932" s="5">
        <v>36567</v>
      </c>
      <c r="B4932" s="5">
        <v>29.44</v>
      </c>
      <c r="C4932" s="33">
        <f t="shared" si="229"/>
        <v>1.0000000000001563E-2</v>
      </c>
      <c r="D4932" s="12">
        <f t="shared" si="228"/>
        <v>400.00000000006253</v>
      </c>
    </row>
    <row r="4933" spans="1:4" x14ac:dyDescent="0.25">
      <c r="A4933" s="5">
        <v>36566</v>
      </c>
      <c r="B4933" s="5">
        <v>29.43</v>
      </c>
      <c r="C4933" s="33">
        <f t="shared" si="229"/>
        <v>0.66000000000000014</v>
      </c>
      <c r="D4933" s="12">
        <f t="shared" si="228"/>
        <v>26400.000000000007</v>
      </c>
    </row>
    <row r="4934" spans="1:4" x14ac:dyDescent="0.25">
      <c r="A4934" s="5">
        <v>36565</v>
      </c>
      <c r="B4934" s="5">
        <v>28.77</v>
      </c>
      <c r="C4934" s="33">
        <f t="shared" si="229"/>
        <v>0.75</v>
      </c>
      <c r="D4934" s="12">
        <f t="shared" si="228"/>
        <v>30000</v>
      </c>
    </row>
    <row r="4935" spans="1:4" x14ac:dyDescent="0.25">
      <c r="A4935" s="5">
        <v>36564</v>
      </c>
      <c r="B4935" s="5">
        <v>28.02</v>
      </c>
      <c r="C4935" s="33">
        <f t="shared" si="229"/>
        <v>-0.42999999999999972</v>
      </c>
      <c r="D4935" s="12">
        <f t="shared" ref="D4935:D4960" si="230">C4935*$I$7</f>
        <v>-17199.999999999989</v>
      </c>
    </row>
    <row r="4936" spans="1:4" x14ac:dyDescent="0.25">
      <c r="A4936" s="5">
        <v>36563</v>
      </c>
      <c r="B4936" s="5">
        <v>28.45</v>
      </c>
      <c r="C4936" s="33">
        <f t="shared" ref="C4936:C4960" si="231">B4936-B4937</f>
        <v>-0.37000000000000099</v>
      </c>
      <c r="D4936" s="12">
        <f t="shared" si="230"/>
        <v>-14800.00000000004</v>
      </c>
    </row>
    <row r="4937" spans="1:4" x14ac:dyDescent="0.25">
      <c r="A4937" s="5">
        <v>36560</v>
      </c>
      <c r="B4937" s="5">
        <v>28.82</v>
      </c>
      <c r="C4937" s="33">
        <f t="shared" si="231"/>
        <v>0.78999999999999915</v>
      </c>
      <c r="D4937" s="12">
        <f t="shared" si="230"/>
        <v>31599.999999999967</v>
      </c>
    </row>
    <row r="4938" spans="1:4" x14ac:dyDescent="0.25">
      <c r="A4938" s="5">
        <v>36559</v>
      </c>
      <c r="B4938" s="5">
        <v>28.03</v>
      </c>
      <c r="C4938" s="33">
        <f t="shared" si="231"/>
        <v>0.48000000000000043</v>
      </c>
      <c r="D4938" s="12">
        <f t="shared" si="230"/>
        <v>19200.000000000018</v>
      </c>
    </row>
    <row r="4939" spans="1:4" x14ac:dyDescent="0.25">
      <c r="A4939" s="5">
        <v>36558</v>
      </c>
      <c r="B4939" s="5">
        <v>27.55</v>
      </c>
      <c r="C4939" s="33">
        <f t="shared" si="231"/>
        <v>-0.66999999999999815</v>
      </c>
      <c r="D4939" s="12">
        <f t="shared" si="230"/>
        <v>-26799.999999999927</v>
      </c>
    </row>
    <row r="4940" spans="1:4" x14ac:dyDescent="0.25">
      <c r="A4940" s="5">
        <v>36557</v>
      </c>
      <c r="B4940" s="5">
        <v>28.22</v>
      </c>
      <c r="C4940" s="33">
        <f t="shared" si="231"/>
        <v>0.57999999999999829</v>
      </c>
      <c r="D4940" s="12">
        <f t="shared" si="230"/>
        <v>23199.999999999931</v>
      </c>
    </row>
    <row r="4941" spans="1:4" x14ac:dyDescent="0.25">
      <c r="A4941" s="5">
        <v>36556</v>
      </c>
      <c r="B4941" s="5">
        <v>27.64</v>
      </c>
      <c r="C4941" s="33">
        <f t="shared" si="231"/>
        <v>0.42000000000000171</v>
      </c>
      <c r="D4941" s="12">
        <f t="shared" si="230"/>
        <v>16800.000000000069</v>
      </c>
    </row>
    <row r="4942" spans="1:4" x14ac:dyDescent="0.25">
      <c r="A4942" s="5">
        <v>36553</v>
      </c>
      <c r="B4942" s="5">
        <v>27.22</v>
      </c>
      <c r="C4942" s="33">
        <f t="shared" si="231"/>
        <v>-0.10000000000000142</v>
      </c>
      <c r="D4942" s="12">
        <f t="shared" si="230"/>
        <v>-4000.0000000000568</v>
      </c>
    </row>
    <row r="4943" spans="1:4" x14ac:dyDescent="0.25">
      <c r="A4943" s="5">
        <v>36552</v>
      </c>
      <c r="B4943" s="5">
        <v>27.32</v>
      </c>
      <c r="C4943" s="33">
        <f t="shared" si="231"/>
        <v>-0.51999999999999957</v>
      </c>
      <c r="D4943" s="12">
        <f t="shared" si="230"/>
        <v>-20799.999999999982</v>
      </c>
    </row>
    <row r="4944" spans="1:4" x14ac:dyDescent="0.25">
      <c r="A4944" s="5">
        <v>36551</v>
      </c>
      <c r="B4944" s="5">
        <v>27.84</v>
      </c>
      <c r="C4944" s="33">
        <f t="shared" si="231"/>
        <v>-0.44000000000000128</v>
      </c>
      <c r="D4944" s="12">
        <f t="shared" si="230"/>
        <v>-17600.000000000051</v>
      </c>
    </row>
    <row r="4945" spans="1:4" x14ac:dyDescent="0.25">
      <c r="A4945" s="5">
        <v>36550</v>
      </c>
      <c r="B4945" s="5">
        <v>28.28</v>
      </c>
      <c r="C4945" s="33">
        <f t="shared" si="231"/>
        <v>0.45000000000000284</v>
      </c>
      <c r="D4945" s="12">
        <f t="shared" si="230"/>
        <v>18000.000000000113</v>
      </c>
    </row>
    <row r="4946" spans="1:4" x14ac:dyDescent="0.25">
      <c r="A4946" s="5">
        <v>36549</v>
      </c>
      <c r="B4946" s="5">
        <v>27.83</v>
      </c>
      <c r="C4946" s="33">
        <f t="shared" si="231"/>
        <v>-0.37000000000000099</v>
      </c>
      <c r="D4946" s="12">
        <f t="shared" si="230"/>
        <v>-14800.00000000004</v>
      </c>
    </row>
    <row r="4947" spans="1:4" x14ac:dyDescent="0.25">
      <c r="A4947" s="5">
        <v>36546</v>
      </c>
      <c r="B4947" s="5">
        <v>28.2</v>
      </c>
      <c r="C4947" s="33">
        <f t="shared" si="231"/>
        <v>-1.4600000000000009</v>
      </c>
      <c r="D4947" s="12">
        <f t="shared" si="230"/>
        <v>-58400.000000000036</v>
      </c>
    </row>
    <row r="4948" spans="1:4" x14ac:dyDescent="0.25">
      <c r="A4948" s="5">
        <v>36545</v>
      </c>
      <c r="B4948" s="5">
        <v>29.66</v>
      </c>
      <c r="C4948" s="33">
        <f t="shared" si="231"/>
        <v>0.12000000000000099</v>
      </c>
      <c r="D4948" s="12">
        <f t="shared" si="230"/>
        <v>4800.00000000004</v>
      </c>
    </row>
    <row r="4949" spans="1:4" x14ac:dyDescent="0.25">
      <c r="A4949" s="5">
        <v>36544</v>
      </c>
      <c r="B4949" s="5">
        <v>29.54</v>
      </c>
      <c r="C4949" s="33">
        <f t="shared" si="231"/>
        <v>0.68999999999999773</v>
      </c>
      <c r="D4949" s="12">
        <f t="shared" si="230"/>
        <v>27599.999999999909</v>
      </c>
    </row>
    <row r="4950" spans="1:4" x14ac:dyDescent="0.25">
      <c r="A4950" s="5">
        <v>36543</v>
      </c>
      <c r="B4950" s="5">
        <v>28.85</v>
      </c>
      <c r="C4950" s="33">
        <f t="shared" si="231"/>
        <v>0.83000000000000185</v>
      </c>
      <c r="D4950" s="12">
        <f t="shared" si="230"/>
        <v>33200.000000000073</v>
      </c>
    </row>
    <row r="4951" spans="1:4" x14ac:dyDescent="0.25">
      <c r="A4951" s="5">
        <v>36542</v>
      </c>
      <c r="B4951" s="5">
        <v>28.02</v>
      </c>
      <c r="C4951" s="33">
        <f t="shared" si="231"/>
        <v>0</v>
      </c>
      <c r="D4951" s="12">
        <f t="shared" si="230"/>
        <v>0</v>
      </c>
    </row>
    <row r="4952" spans="1:4" x14ac:dyDescent="0.25">
      <c r="A4952" s="5">
        <v>36539</v>
      </c>
      <c r="B4952" s="5">
        <v>28.02</v>
      </c>
      <c r="C4952" s="33">
        <f t="shared" si="231"/>
        <v>1.3299999999999983</v>
      </c>
      <c r="D4952" s="12">
        <f t="shared" si="230"/>
        <v>53199.999999999935</v>
      </c>
    </row>
    <row r="4953" spans="1:4" x14ac:dyDescent="0.25">
      <c r="A4953" s="5">
        <v>36538</v>
      </c>
      <c r="B4953" s="5">
        <v>26.69</v>
      </c>
      <c r="C4953" s="33">
        <f t="shared" si="231"/>
        <v>0.41000000000000014</v>
      </c>
      <c r="D4953" s="12">
        <f t="shared" si="230"/>
        <v>16400.000000000007</v>
      </c>
    </row>
    <row r="4954" spans="1:4" x14ac:dyDescent="0.25">
      <c r="A4954" s="5">
        <v>36537</v>
      </c>
      <c r="B4954" s="5">
        <v>26.28</v>
      </c>
      <c r="C4954" s="33">
        <f t="shared" si="231"/>
        <v>0.51000000000000156</v>
      </c>
      <c r="D4954" s="12">
        <f t="shared" si="230"/>
        <v>20400.000000000062</v>
      </c>
    </row>
    <row r="4955" spans="1:4" x14ac:dyDescent="0.25">
      <c r="A4955" s="5">
        <v>36536</v>
      </c>
      <c r="B4955" s="5">
        <v>25.77</v>
      </c>
      <c r="C4955" s="33">
        <f t="shared" si="231"/>
        <v>1.0999999999999979</v>
      </c>
      <c r="D4955" s="12">
        <f t="shared" si="230"/>
        <v>43999.999999999913</v>
      </c>
    </row>
    <row r="4956" spans="1:4" x14ac:dyDescent="0.25">
      <c r="A4956" s="5">
        <v>36535</v>
      </c>
      <c r="B4956" s="5">
        <v>24.67</v>
      </c>
      <c r="C4956" s="33">
        <f t="shared" si="231"/>
        <v>0.45000000000000284</v>
      </c>
      <c r="D4956" s="12">
        <f t="shared" si="230"/>
        <v>18000.000000000113</v>
      </c>
    </row>
    <row r="4957" spans="1:4" x14ac:dyDescent="0.25">
      <c r="A4957" s="5">
        <v>36532</v>
      </c>
      <c r="B4957" s="5">
        <v>24.22</v>
      </c>
      <c r="C4957" s="33">
        <f t="shared" si="231"/>
        <v>-0.56000000000000227</v>
      </c>
      <c r="D4957" s="12">
        <f t="shared" si="230"/>
        <v>-22400.000000000091</v>
      </c>
    </row>
    <row r="4958" spans="1:4" x14ac:dyDescent="0.25">
      <c r="A4958" s="5">
        <v>36531</v>
      </c>
      <c r="B4958" s="5">
        <v>24.78</v>
      </c>
      <c r="C4958" s="33">
        <f t="shared" si="231"/>
        <v>-0.12999999999999901</v>
      </c>
      <c r="D4958" s="12">
        <f t="shared" si="230"/>
        <v>-5199.99999999996</v>
      </c>
    </row>
    <row r="4959" spans="1:4" x14ac:dyDescent="0.25">
      <c r="A4959" s="5">
        <v>36530</v>
      </c>
      <c r="B4959" s="5">
        <v>24.91</v>
      </c>
      <c r="C4959" s="33">
        <f t="shared" si="231"/>
        <v>-0.64000000000000057</v>
      </c>
      <c r="D4959" s="12">
        <f t="shared" si="230"/>
        <v>-25600.000000000022</v>
      </c>
    </row>
    <row r="4960" spans="1:4" x14ac:dyDescent="0.25">
      <c r="A4960" s="5">
        <v>36529</v>
      </c>
      <c r="B4960" s="5">
        <v>25.55</v>
      </c>
      <c r="C4960" s="33">
        <f t="shared" si="231"/>
        <v>-5.0000000000000711E-2</v>
      </c>
      <c r="D4960" s="12">
        <f t="shared" si="230"/>
        <v>-2000.0000000000284</v>
      </c>
    </row>
    <row r="4961" spans="1:2" x14ac:dyDescent="0.25">
      <c r="A4961" s="5">
        <v>36528</v>
      </c>
      <c r="B4961" s="5">
        <v>25.6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tabSelected="1" workbookViewId="0">
      <selection activeCell="K18" sqref="K18"/>
    </sheetView>
  </sheetViews>
  <sheetFormatPr defaultColWidth="8.85546875" defaultRowHeight="15" x14ac:dyDescent="0.25"/>
  <cols>
    <col min="1" max="5" width="17.5703125" style="5" customWidth="1"/>
    <col min="6" max="10" width="8.85546875" style="5"/>
    <col min="11" max="11" width="8.85546875" style="5" customWidth="1"/>
    <col min="12" max="12" width="0.140625" style="5" customWidth="1"/>
    <col min="13" max="16384" width="8.85546875" style="5"/>
  </cols>
  <sheetData>
    <row r="1" spans="1:13" ht="23.25" x14ac:dyDescent="0.35">
      <c r="A1" s="4" t="s">
        <v>28</v>
      </c>
    </row>
    <row r="3" spans="1:13" x14ac:dyDescent="0.25">
      <c r="B3" s="36" t="s">
        <v>30</v>
      </c>
      <c r="C3" s="36" t="s">
        <v>0</v>
      </c>
    </row>
    <row r="4" spans="1:13" x14ac:dyDescent="0.25">
      <c r="A4" s="6" t="s">
        <v>9</v>
      </c>
      <c r="B4" s="38">
        <f>'IBM CC'!J12</f>
        <v>5230083.4326861063</v>
      </c>
      <c r="C4" s="38">
        <f>'Oil CC'!I12</f>
        <v>1189219.4184490936</v>
      </c>
    </row>
    <row r="5" spans="1:13" x14ac:dyDescent="0.25">
      <c r="A5" s="6" t="s">
        <v>16</v>
      </c>
      <c r="B5" s="38">
        <f>'IBM CC'!J18</f>
        <v>-1091232</v>
      </c>
      <c r="C5" s="38">
        <f>'Oil CC'!I18</f>
        <v>145311.99999999997</v>
      </c>
    </row>
    <row r="6" spans="1:13" x14ac:dyDescent="0.25">
      <c r="A6" s="6" t="s">
        <v>29</v>
      </c>
      <c r="B6" s="38">
        <f>'IBM CC'!S12</f>
        <v>4996354.4311788045</v>
      </c>
      <c r="C6" s="38">
        <f>'Oil CC'!R12</f>
        <v>1487773.2146232487</v>
      </c>
    </row>
    <row r="7" spans="1:13" x14ac:dyDescent="0.25">
      <c r="A7" s="6" t="s">
        <v>26</v>
      </c>
      <c r="B7" s="38">
        <f>'IBM CC'!S14</f>
        <v>10226437.86386491</v>
      </c>
      <c r="C7" s="38">
        <f>'Oil CC'!R14</f>
        <v>2676992.6330723423</v>
      </c>
    </row>
    <row r="8" spans="1:13" ht="15.75" thickBot="1" x14ac:dyDescent="0.3"/>
    <row r="9" spans="1:13" x14ac:dyDescent="0.25">
      <c r="A9" s="39" t="s">
        <v>33</v>
      </c>
      <c r="B9" s="40"/>
      <c r="C9" s="40"/>
      <c r="D9" s="40"/>
      <c r="E9" s="40"/>
      <c r="F9" s="40"/>
      <c r="G9" s="40"/>
      <c r="H9" s="40"/>
      <c r="I9" s="40"/>
      <c r="J9" s="40"/>
      <c r="K9" s="40"/>
      <c r="L9" s="41"/>
      <c r="M9" s="9"/>
    </row>
    <row r="10" spans="1:13" ht="15.75" thickBot="1" x14ac:dyDescent="0.3">
      <c r="A10" s="42" t="s">
        <v>34</v>
      </c>
      <c r="B10" s="43"/>
      <c r="C10" s="43"/>
      <c r="D10" s="43"/>
      <c r="E10" s="43"/>
      <c r="F10" s="43"/>
      <c r="G10" s="43"/>
      <c r="H10" s="43"/>
      <c r="I10" s="43"/>
      <c r="J10" s="43"/>
      <c r="K10" s="43"/>
      <c r="L10" s="44"/>
      <c r="M1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IBM CC</vt:lpstr>
      <vt:lpstr>Oil CC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Axle Zaffron</dc:creator>
  <cp:lastModifiedBy>FREUser</cp:lastModifiedBy>
  <dcterms:created xsi:type="dcterms:W3CDTF">2018-12-26T17:31:54Z</dcterms:created>
  <dcterms:modified xsi:type="dcterms:W3CDTF">2019-12-21T23:17:32Z</dcterms:modified>
</cp:coreProperties>
</file>