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587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03" i="1" l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G27" i="1"/>
  <c r="D303" i="1"/>
  <c r="C303" i="1"/>
  <c r="D302" i="1"/>
  <c r="C302" i="1"/>
  <c r="F302" i="1" s="1"/>
  <c r="D301" i="1"/>
  <c r="C301" i="1"/>
  <c r="D300" i="1"/>
  <c r="C300" i="1"/>
  <c r="E300" i="1" s="1"/>
  <c r="D299" i="1"/>
  <c r="C299" i="1"/>
  <c r="D298" i="1"/>
  <c r="C298" i="1"/>
  <c r="F298" i="1" s="1"/>
  <c r="D297" i="1"/>
  <c r="C297" i="1"/>
  <c r="D296" i="1"/>
  <c r="C296" i="1"/>
  <c r="D295" i="1"/>
  <c r="C295" i="1"/>
  <c r="D294" i="1"/>
  <c r="C294" i="1"/>
  <c r="F294" i="1" s="1"/>
  <c r="D293" i="1"/>
  <c r="C293" i="1"/>
  <c r="D292" i="1"/>
  <c r="C292" i="1"/>
  <c r="D291" i="1"/>
  <c r="C291" i="1"/>
  <c r="D290" i="1"/>
  <c r="C290" i="1"/>
  <c r="F290" i="1" s="1"/>
  <c r="D289" i="1"/>
  <c r="C289" i="1"/>
  <c r="D288" i="1"/>
  <c r="C288" i="1"/>
  <c r="D287" i="1"/>
  <c r="C287" i="1"/>
  <c r="D286" i="1"/>
  <c r="C286" i="1"/>
  <c r="F286" i="1" s="1"/>
  <c r="D285" i="1"/>
  <c r="C285" i="1"/>
  <c r="D284" i="1"/>
  <c r="C284" i="1"/>
  <c r="E284" i="1" s="1"/>
  <c r="D283" i="1"/>
  <c r="C283" i="1"/>
  <c r="D282" i="1"/>
  <c r="C282" i="1"/>
  <c r="F282" i="1" s="1"/>
  <c r="D281" i="1"/>
  <c r="C281" i="1"/>
  <c r="D280" i="1"/>
  <c r="C280" i="1"/>
  <c r="D279" i="1"/>
  <c r="C279" i="1"/>
  <c r="D278" i="1"/>
  <c r="C278" i="1"/>
  <c r="F278" i="1" s="1"/>
  <c r="D277" i="1"/>
  <c r="C277" i="1"/>
  <c r="D276" i="1"/>
  <c r="C276" i="1"/>
  <c r="D275" i="1"/>
  <c r="C275" i="1"/>
  <c r="D274" i="1"/>
  <c r="C274" i="1"/>
  <c r="F274" i="1" s="1"/>
  <c r="D273" i="1"/>
  <c r="C273" i="1"/>
  <c r="D272" i="1"/>
  <c r="C272" i="1"/>
  <c r="D271" i="1"/>
  <c r="C271" i="1"/>
  <c r="D270" i="1"/>
  <c r="C270" i="1"/>
  <c r="F270" i="1" s="1"/>
  <c r="D269" i="1"/>
  <c r="C269" i="1"/>
  <c r="D268" i="1"/>
  <c r="C268" i="1"/>
  <c r="E268" i="1" s="1"/>
  <c r="D267" i="1"/>
  <c r="C267" i="1"/>
  <c r="D266" i="1"/>
  <c r="C266" i="1"/>
  <c r="F266" i="1" s="1"/>
  <c r="D265" i="1"/>
  <c r="C265" i="1"/>
  <c r="D264" i="1"/>
  <c r="C264" i="1"/>
  <c r="D263" i="1"/>
  <c r="C263" i="1"/>
  <c r="D262" i="1"/>
  <c r="C262" i="1"/>
  <c r="E262" i="1" s="1"/>
  <c r="D261" i="1"/>
  <c r="C261" i="1"/>
  <c r="D260" i="1"/>
  <c r="C260" i="1"/>
  <c r="D259" i="1"/>
  <c r="C259" i="1"/>
  <c r="D258" i="1"/>
  <c r="C258" i="1"/>
  <c r="E258" i="1" s="1"/>
  <c r="D257" i="1"/>
  <c r="C257" i="1"/>
  <c r="D256" i="1"/>
  <c r="C256" i="1"/>
  <c r="D255" i="1"/>
  <c r="C255" i="1"/>
  <c r="D254" i="1"/>
  <c r="C254" i="1"/>
  <c r="F254" i="1" s="1"/>
  <c r="D253" i="1"/>
  <c r="C253" i="1"/>
  <c r="D252" i="1"/>
  <c r="C252" i="1"/>
  <c r="D251" i="1"/>
  <c r="C251" i="1"/>
  <c r="D250" i="1"/>
  <c r="C250" i="1"/>
  <c r="F250" i="1" s="1"/>
  <c r="D249" i="1"/>
  <c r="C249" i="1"/>
  <c r="D248" i="1"/>
  <c r="C248" i="1"/>
  <c r="D247" i="1"/>
  <c r="C247" i="1"/>
  <c r="D246" i="1"/>
  <c r="C246" i="1"/>
  <c r="E246" i="1" s="1"/>
  <c r="D245" i="1"/>
  <c r="C245" i="1"/>
  <c r="D244" i="1"/>
  <c r="C244" i="1"/>
  <c r="D243" i="1"/>
  <c r="C243" i="1"/>
  <c r="D242" i="1"/>
  <c r="C242" i="1"/>
  <c r="E242" i="1" s="1"/>
  <c r="D241" i="1"/>
  <c r="C241" i="1"/>
  <c r="D240" i="1"/>
  <c r="C240" i="1"/>
  <c r="D239" i="1"/>
  <c r="C239" i="1"/>
  <c r="D238" i="1"/>
  <c r="C238" i="1"/>
  <c r="F238" i="1" s="1"/>
  <c r="D237" i="1"/>
  <c r="C237" i="1"/>
  <c r="D236" i="1"/>
  <c r="C236" i="1"/>
  <c r="D235" i="1"/>
  <c r="C235" i="1"/>
  <c r="D234" i="1"/>
  <c r="C234" i="1"/>
  <c r="F234" i="1" s="1"/>
  <c r="D233" i="1"/>
  <c r="C233" i="1"/>
  <c r="D232" i="1"/>
  <c r="C232" i="1"/>
  <c r="D231" i="1"/>
  <c r="C231" i="1"/>
  <c r="D230" i="1"/>
  <c r="C230" i="1"/>
  <c r="E230" i="1" s="1"/>
  <c r="D229" i="1"/>
  <c r="C229" i="1"/>
  <c r="D228" i="1"/>
  <c r="C228" i="1"/>
  <c r="D227" i="1"/>
  <c r="C227" i="1"/>
  <c r="D226" i="1"/>
  <c r="C226" i="1"/>
  <c r="E226" i="1" s="1"/>
  <c r="D225" i="1"/>
  <c r="C225" i="1"/>
  <c r="D224" i="1"/>
  <c r="C224" i="1"/>
  <c r="D223" i="1"/>
  <c r="C223" i="1"/>
  <c r="D222" i="1"/>
  <c r="C222" i="1"/>
  <c r="F222" i="1" s="1"/>
  <c r="D221" i="1"/>
  <c r="C221" i="1"/>
  <c r="D220" i="1"/>
  <c r="C220" i="1"/>
  <c r="D219" i="1"/>
  <c r="C219" i="1"/>
  <c r="D218" i="1"/>
  <c r="C218" i="1"/>
  <c r="F218" i="1" s="1"/>
  <c r="D217" i="1"/>
  <c r="C217" i="1"/>
  <c r="D216" i="1"/>
  <c r="C216" i="1"/>
  <c r="D215" i="1"/>
  <c r="C215" i="1"/>
  <c r="D214" i="1"/>
  <c r="C214" i="1"/>
  <c r="E214" i="1" s="1"/>
  <c r="D213" i="1"/>
  <c r="C213" i="1"/>
  <c r="D212" i="1"/>
  <c r="C212" i="1"/>
  <c r="D211" i="1"/>
  <c r="C211" i="1"/>
  <c r="D210" i="1"/>
  <c r="C210" i="1"/>
  <c r="E210" i="1" s="1"/>
  <c r="D209" i="1"/>
  <c r="C209" i="1"/>
  <c r="D208" i="1"/>
  <c r="C208" i="1"/>
  <c r="D207" i="1"/>
  <c r="C207" i="1"/>
  <c r="D206" i="1"/>
  <c r="C206" i="1"/>
  <c r="F206" i="1" s="1"/>
  <c r="D205" i="1"/>
  <c r="C205" i="1"/>
  <c r="D204" i="1"/>
  <c r="C204" i="1"/>
  <c r="F204" i="1" s="1"/>
  <c r="D203" i="1"/>
  <c r="C203" i="1"/>
  <c r="D202" i="1"/>
  <c r="C202" i="1"/>
  <c r="F202" i="1" s="1"/>
  <c r="D201" i="1"/>
  <c r="C201" i="1"/>
  <c r="D200" i="1"/>
  <c r="C200" i="1"/>
  <c r="F200" i="1" s="1"/>
  <c r="D199" i="1"/>
  <c r="C199" i="1"/>
  <c r="D198" i="1"/>
  <c r="C198" i="1"/>
  <c r="D197" i="1"/>
  <c r="C197" i="1"/>
  <c r="D196" i="1"/>
  <c r="C196" i="1"/>
  <c r="F196" i="1" s="1"/>
  <c r="D195" i="1"/>
  <c r="C195" i="1"/>
  <c r="D194" i="1"/>
  <c r="C194" i="1"/>
  <c r="F194" i="1" s="1"/>
  <c r="D193" i="1"/>
  <c r="C193" i="1"/>
  <c r="D192" i="1"/>
  <c r="C192" i="1"/>
  <c r="F192" i="1" s="1"/>
  <c r="D191" i="1"/>
  <c r="C191" i="1"/>
  <c r="D190" i="1"/>
  <c r="C190" i="1"/>
  <c r="F190" i="1" s="1"/>
  <c r="D189" i="1"/>
  <c r="C189" i="1"/>
  <c r="D188" i="1"/>
  <c r="C188" i="1"/>
  <c r="F188" i="1" s="1"/>
  <c r="D187" i="1"/>
  <c r="C187" i="1"/>
  <c r="D186" i="1"/>
  <c r="C186" i="1"/>
  <c r="F186" i="1" s="1"/>
  <c r="D185" i="1"/>
  <c r="C185" i="1"/>
  <c r="D184" i="1"/>
  <c r="C184" i="1"/>
  <c r="F184" i="1" s="1"/>
  <c r="D183" i="1"/>
  <c r="C183" i="1"/>
  <c r="D182" i="1"/>
  <c r="C182" i="1"/>
  <c r="D181" i="1"/>
  <c r="C181" i="1"/>
  <c r="D180" i="1"/>
  <c r="C180" i="1"/>
  <c r="F180" i="1" s="1"/>
  <c r="D179" i="1"/>
  <c r="C179" i="1"/>
  <c r="D178" i="1"/>
  <c r="C178" i="1"/>
  <c r="F178" i="1" s="1"/>
  <c r="D177" i="1"/>
  <c r="C177" i="1"/>
  <c r="D176" i="1"/>
  <c r="C176" i="1"/>
  <c r="F176" i="1" s="1"/>
  <c r="D175" i="1"/>
  <c r="C175" i="1"/>
  <c r="D174" i="1"/>
  <c r="C174" i="1"/>
  <c r="F174" i="1" s="1"/>
  <c r="D173" i="1"/>
  <c r="C173" i="1"/>
  <c r="D172" i="1"/>
  <c r="C172" i="1"/>
  <c r="F172" i="1" s="1"/>
  <c r="D171" i="1"/>
  <c r="C171" i="1"/>
  <c r="D170" i="1"/>
  <c r="C170" i="1"/>
  <c r="F170" i="1" s="1"/>
  <c r="D169" i="1"/>
  <c r="C169" i="1"/>
  <c r="D168" i="1"/>
  <c r="C168" i="1"/>
  <c r="F168" i="1" s="1"/>
  <c r="D167" i="1"/>
  <c r="C167" i="1"/>
  <c r="D166" i="1"/>
  <c r="C166" i="1"/>
  <c r="D165" i="1"/>
  <c r="C165" i="1"/>
  <c r="D164" i="1"/>
  <c r="C164" i="1"/>
  <c r="F164" i="1" s="1"/>
  <c r="D163" i="1"/>
  <c r="C163" i="1"/>
  <c r="D162" i="1"/>
  <c r="C162" i="1"/>
  <c r="F162" i="1" s="1"/>
  <c r="D161" i="1"/>
  <c r="C161" i="1"/>
  <c r="D160" i="1"/>
  <c r="C160" i="1"/>
  <c r="F160" i="1" s="1"/>
  <c r="D159" i="1"/>
  <c r="C159" i="1"/>
  <c r="D158" i="1"/>
  <c r="C158" i="1"/>
  <c r="F158" i="1" s="1"/>
  <c r="D157" i="1"/>
  <c r="C157" i="1"/>
  <c r="D156" i="1"/>
  <c r="C156" i="1"/>
  <c r="F156" i="1" s="1"/>
  <c r="D155" i="1"/>
  <c r="C155" i="1"/>
  <c r="D154" i="1"/>
  <c r="C154" i="1"/>
  <c r="F154" i="1" s="1"/>
  <c r="D153" i="1"/>
  <c r="C153" i="1"/>
  <c r="D152" i="1"/>
  <c r="C152" i="1"/>
  <c r="F152" i="1" s="1"/>
  <c r="D151" i="1"/>
  <c r="C151" i="1"/>
  <c r="D150" i="1"/>
  <c r="C150" i="1"/>
  <c r="D149" i="1"/>
  <c r="C149" i="1"/>
  <c r="D148" i="1"/>
  <c r="C148" i="1"/>
  <c r="F148" i="1" s="1"/>
  <c r="D147" i="1"/>
  <c r="C147" i="1"/>
  <c r="D146" i="1"/>
  <c r="C146" i="1"/>
  <c r="F146" i="1" s="1"/>
  <c r="D145" i="1"/>
  <c r="C145" i="1"/>
  <c r="D144" i="1"/>
  <c r="C144" i="1"/>
  <c r="F144" i="1" s="1"/>
  <c r="D143" i="1"/>
  <c r="C143" i="1"/>
  <c r="D142" i="1"/>
  <c r="C142" i="1"/>
  <c r="F142" i="1" s="1"/>
  <c r="D141" i="1"/>
  <c r="C141" i="1"/>
  <c r="D140" i="1"/>
  <c r="C140" i="1"/>
  <c r="F140" i="1" s="1"/>
  <c r="D139" i="1"/>
  <c r="C139" i="1"/>
  <c r="D138" i="1"/>
  <c r="C138" i="1"/>
  <c r="F138" i="1" s="1"/>
  <c r="D137" i="1"/>
  <c r="C137" i="1"/>
  <c r="D136" i="1"/>
  <c r="C136" i="1"/>
  <c r="F136" i="1" s="1"/>
  <c r="D135" i="1"/>
  <c r="C135" i="1"/>
  <c r="D134" i="1"/>
  <c r="C134" i="1"/>
  <c r="D133" i="1"/>
  <c r="C133" i="1"/>
  <c r="D132" i="1"/>
  <c r="C132" i="1"/>
  <c r="F132" i="1" s="1"/>
  <c r="D131" i="1"/>
  <c r="C131" i="1"/>
  <c r="D130" i="1"/>
  <c r="C130" i="1"/>
  <c r="F130" i="1" s="1"/>
  <c r="D129" i="1"/>
  <c r="C129" i="1"/>
  <c r="D128" i="1"/>
  <c r="C128" i="1"/>
  <c r="F128" i="1" s="1"/>
  <c r="D127" i="1"/>
  <c r="C127" i="1"/>
  <c r="D126" i="1"/>
  <c r="C126" i="1"/>
  <c r="F126" i="1" s="1"/>
  <c r="D125" i="1"/>
  <c r="C125" i="1"/>
  <c r="D124" i="1"/>
  <c r="C124" i="1"/>
  <c r="F124" i="1" s="1"/>
  <c r="D123" i="1"/>
  <c r="C123" i="1"/>
  <c r="D122" i="1"/>
  <c r="C122" i="1"/>
  <c r="F122" i="1" s="1"/>
  <c r="D121" i="1"/>
  <c r="C121" i="1"/>
  <c r="D120" i="1"/>
  <c r="C120" i="1"/>
  <c r="F120" i="1" s="1"/>
  <c r="D119" i="1"/>
  <c r="C119" i="1"/>
  <c r="D118" i="1"/>
  <c r="C118" i="1"/>
  <c r="D117" i="1"/>
  <c r="C117" i="1"/>
  <c r="D116" i="1"/>
  <c r="C116" i="1"/>
  <c r="F116" i="1" s="1"/>
  <c r="D115" i="1"/>
  <c r="C115" i="1"/>
  <c r="D114" i="1"/>
  <c r="C114" i="1"/>
  <c r="F114" i="1" s="1"/>
  <c r="D113" i="1"/>
  <c r="C113" i="1"/>
  <c r="D112" i="1"/>
  <c r="C112" i="1"/>
  <c r="F112" i="1" s="1"/>
  <c r="D111" i="1"/>
  <c r="C111" i="1"/>
  <c r="D110" i="1"/>
  <c r="C110" i="1"/>
  <c r="F110" i="1" s="1"/>
  <c r="D109" i="1"/>
  <c r="C109" i="1"/>
  <c r="D108" i="1"/>
  <c r="C108" i="1"/>
  <c r="F108" i="1" s="1"/>
  <c r="D107" i="1"/>
  <c r="C107" i="1"/>
  <c r="D106" i="1"/>
  <c r="C106" i="1"/>
  <c r="F106" i="1" s="1"/>
  <c r="D105" i="1"/>
  <c r="C105" i="1"/>
  <c r="D104" i="1"/>
  <c r="C104" i="1"/>
  <c r="F104" i="1" s="1"/>
  <c r="D103" i="1"/>
  <c r="C103" i="1"/>
  <c r="D102" i="1"/>
  <c r="C102" i="1"/>
  <c r="D101" i="1"/>
  <c r="C101" i="1"/>
  <c r="D100" i="1"/>
  <c r="C100" i="1"/>
  <c r="F100" i="1" s="1"/>
  <c r="D99" i="1"/>
  <c r="C99" i="1"/>
  <c r="D98" i="1"/>
  <c r="C98" i="1"/>
  <c r="F98" i="1" s="1"/>
  <c r="D97" i="1"/>
  <c r="C97" i="1"/>
  <c r="D96" i="1"/>
  <c r="C96" i="1"/>
  <c r="F96" i="1" s="1"/>
  <c r="D95" i="1"/>
  <c r="C95" i="1"/>
  <c r="D94" i="1"/>
  <c r="C94" i="1"/>
  <c r="F94" i="1" s="1"/>
  <c r="D93" i="1"/>
  <c r="C93" i="1"/>
  <c r="D92" i="1"/>
  <c r="C92" i="1"/>
  <c r="F92" i="1" s="1"/>
  <c r="D91" i="1"/>
  <c r="C91" i="1"/>
  <c r="D90" i="1"/>
  <c r="C90" i="1"/>
  <c r="F90" i="1" s="1"/>
  <c r="D89" i="1"/>
  <c r="C89" i="1"/>
  <c r="D88" i="1"/>
  <c r="C88" i="1"/>
  <c r="F88" i="1" s="1"/>
  <c r="D87" i="1"/>
  <c r="C87" i="1"/>
  <c r="D86" i="1"/>
  <c r="C86" i="1"/>
  <c r="D85" i="1"/>
  <c r="C85" i="1"/>
  <c r="D84" i="1"/>
  <c r="C84" i="1"/>
  <c r="F84" i="1" s="1"/>
  <c r="D83" i="1"/>
  <c r="C83" i="1"/>
  <c r="D82" i="1"/>
  <c r="C82" i="1"/>
  <c r="F82" i="1" s="1"/>
  <c r="D81" i="1"/>
  <c r="C81" i="1"/>
  <c r="D80" i="1"/>
  <c r="C80" i="1"/>
  <c r="F80" i="1" s="1"/>
  <c r="D79" i="1"/>
  <c r="C79" i="1"/>
  <c r="D78" i="1"/>
  <c r="C78" i="1"/>
  <c r="F78" i="1" s="1"/>
  <c r="D77" i="1"/>
  <c r="C77" i="1"/>
  <c r="D76" i="1"/>
  <c r="C76" i="1"/>
  <c r="F76" i="1" s="1"/>
  <c r="D75" i="1"/>
  <c r="C75" i="1"/>
  <c r="D74" i="1"/>
  <c r="C74" i="1"/>
  <c r="F74" i="1" s="1"/>
  <c r="D73" i="1"/>
  <c r="C73" i="1"/>
  <c r="D72" i="1"/>
  <c r="C72" i="1"/>
  <c r="F72" i="1" s="1"/>
  <c r="D71" i="1"/>
  <c r="C71" i="1"/>
  <c r="D70" i="1"/>
  <c r="C70" i="1"/>
  <c r="D69" i="1"/>
  <c r="C69" i="1"/>
  <c r="D68" i="1"/>
  <c r="C68" i="1"/>
  <c r="F68" i="1" s="1"/>
  <c r="D67" i="1"/>
  <c r="C67" i="1"/>
  <c r="D66" i="1"/>
  <c r="C66" i="1"/>
  <c r="F66" i="1" s="1"/>
  <c r="D65" i="1"/>
  <c r="C65" i="1"/>
  <c r="D64" i="1"/>
  <c r="C64" i="1"/>
  <c r="F64" i="1" s="1"/>
  <c r="D63" i="1"/>
  <c r="C63" i="1"/>
  <c r="D62" i="1"/>
  <c r="C62" i="1"/>
  <c r="F62" i="1" s="1"/>
  <c r="D61" i="1"/>
  <c r="C61" i="1"/>
  <c r="D60" i="1"/>
  <c r="C60" i="1"/>
  <c r="F60" i="1" s="1"/>
  <c r="D59" i="1"/>
  <c r="C59" i="1"/>
  <c r="D58" i="1"/>
  <c r="C58" i="1"/>
  <c r="F58" i="1" s="1"/>
  <c r="D57" i="1"/>
  <c r="C57" i="1"/>
  <c r="D56" i="1"/>
  <c r="C56" i="1"/>
  <c r="F56" i="1" s="1"/>
  <c r="D55" i="1"/>
  <c r="C55" i="1"/>
  <c r="D54" i="1"/>
  <c r="C54" i="1"/>
  <c r="D53" i="1"/>
  <c r="C53" i="1"/>
  <c r="D52" i="1"/>
  <c r="C52" i="1"/>
  <c r="F52" i="1" s="1"/>
  <c r="D51" i="1"/>
  <c r="C51" i="1"/>
  <c r="D50" i="1"/>
  <c r="C50" i="1"/>
  <c r="F50" i="1" s="1"/>
  <c r="D49" i="1"/>
  <c r="C49" i="1"/>
  <c r="D48" i="1"/>
  <c r="C48" i="1"/>
  <c r="F48" i="1" s="1"/>
  <c r="D47" i="1"/>
  <c r="C47" i="1"/>
  <c r="D46" i="1"/>
  <c r="C46" i="1"/>
  <c r="F46" i="1" s="1"/>
  <c r="D45" i="1"/>
  <c r="C45" i="1"/>
  <c r="D44" i="1"/>
  <c r="C44" i="1"/>
  <c r="F44" i="1" s="1"/>
  <c r="D43" i="1"/>
  <c r="C43" i="1"/>
  <c r="D42" i="1"/>
  <c r="C42" i="1"/>
  <c r="F42" i="1" s="1"/>
  <c r="D41" i="1"/>
  <c r="C41" i="1"/>
  <c r="D40" i="1"/>
  <c r="C40" i="1"/>
  <c r="F40" i="1" s="1"/>
  <c r="D39" i="1"/>
  <c r="C39" i="1"/>
  <c r="D38" i="1"/>
  <c r="C38" i="1"/>
  <c r="D37" i="1"/>
  <c r="C37" i="1"/>
  <c r="D36" i="1"/>
  <c r="C36" i="1"/>
  <c r="F36" i="1" s="1"/>
  <c r="D35" i="1"/>
  <c r="C35" i="1"/>
  <c r="D34" i="1"/>
  <c r="C34" i="1"/>
  <c r="F34" i="1" s="1"/>
  <c r="D33" i="1"/>
  <c r="C33" i="1"/>
  <c r="D32" i="1"/>
  <c r="C32" i="1"/>
  <c r="F32" i="1" s="1"/>
  <c r="D31" i="1"/>
  <c r="C31" i="1"/>
  <c r="D30" i="1"/>
  <c r="C30" i="1"/>
  <c r="F30" i="1" s="1"/>
  <c r="D29" i="1"/>
  <c r="C29" i="1"/>
  <c r="D28" i="1"/>
  <c r="C28" i="1"/>
  <c r="F28" i="1" s="1"/>
  <c r="D26" i="1"/>
  <c r="C26" i="1"/>
  <c r="D25" i="1"/>
  <c r="C25" i="1"/>
  <c r="F25" i="1" s="1"/>
  <c r="D24" i="1"/>
  <c r="C24" i="1"/>
  <c r="D23" i="1"/>
  <c r="C23" i="1"/>
  <c r="E23" i="1" s="1"/>
  <c r="D22" i="1"/>
  <c r="C22" i="1"/>
  <c r="D21" i="1"/>
  <c r="C21" i="1"/>
  <c r="F21" i="1" s="1"/>
  <c r="D20" i="1"/>
  <c r="C20" i="1"/>
  <c r="D19" i="1"/>
  <c r="C19" i="1"/>
  <c r="F19" i="1" s="1"/>
  <c r="D18" i="1"/>
  <c r="C18" i="1"/>
  <c r="D17" i="1"/>
  <c r="C17" i="1"/>
  <c r="F17" i="1" s="1"/>
  <c r="D16" i="1"/>
  <c r="C16" i="1"/>
  <c r="D15" i="1"/>
  <c r="C15" i="1"/>
  <c r="F15" i="1" s="1"/>
  <c r="D14" i="1"/>
  <c r="C14" i="1"/>
  <c r="D13" i="1"/>
  <c r="C13" i="1"/>
  <c r="F13" i="1" s="1"/>
  <c r="D12" i="1"/>
  <c r="C12" i="1"/>
  <c r="D11" i="1"/>
  <c r="C11" i="1"/>
  <c r="E11" i="1" s="1"/>
  <c r="D10" i="1"/>
  <c r="C10" i="1"/>
  <c r="D9" i="1"/>
  <c r="C9" i="1"/>
  <c r="F9" i="1" s="1"/>
  <c r="D8" i="1"/>
  <c r="C8" i="1"/>
  <c r="D7" i="1"/>
  <c r="C7" i="1"/>
  <c r="E7" i="1" s="1"/>
  <c r="D6" i="1"/>
  <c r="C6" i="1"/>
  <c r="D5" i="1"/>
  <c r="C5" i="1"/>
  <c r="F5" i="1" s="1"/>
  <c r="D4" i="1"/>
  <c r="C4" i="1"/>
  <c r="D3" i="1"/>
  <c r="C3" i="1"/>
  <c r="F3" i="1" s="1"/>
  <c r="D2" i="1"/>
  <c r="C2" i="1"/>
  <c r="D1" i="1"/>
  <c r="C1" i="1"/>
  <c r="F1" i="1" s="1"/>
  <c r="D27" i="1"/>
  <c r="C27" i="1"/>
  <c r="E27" i="1" s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8" i="1"/>
  <c r="F267" i="1"/>
  <c r="F265" i="1"/>
  <c r="F263" i="1"/>
  <c r="F262" i="1"/>
  <c r="F261" i="1"/>
  <c r="F259" i="1"/>
  <c r="F257" i="1"/>
  <c r="F255" i="1"/>
  <c r="F253" i="1"/>
  <c r="F251" i="1"/>
  <c r="F249" i="1"/>
  <c r="F247" i="1"/>
  <c r="F246" i="1"/>
  <c r="F245" i="1"/>
  <c r="F243" i="1"/>
  <c r="F241" i="1"/>
  <c r="F239" i="1"/>
  <c r="F237" i="1"/>
  <c r="F235" i="1"/>
  <c r="F233" i="1"/>
  <c r="F231" i="1"/>
  <c r="F230" i="1"/>
  <c r="F229" i="1"/>
  <c r="F227" i="1"/>
  <c r="F225" i="1"/>
  <c r="F223" i="1"/>
  <c r="F221" i="1"/>
  <c r="F219" i="1"/>
  <c r="F217" i="1"/>
  <c r="F215" i="1"/>
  <c r="F214" i="1"/>
  <c r="F213" i="1"/>
  <c r="F211" i="1"/>
  <c r="F209" i="1"/>
  <c r="F207" i="1"/>
  <c r="F205" i="1"/>
  <c r="F203" i="1"/>
  <c r="F201" i="1"/>
  <c r="F199" i="1"/>
  <c r="F198" i="1"/>
  <c r="F197" i="1"/>
  <c r="F195" i="1"/>
  <c r="F193" i="1"/>
  <c r="F191" i="1"/>
  <c r="F189" i="1"/>
  <c r="F187" i="1"/>
  <c r="F185" i="1"/>
  <c r="F183" i="1"/>
  <c r="F182" i="1"/>
  <c r="F181" i="1"/>
  <c r="F179" i="1"/>
  <c r="F177" i="1"/>
  <c r="F175" i="1"/>
  <c r="F173" i="1"/>
  <c r="F171" i="1"/>
  <c r="F169" i="1"/>
  <c r="F167" i="1"/>
  <c r="F166" i="1"/>
  <c r="F165" i="1"/>
  <c r="F163" i="1"/>
  <c r="F161" i="1"/>
  <c r="F159" i="1"/>
  <c r="F157" i="1"/>
  <c r="F155" i="1"/>
  <c r="F153" i="1"/>
  <c r="F151" i="1"/>
  <c r="F150" i="1"/>
  <c r="F149" i="1"/>
  <c r="F147" i="1"/>
  <c r="F145" i="1"/>
  <c r="F143" i="1"/>
  <c r="F141" i="1"/>
  <c r="F139" i="1"/>
  <c r="F137" i="1"/>
  <c r="F135" i="1"/>
  <c r="F134" i="1"/>
  <c r="F133" i="1"/>
  <c r="F131" i="1"/>
  <c r="F129" i="1"/>
  <c r="F127" i="1"/>
  <c r="F125" i="1"/>
  <c r="F123" i="1"/>
  <c r="F121" i="1"/>
  <c r="F119" i="1"/>
  <c r="F118" i="1"/>
  <c r="F117" i="1"/>
  <c r="F115" i="1"/>
  <c r="F113" i="1"/>
  <c r="F111" i="1"/>
  <c r="F109" i="1"/>
  <c r="F107" i="1"/>
  <c r="F105" i="1"/>
  <c r="F103" i="1"/>
  <c r="F102" i="1"/>
  <c r="F101" i="1"/>
  <c r="F99" i="1"/>
  <c r="F97" i="1"/>
  <c r="F95" i="1"/>
  <c r="F93" i="1"/>
  <c r="F91" i="1"/>
  <c r="F89" i="1"/>
  <c r="F87" i="1"/>
  <c r="F86" i="1"/>
  <c r="F85" i="1"/>
  <c r="F83" i="1"/>
  <c r="F81" i="1"/>
  <c r="F79" i="1"/>
  <c r="F77" i="1"/>
  <c r="F75" i="1"/>
  <c r="F73" i="1"/>
  <c r="F71" i="1"/>
  <c r="F70" i="1"/>
  <c r="F69" i="1"/>
  <c r="F67" i="1"/>
  <c r="F65" i="1"/>
  <c r="F63" i="1"/>
  <c r="F61" i="1"/>
  <c r="F59" i="1"/>
  <c r="F57" i="1"/>
  <c r="F55" i="1"/>
  <c r="F54" i="1"/>
  <c r="F53" i="1"/>
  <c r="F51" i="1"/>
  <c r="F49" i="1"/>
  <c r="F47" i="1"/>
  <c r="F45" i="1"/>
  <c r="F43" i="1"/>
  <c r="F41" i="1"/>
  <c r="F39" i="1"/>
  <c r="F38" i="1"/>
  <c r="F37" i="1"/>
  <c r="F35" i="1"/>
  <c r="F33" i="1"/>
  <c r="F31" i="1"/>
  <c r="F29" i="1"/>
  <c r="F27" i="1"/>
  <c r="F26" i="1"/>
  <c r="F24" i="1"/>
  <c r="F22" i="1"/>
  <c r="F20" i="1"/>
  <c r="F18" i="1"/>
  <c r="F16" i="1"/>
  <c r="F14" i="1"/>
  <c r="F12" i="1"/>
  <c r="F11" i="1"/>
  <c r="F10" i="1"/>
  <c r="F8" i="1"/>
  <c r="F6" i="1"/>
  <c r="F4" i="1"/>
  <c r="F2" i="1"/>
  <c r="E303" i="1"/>
  <c r="E301" i="1"/>
  <c r="E299" i="1"/>
  <c r="E298" i="1"/>
  <c r="E297" i="1"/>
  <c r="E295" i="1"/>
  <c r="E293" i="1"/>
  <c r="E291" i="1"/>
  <c r="E289" i="1"/>
  <c r="E287" i="1"/>
  <c r="E285" i="1"/>
  <c r="E281" i="1"/>
  <c r="E279" i="1"/>
  <c r="E277" i="1"/>
  <c r="E275" i="1"/>
  <c r="E273" i="1"/>
  <c r="E271" i="1"/>
  <c r="E270" i="1"/>
  <c r="E269" i="1"/>
  <c r="E267" i="1"/>
  <c r="E265" i="1"/>
  <c r="E263" i="1"/>
  <c r="E261" i="1"/>
  <c r="E259" i="1"/>
  <c r="E257" i="1"/>
  <c r="E255" i="1"/>
  <c r="E254" i="1"/>
  <c r="E253" i="1"/>
  <c r="E251" i="1"/>
  <c r="E249" i="1"/>
  <c r="E247" i="1"/>
  <c r="E245" i="1"/>
  <c r="E243" i="1"/>
  <c r="E241" i="1"/>
  <c r="E239" i="1"/>
  <c r="E238" i="1"/>
  <c r="E237" i="1"/>
  <c r="E235" i="1"/>
  <c r="E233" i="1"/>
  <c r="E231" i="1"/>
  <c r="E229" i="1"/>
  <c r="E227" i="1"/>
  <c r="E225" i="1"/>
  <c r="E223" i="1"/>
  <c r="E222" i="1"/>
  <c r="E221" i="1"/>
  <c r="E219" i="1"/>
  <c r="E217" i="1"/>
  <c r="E215" i="1"/>
  <c r="E213" i="1"/>
  <c r="E211" i="1"/>
  <c r="E209" i="1"/>
  <c r="E207" i="1"/>
  <c r="E206" i="1"/>
  <c r="E205" i="1"/>
  <c r="E203" i="1"/>
  <c r="E202" i="1"/>
  <c r="E201" i="1"/>
  <c r="E199" i="1"/>
  <c r="E198" i="1"/>
  <c r="E197" i="1"/>
  <c r="E195" i="1"/>
  <c r="E194" i="1"/>
  <c r="E193" i="1"/>
  <c r="E191" i="1"/>
  <c r="E190" i="1"/>
  <c r="E189" i="1"/>
  <c r="E187" i="1"/>
  <c r="E186" i="1"/>
  <c r="E185" i="1"/>
  <c r="E183" i="1"/>
  <c r="E182" i="1"/>
  <c r="E181" i="1"/>
  <c r="E179" i="1"/>
  <c r="E178" i="1"/>
  <c r="E177" i="1"/>
  <c r="E175" i="1"/>
  <c r="E174" i="1"/>
  <c r="E173" i="1"/>
  <c r="E171" i="1"/>
  <c r="E170" i="1"/>
  <c r="E169" i="1"/>
  <c r="E167" i="1"/>
  <c r="E166" i="1"/>
  <c r="E165" i="1"/>
  <c r="E163" i="1"/>
  <c r="E162" i="1"/>
  <c r="E161" i="1"/>
  <c r="E159" i="1"/>
  <c r="E158" i="1"/>
  <c r="E157" i="1"/>
  <c r="E155" i="1"/>
  <c r="E154" i="1"/>
  <c r="E153" i="1"/>
  <c r="E151" i="1"/>
  <c r="E150" i="1"/>
  <c r="E149" i="1"/>
  <c r="E147" i="1"/>
  <c r="E146" i="1"/>
  <c r="E145" i="1"/>
  <c r="E143" i="1"/>
  <c r="E142" i="1"/>
  <c r="E141" i="1"/>
  <c r="E139" i="1"/>
  <c r="E138" i="1"/>
  <c r="E137" i="1"/>
  <c r="E135" i="1"/>
  <c r="E134" i="1"/>
  <c r="E133" i="1"/>
  <c r="E131" i="1"/>
  <c r="E130" i="1"/>
  <c r="E129" i="1"/>
  <c r="E127" i="1"/>
  <c r="E126" i="1"/>
  <c r="E125" i="1"/>
  <c r="E123" i="1"/>
  <c r="E122" i="1"/>
  <c r="E121" i="1"/>
  <c r="E119" i="1"/>
  <c r="E118" i="1"/>
  <c r="E117" i="1"/>
  <c r="E115" i="1"/>
  <c r="E114" i="1"/>
  <c r="E113" i="1"/>
  <c r="E111" i="1"/>
  <c r="E110" i="1"/>
  <c r="E109" i="1"/>
  <c r="E107" i="1"/>
  <c r="E106" i="1"/>
  <c r="E105" i="1"/>
  <c r="E103" i="1"/>
  <c r="E102" i="1"/>
  <c r="E101" i="1"/>
  <c r="E99" i="1"/>
  <c r="E98" i="1"/>
  <c r="E97" i="1"/>
  <c r="E95" i="1"/>
  <c r="E94" i="1"/>
  <c r="E93" i="1"/>
  <c r="E91" i="1"/>
  <c r="E90" i="1"/>
  <c r="E89" i="1"/>
  <c r="E87" i="1"/>
  <c r="E86" i="1"/>
  <c r="E85" i="1"/>
  <c r="E83" i="1"/>
  <c r="E82" i="1"/>
  <c r="E81" i="1"/>
  <c r="E79" i="1"/>
  <c r="E78" i="1"/>
  <c r="E77" i="1"/>
  <c r="E75" i="1"/>
  <c r="E74" i="1"/>
  <c r="E73" i="1"/>
  <c r="E71" i="1"/>
  <c r="E70" i="1"/>
  <c r="E69" i="1"/>
  <c r="E67" i="1"/>
  <c r="E66" i="1"/>
  <c r="E65" i="1"/>
  <c r="E63" i="1"/>
  <c r="E62" i="1"/>
  <c r="E61" i="1"/>
  <c r="E59" i="1"/>
  <c r="E58" i="1"/>
  <c r="E57" i="1"/>
  <c r="E55" i="1"/>
  <c r="E54" i="1"/>
  <c r="E53" i="1"/>
  <c r="E51" i="1"/>
  <c r="E50" i="1"/>
  <c r="E49" i="1"/>
  <c r="E47" i="1"/>
  <c r="E46" i="1"/>
  <c r="E45" i="1"/>
  <c r="E43" i="1"/>
  <c r="E42" i="1"/>
  <c r="E41" i="1"/>
  <c r="E39" i="1"/>
  <c r="E38" i="1"/>
  <c r="E37" i="1"/>
  <c r="E35" i="1"/>
  <c r="E34" i="1"/>
  <c r="E33" i="1"/>
  <c r="E31" i="1"/>
  <c r="E30" i="1"/>
  <c r="E29" i="1"/>
  <c r="E26" i="1"/>
  <c r="E25" i="1"/>
  <c r="E24" i="1"/>
  <c r="E22" i="1"/>
  <c r="E21" i="1"/>
  <c r="E20" i="1"/>
  <c r="E18" i="1"/>
  <c r="E17" i="1"/>
  <c r="E16" i="1"/>
  <c r="E14" i="1"/>
  <c r="E13" i="1"/>
  <c r="E12" i="1"/>
  <c r="E10" i="1"/>
  <c r="E9" i="1"/>
  <c r="E8" i="1"/>
  <c r="E6" i="1"/>
  <c r="E5" i="1"/>
  <c r="E4" i="1"/>
  <c r="E2" i="1"/>
  <c r="E1" i="1"/>
  <c r="E283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" i="1"/>
  <c r="H1" i="1"/>
  <c r="H3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B1" i="1"/>
  <c r="B3" i="1"/>
  <c r="E208" i="1" l="1"/>
  <c r="F208" i="1"/>
  <c r="E220" i="1"/>
  <c r="F220" i="1"/>
  <c r="E232" i="1"/>
  <c r="F232" i="1"/>
  <c r="E244" i="1"/>
  <c r="F244" i="1"/>
  <c r="E256" i="1"/>
  <c r="F256" i="1"/>
  <c r="E260" i="1"/>
  <c r="F260" i="1"/>
  <c r="E280" i="1"/>
  <c r="F280" i="1"/>
  <c r="F288" i="1"/>
  <c r="E288" i="1"/>
  <c r="E296" i="1"/>
  <c r="F296" i="1"/>
  <c r="E218" i="1"/>
  <c r="E234" i="1"/>
  <c r="E250" i="1"/>
  <c r="E266" i="1"/>
  <c r="E282" i="1"/>
  <c r="E294" i="1"/>
  <c r="F7" i="1"/>
  <c r="F23" i="1"/>
  <c r="F210" i="1"/>
  <c r="F226" i="1"/>
  <c r="F242" i="1"/>
  <c r="F258" i="1"/>
  <c r="F284" i="1"/>
  <c r="E228" i="1"/>
  <c r="F228" i="1"/>
  <c r="E240" i="1"/>
  <c r="F240" i="1"/>
  <c r="E252" i="1"/>
  <c r="F252" i="1"/>
  <c r="E264" i="1"/>
  <c r="F264" i="1"/>
  <c r="F272" i="1"/>
  <c r="E272" i="1"/>
  <c r="E276" i="1"/>
  <c r="F276" i="1"/>
  <c r="E3" i="1"/>
  <c r="E15" i="1"/>
  <c r="E19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78" i="1"/>
  <c r="E290" i="1"/>
  <c r="F300" i="1"/>
  <c r="E212" i="1"/>
  <c r="F212" i="1"/>
  <c r="E216" i="1"/>
  <c r="F216" i="1"/>
  <c r="E224" i="1"/>
  <c r="F224" i="1"/>
  <c r="E236" i="1"/>
  <c r="F236" i="1"/>
  <c r="E248" i="1"/>
  <c r="F248" i="1"/>
  <c r="F292" i="1"/>
  <c r="E292" i="1"/>
  <c r="E274" i="1"/>
  <c r="E286" i="1"/>
  <c r="E30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Sheet1!$A$3:$A$303</c:f>
              <c:numCache>
                <c:formatCode>m/d/yyyy\ h:mm</c:formatCode>
                <c:ptCount val="301"/>
                <c:pt idx="0">
                  <c:v>41262.538611111115</c:v>
                </c:pt>
                <c:pt idx="1">
                  <c:v>41262.819456018522</c:v>
                </c:pt>
                <c:pt idx="2">
                  <c:v>41262.894328703704</c:v>
                </c:pt>
                <c:pt idx="3">
                  <c:v>41262.962870370371</c:v>
                </c:pt>
                <c:pt idx="4">
                  <c:v>41263.515150462961</c:v>
                </c:pt>
                <c:pt idx="5">
                  <c:v>41263.779849537037</c:v>
                </c:pt>
                <c:pt idx="6">
                  <c:v>41264.014733796299</c:v>
                </c:pt>
                <c:pt idx="7">
                  <c:v>41264.096365740741</c:v>
                </c:pt>
                <c:pt idx="8">
                  <c:v>41264.115081018521</c:v>
                </c:pt>
                <c:pt idx="9">
                  <c:v>41264.538634259261</c:v>
                </c:pt>
                <c:pt idx="10">
                  <c:v>41265.108819444446</c:v>
                </c:pt>
                <c:pt idx="11">
                  <c:v>41265.328125</c:v>
                </c:pt>
                <c:pt idx="12">
                  <c:v>41265.535104166665</c:v>
                </c:pt>
                <c:pt idx="13">
                  <c:v>41265.890740740739</c:v>
                </c:pt>
                <c:pt idx="14">
                  <c:v>41265.948472222219</c:v>
                </c:pt>
                <c:pt idx="15">
                  <c:v>41265.999282407407</c:v>
                </c:pt>
                <c:pt idx="16">
                  <c:v>41266.527083333334</c:v>
                </c:pt>
                <c:pt idx="17">
                  <c:v>41266.761793981481</c:v>
                </c:pt>
                <c:pt idx="18">
                  <c:v>41267.515810185185</c:v>
                </c:pt>
                <c:pt idx="19">
                  <c:v>41271.090162037035</c:v>
                </c:pt>
                <c:pt idx="20">
                  <c:v>41271.535393518519</c:v>
                </c:pt>
                <c:pt idx="21">
                  <c:v>41274.831793981481</c:v>
                </c:pt>
                <c:pt idx="22">
                  <c:v>41275.522685185184</c:v>
                </c:pt>
                <c:pt idx="23">
                  <c:v>41276.828402777777</c:v>
                </c:pt>
                <c:pt idx="24">
                  <c:v>41276.921319444446</c:v>
                </c:pt>
                <c:pt idx="25">
                  <c:v>41276.932812500003</c:v>
                </c:pt>
                <c:pt idx="26">
                  <c:v>41277.528136574074</c:v>
                </c:pt>
                <c:pt idx="27">
                  <c:v>41279.495023148149</c:v>
                </c:pt>
                <c:pt idx="28">
                  <c:v>41280.533750000002</c:v>
                </c:pt>
                <c:pt idx="29">
                  <c:v>41282.064652777779</c:v>
                </c:pt>
                <c:pt idx="30">
                  <c:v>41282.536597222221</c:v>
                </c:pt>
                <c:pt idx="31">
                  <c:v>41283.900023148148</c:v>
                </c:pt>
                <c:pt idx="32">
                  <c:v>41284.541527777779</c:v>
                </c:pt>
                <c:pt idx="33">
                  <c:v>41287.407407407409</c:v>
                </c:pt>
                <c:pt idx="34">
                  <c:v>41287.411736111113</c:v>
                </c:pt>
                <c:pt idx="35">
                  <c:v>41287.882581018515</c:v>
                </c:pt>
                <c:pt idx="36">
                  <c:v>41288.533125000002</c:v>
                </c:pt>
                <c:pt idx="37">
                  <c:v>41289.647210648145</c:v>
                </c:pt>
                <c:pt idx="38">
                  <c:v>41290.521909722222</c:v>
                </c:pt>
                <c:pt idx="39">
                  <c:v>41293.90457175926</c:v>
                </c:pt>
                <c:pt idx="40">
                  <c:v>41294.014525462961</c:v>
                </c:pt>
                <c:pt idx="41">
                  <c:v>41294.517974537041</c:v>
                </c:pt>
                <c:pt idx="42">
                  <c:v>41296.772569444445</c:v>
                </c:pt>
                <c:pt idx="43">
                  <c:v>41296.775995370372</c:v>
                </c:pt>
                <c:pt idx="44">
                  <c:v>41297.535069444442</c:v>
                </c:pt>
                <c:pt idx="45">
                  <c:v>41297.567199074074</c:v>
                </c:pt>
                <c:pt idx="46">
                  <c:v>41297.821967592594</c:v>
                </c:pt>
                <c:pt idx="47">
                  <c:v>41297.84710648148</c:v>
                </c:pt>
                <c:pt idx="48">
                  <c:v>41297.862916666665</c:v>
                </c:pt>
                <c:pt idx="49">
                  <c:v>41297.949340277781</c:v>
                </c:pt>
                <c:pt idx="50">
                  <c:v>41297.969907407409</c:v>
                </c:pt>
                <c:pt idx="51">
                  <c:v>41298.012499999997</c:v>
                </c:pt>
                <c:pt idx="52">
                  <c:v>41298.409583333334</c:v>
                </c:pt>
                <c:pt idx="53">
                  <c:v>41298.537951388891</c:v>
                </c:pt>
                <c:pt idx="54">
                  <c:v>41298.845648148148</c:v>
                </c:pt>
                <c:pt idx="55">
                  <c:v>41298.92359953704</c:v>
                </c:pt>
                <c:pt idx="56">
                  <c:v>41299.520138888889</c:v>
                </c:pt>
                <c:pt idx="57">
                  <c:v>41300.02747685185</c:v>
                </c:pt>
                <c:pt idx="58">
                  <c:v>41300.042858796296</c:v>
                </c:pt>
                <c:pt idx="59">
                  <c:v>41300.583321759259</c:v>
                </c:pt>
                <c:pt idx="60">
                  <c:v>41301.082465277781</c:v>
                </c:pt>
                <c:pt idx="61">
                  <c:v>41301.513668981483</c:v>
                </c:pt>
                <c:pt idx="62">
                  <c:v>41302.653981481482</c:v>
                </c:pt>
                <c:pt idx="63">
                  <c:v>41303.010069444441</c:v>
                </c:pt>
                <c:pt idx="64">
                  <c:v>41303.026770833334</c:v>
                </c:pt>
                <c:pt idx="65">
                  <c:v>41303.052581018521</c:v>
                </c:pt>
                <c:pt idx="66">
                  <c:v>41303.078321759262</c:v>
                </c:pt>
                <c:pt idx="67">
                  <c:v>41303.542858796296</c:v>
                </c:pt>
                <c:pt idx="68">
                  <c:v>41304.012499999997</c:v>
                </c:pt>
                <c:pt idx="69">
                  <c:v>41304.531712962962</c:v>
                </c:pt>
                <c:pt idx="70">
                  <c:v>41307.04824074074</c:v>
                </c:pt>
                <c:pt idx="71">
                  <c:v>41307.521597222221</c:v>
                </c:pt>
                <c:pt idx="72">
                  <c:v>41307.634710648148</c:v>
                </c:pt>
                <c:pt idx="73">
                  <c:v>41307.874282407407</c:v>
                </c:pt>
                <c:pt idx="74">
                  <c:v>41308.516423611109</c:v>
                </c:pt>
                <c:pt idx="75">
                  <c:v>41309.48741898148</c:v>
                </c:pt>
                <c:pt idx="76">
                  <c:v>41309.583009259259</c:v>
                </c:pt>
                <c:pt idx="77">
                  <c:v>41309.871446759258</c:v>
                </c:pt>
                <c:pt idx="78">
                  <c:v>41310.572141203702</c:v>
                </c:pt>
                <c:pt idx="79">
                  <c:v>41310.806516203702</c:v>
                </c:pt>
                <c:pt idx="80">
                  <c:v>41311.515092592592</c:v>
                </c:pt>
                <c:pt idx="81">
                  <c:v>41313.326944444445</c:v>
                </c:pt>
                <c:pt idx="82">
                  <c:v>41313.33761574074</c:v>
                </c:pt>
                <c:pt idx="83">
                  <c:v>41313.437326388892</c:v>
                </c:pt>
                <c:pt idx="84">
                  <c:v>41313.518043981479</c:v>
                </c:pt>
                <c:pt idx="85">
                  <c:v>41313.658043981479</c:v>
                </c:pt>
                <c:pt idx="86">
                  <c:v>41313.813715277778</c:v>
                </c:pt>
                <c:pt idx="87">
                  <c:v>41313.838807870372</c:v>
                </c:pt>
                <c:pt idx="88">
                  <c:v>41313.90892361111</c:v>
                </c:pt>
                <c:pt idx="89">
                  <c:v>41314.546967592592</c:v>
                </c:pt>
                <c:pt idx="90">
                  <c:v>41315.910416666666</c:v>
                </c:pt>
                <c:pt idx="91">
                  <c:v>41316.513599537036</c:v>
                </c:pt>
                <c:pt idx="92">
                  <c:v>41316.729594907411</c:v>
                </c:pt>
                <c:pt idx="93">
                  <c:v>41317.535358796296</c:v>
                </c:pt>
                <c:pt idx="94">
                  <c:v>41318.965474537035</c:v>
                </c:pt>
                <c:pt idx="95">
                  <c:v>41320.285902777781</c:v>
                </c:pt>
                <c:pt idx="96">
                  <c:v>41320.531921296293</c:v>
                </c:pt>
                <c:pt idx="97">
                  <c:v>41320.798680555556</c:v>
                </c:pt>
                <c:pt idx="98">
                  <c:v>41321.538877314815</c:v>
                </c:pt>
                <c:pt idx="99">
                  <c:v>41321.751388888886</c:v>
                </c:pt>
                <c:pt idx="100">
                  <c:v>41322.517384259256</c:v>
                </c:pt>
                <c:pt idx="101">
                  <c:v>41325.647245370368</c:v>
                </c:pt>
                <c:pt idx="102">
                  <c:v>41326.529317129629</c:v>
                </c:pt>
                <c:pt idx="103">
                  <c:v>41326.732719907406</c:v>
                </c:pt>
                <c:pt idx="104">
                  <c:v>41327.520173611112</c:v>
                </c:pt>
                <c:pt idx="105">
                  <c:v>41328.685312499998</c:v>
                </c:pt>
                <c:pt idx="106">
                  <c:v>41329.515277777777</c:v>
                </c:pt>
                <c:pt idx="107">
                  <c:v>41330.705891203703</c:v>
                </c:pt>
                <c:pt idx="108">
                  <c:v>41330.81590277778</c:v>
                </c:pt>
                <c:pt idx="109">
                  <c:v>41331.522210648145</c:v>
                </c:pt>
                <c:pt idx="110">
                  <c:v>41334.899965277778</c:v>
                </c:pt>
                <c:pt idx="111">
                  <c:v>41335.486018518517</c:v>
                </c:pt>
                <c:pt idx="112">
                  <c:v>41335.536516203705</c:v>
                </c:pt>
                <c:pt idx="113">
                  <c:v>41336.515324074076</c:v>
                </c:pt>
                <c:pt idx="114">
                  <c:v>41336.851388888892</c:v>
                </c:pt>
                <c:pt idx="115">
                  <c:v>41337.516550925924</c:v>
                </c:pt>
                <c:pt idx="116">
                  <c:v>41337.848402777781</c:v>
                </c:pt>
                <c:pt idx="117">
                  <c:v>41337.870312500003</c:v>
                </c:pt>
                <c:pt idx="118">
                  <c:v>41338.060358796298</c:v>
                </c:pt>
                <c:pt idx="119">
                  <c:v>41338.068090277775</c:v>
                </c:pt>
                <c:pt idx="120">
                  <c:v>41338.082557870373</c:v>
                </c:pt>
                <c:pt idx="121">
                  <c:v>41338.499398148146</c:v>
                </c:pt>
                <c:pt idx="122">
                  <c:v>41338.518773148149</c:v>
                </c:pt>
                <c:pt idx="123">
                  <c:v>41339.536157407405</c:v>
                </c:pt>
                <c:pt idx="124">
                  <c:v>41339.722453703704</c:v>
                </c:pt>
                <c:pt idx="125">
                  <c:v>41340.312638888892</c:v>
                </c:pt>
                <c:pt idx="126">
                  <c:v>41340.544849537036</c:v>
                </c:pt>
                <c:pt idx="127">
                  <c:v>41343.113229166665</c:v>
                </c:pt>
                <c:pt idx="128">
                  <c:v>41343.142199074071</c:v>
                </c:pt>
                <c:pt idx="129">
                  <c:v>41343.168553240743</c:v>
                </c:pt>
                <c:pt idx="130">
                  <c:v>41343.181990740741</c:v>
                </c:pt>
                <c:pt idx="131">
                  <c:v>41343.495671296296</c:v>
                </c:pt>
                <c:pt idx="132">
                  <c:v>41344.841793981483</c:v>
                </c:pt>
                <c:pt idx="133">
                  <c:v>41344.868668981479</c:v>
                </c:pt>
                <c:pt idx="134">
                  <c:v>41345.098252314812</c:v>
                </c:pt>
                <c:pt idx="135">
                  <c:v>41345.473506944443</c:v>
                </c:pt>
                <c:pt idx="136">
                  <c:v>41345.906886574077</c:v>
                </c:pt>
                <c:pt idx="137">
                  <c:v>41345.946296296293</c:v>
                </c:pt>
                <c:pt idx="138">
                  <c:v>41346.474317129629</c:v>
                </c:pt>
                <c:pt idx="139">
                  <c:v>41346.611354166664</c:v>
                </c:pt>
                <c:pt idx="140">
                  <c:v>41347.017789351848</c:v>
                </c:pt>
                <c:pt idx="141">
                  <c:v>41347.500023148146</c:v>
                </c:pt>
                <c:pt idx="142">
                  <c:v>41348.94604166667</c:v>
                </c:pt>
                <c:pt idx="143">
                  <c:v>41349.465231481481</c:v>
                </c:pt>
                <c:pt idx="144">
                  <c:v>41349.482141203705</c:v>
                </c:pt>
                <c:pt idx="145">
                  <c:v>41350.032638888886</c:v>
                </c:pt>
                <c:pt idx="146">
                  <c:v>41350.494398148148</c:v>
                </c:pt>
                <c:pt idx="147">
                  <c:v>41352.749560185184</c:v>
                </c:pt>
                <c:pt idx="148">
                  <c:v>41353.493391203701</c:v>
                </c:pt>
                <c:pt idx="149">
                  <c:v>41354.973229166666</c:v>
                </c:pt>
                <c:pt idx="150">
                  <c:v>41355.472569444442</c:v>
                </c:pt>
                <c:pt idx="151">
                  <c:v>41356.475381944445</c:v>
                </c:pt>
                <c:pt idx="152">
                  <c:v>41357.474606481483</c:v>
                </c:pt>
                <c:pt idx="153">
                  <c:v>41358.472569444442</c:v>
                </c:pt>
                <c:pt idx="154">
                  <c:v>41359.478506944448</c:v>
                </c:pt>
                <c:pt idx="155">
                  <c:v>41359.845300925925</c:v>
                </c:pt>
                <c:pt idx="156">
                  <c:v>41359.94332175926</c:v>
                </c:pt>
                <c:pt idx="157">
                  <c:v>41360.500937500001</c:v>
                </c:pt>
                <c:pt idx="158">
                  <c:v>41360.886678240742</c:v>
                </c:pt>
                <c:pt idx="159">
                  <c:v>41361.502256944441</c:v>
                </c:pt>
                <c:pt idx="160">
                  <c:v>41367.924363425926</c:v>
                </c:pt>
                <c:pt idx="161">
                  <c:v>41368.494652777779</c:v>
                </c:pt>
                <c:pt idx="162">
                  <c:v>41368.59547453704</c:v>
                </c:pt>
                <c:pt idx="163">
                  <c:v>41369.073495370372</c:v>
                </c:pt>
                <c:pt idx="164">
                  <c:v>41369.478877314818</c:v>
                </c:pt>
                <c:pt idx="165">
                  <c:v>41369.607442129629</c:v>
                </c:pt>
                <c:pt idx="166">
                  <c:v>41370.452152777776</c:v>
                </c:pt>
                <c:pt idx="167">
                  <c:v>41370.474976851852</c:v>
                </c:pt>
                <c:pt idx="168">
                  <c:v>41371.498969907407</c:v>
                </c:pt>
                <c:pt idx="169">
                  <c:v>41373.614652777775</c:v>
                </c:pt>
                <c:pt idx="170">
                  <c:v>41374.495011574072</c:v>
                </c:pt>
                <c:pt idx="171">
                  <c:v>41375.853402777779</c:v>
                </c:pt>
                <c:pt idx="172">
                  <c:v>41376.500115740739</c:v>
                </c:pt>
                <c:pt idx="173">
                  <c:v>41377.482685185183</c:v>
                </c:pt>
                <c:pt idx="174">
                  <c:v>41378.476342592592</c:v>
                </c:pt>
                <c:pt idx="175">
                  <c:v>41379.760092592594</c:v>
                </c:pt>
                <c:pt idx="176">
                  <c:v>41380.499780092592</c:v>
                </c:pt>
                <c:pt idx="177">
                  <c:v>41380.652731481481</c:v>
                </c:pt>
                <c:pt idx="178">
                  <c:v>41383.904351851852</c:v>
                </c:pt>
                <c:pt idx="179">
                  <c:v>41384.446770833332</c:v>
                </c:pt>
                <c:pt idx="180">
                  <c:v>41384.495046296295</c:v>
                </c:pt>
                <c:pt idx="181">
                  <c:v>41388.907708333332</c:v>
                </c:pt>
                <c:pt idx="182">
                  <c:v>41389.493113425924</c:v>
                </c:pt>
                <c:pt idx="183">
                  <c:v>41390.937268518515</c:v>
                </c:pt>
                <c:pt idx="184">
                  <c:v>41391.469467592593</c:v>
                </c:pt>
                <c:pt idx="185">
                  <c:v>41391.497488425928</c:v>
                </c:pt>
                <c:pt idx="186">
                  <c:v>41392.50271990741</c:v>
                </c:pt>
                <c:pt idx="187">
                  <c:v>41394.755879629629</c:v>
                </c:pt>
                <c:pt idx="188">
                  <c:v>41394.92396990741</c:v>
                </c:pt>
                <c:pt idx="189">
                  <c:v>41395.495925925927</c:v>
                </c:pt>
                <c:pt idx="190">
                  <c:v>41396.563738425924</c:v>
                </c:pt>
                <c:pt idx="191">
                  <c:v>41397.500671296293</c:v>
                </c:pt>
                <c:pt idx="192">
                  <c:v>41398.480358796296</c:v>
                </c:pt>
                <c:pt idx="193">
                  <c:v>41399.471770833334</c:v>
                </c:pt>
                <c:pt idx="194">
                  <c:v>41410.852361111109</c:v>
                </c:pt>
                <c:pt idx="195">
                  <c:v>41411.493692129632</c:v>
                </c:pt>
                <c:pt idx="196">
                  <c:v>41412.47084490741</c:v>
                </c:pt>
                <c:pt idx="197">
                  <c:v>41413.496562499997</c:v>
                </c:pt>
                <c:pt idx="198">
                  <c:v>41414.532847222225</c:v>
                </c:pt>
                <c:pt idx="199">
                  <c:v>41414.590439814812</c:v>
                </c:pt>
                <c:pt idx="200">
                  <c:v>41415.498344907406</c:v>
                </c:pt>
                <c:pt idx="201">
                  <c:v>41416.770254629628</c:v>
                </c:pt>
                <c:pt idx="202">
                  <c:v>41416.818680555552</c:v>
                </c:pt>
                <c:pt idx="203">
                  <c:v>41416.869432870371</c:v>
                </c:pt>
                <c:pt idx="204">
                  <c:v>41416.907442129632</c:v>
                </c:pt>
                <c:pt idx="205">
                  <c:v>41417.493831018517</c:v>
                </c:pt>
                <c:pt idx="206">
                  <c:v>41419.451585648145</c:v>
                </c:pt>
                <c:pt idx="207">
                  <c:v>41420.492418981485</c:v>
                </c:pt>
                <c:pt idx="208">
                  <c:v>41423.89916666667</c:v>
                </c:pt>
                <c:pt idx="209">
                  <c:v>41424.500011574077</c:v>
                </c:pt>
                <c:pt idx="210">
                  <c:v>41426.48101851852</c:v>
                </c:pt>
                <c:pt idx="211">
                  <c:v>41427.499282407407</c:v>
                </c:pt>
                <c:pt idx="212">
                  <c:v>41430.709293981483</c:v>
                </c:pt>
                <c:pt idx="213">
                  <c:v>41430.762152777781</c:v>
                </c:pt>
                <c:pt idx="214">
                  <c:v>41430.925405092596</c:v>
                </c:pt>
                <c:pt idx="215">
                  <c:v>41431.500023148146</c:v>
                </c:pt>
                <c:pt idx="216">
                  <c:v>41433.472210648149</c:v>
                </c:pt>
                <c:pt idx="217">
                  <c:v>41440.186111111114</c:v>
                </c:pt>
                <c:pt idx="218">
                  <c:v>41440.47283564815</c:v>
                </c:pt>
                <c:pt idx="219">
                  <c:v>41440.495289351849</c:v>
                </c:pt>
                <c:pt idx="220">
                  <c:v>41441.497974537036</c:v>
                </c:pt>
                <c:pt idx="221">
                  <c:v>41442.744016203702</c:v>
                </c:pt>
                <c:pt idx="222">
                  <c:v>41442.843819444446</c:v>
                </c:pt>
                <c:pt idx="223">
                  <c:v>41442.850185185183</c:v>
                </c:pt>
                <c:pt idx="224">
                  <c:v>41443.027581018519</c:v>
                </c:pt>
                <c:pt idx="225">
                  <c:v>41443.494502314818</c:v>
                </c:pt>
                <c:pt idx="226">
                  <c:v>41447.47216435185</c:v>
                </c:pt>
                <c:pt idx="227">
                  <c:v>41448.495925925927</c:v>
                </c:pt>
                <c:pt idx="228">
                  <c:v>41454.47078703704</c:v>
                </c:pt>
                <c:pt idx="229">
                  <c:v>41455.492418981485</c:v>
                </c:pt>
                <c:pt idx="230">
                  <c:v>41456.738506944443</c:v>
                </c:pt>
                <c:pt idx="231">
                  <c:v>41457.50503472222</c:v>
                </c:pt>
                <c:pt idx="232">
                  <c:v>41458.92763888889</c:v>
                </c:pt>
                <c:pt idx="233">
                  <c:v>41459.497372685182</c:v>
                </c:pt>
                <c:pt idx="234">
                  <c:v>41461.47078703704</c:v>
                </c:pt>
                <c:pt idx="235">
                  <c:v>41461.712523148148</c:v>
                </c:pt>
                <c:pt idx="236">
                  <c:v>41462.471562500003</c:v>
                </c:pt>
                <c:pt idx="237">
                  <c:v>41464.727210648147</c:v>
                </c:pt>
                <c:pt idx="238">
                  <c:v>41464.81150462963</c:v>
                </c:pt>
                <c:pt idx="239">
                  <c:v>41465.496631944443</c:v>
                </c:pt>
                <c:pt idx="240">
                  <c:v>41468.464826388888</c:v>
                </c:pt>
                <c:pt idx="241">
                  <c:v>41484.60224537037</c:v>
                </c:pt>
                <c:pt idx="242">
                  <c:v>41484.60224537037</c:v>
                </c:pt>
                <c:pt idx="243">
                  <c:v>41485.496944444443</c:v>
                </c:pt>
                <c:pt idx="244">
                  <c:v>41485.496944444443</c:v>
                </c:pt>
                <c:pt idx="245">
                  <c:v>41489.481307870374</c:v>
                </c:pt>
                <c:pt idx="246">
                  <c:v>41490.496967592589</c:v>
                </c:pt>
                <c:pt idx="247">
                  <c:v>41491.815462962964</c:v>
                </c:pt>
                <c:pt idx="248">
                  <c:v>41492.497615740744</c:v>
                </c:pt>
                <c:pt idx="249">
                  <c:v>41492.870798611111</c:v>
                </c:pt>
                <c:pt idx="250">
                  <c:v>41493.498182870368</c:v>
                </c:pt>
                <c:pt idx="251">
                  <c:v>41496.478541666664</c:v>
                </c:pt>
                <c:pt idx="252">
                  <c:v>41497.493263888886</c:v>
                </c:pt>
                <c:pt idx="253">
                  <c:v>41503.466215277775</c:v>
                </c:pt>
                <c:pt idx="254">
                  <c:v>41504.344050925924</c:v>
                </c:pt>
                <c:pt idx="255">
                  <c:v>41506.578414351854</c:v>
                </c:pt>
                <c:pt idx="256">
                  <c:v>41507.345636574071</c:v>
                </c:pt>
                <c:pt idx="257">
                  <c:v>41509.617222222223</c:v>
                </c:pt>
                <c:pt idx="258">
                  <c:v>41510.341145833336</c:v>
                </c:pt>
                <c:pt idx="259">
                  <c:v>41512.63616898148</c:v>
                </c:pt>
                <c:pt idx="260">
                  <c:v>41512.855324074073</c:v>
                </c:pt>
                <c:pt idx="261">
                  <c:v>41513.34888888889</c:v>
                </c:pt>
                <c:pt idx="262">
                  <c:v>41514.565069444441</c:v>
                </c:pt>
                <c:pt idx="263">
                  <c:v>41514.766655092593</c:v>
                </c:pt>
                <c:pt idx="264">
                  <c:v>41515.348240740743</c:v>
                </c:pt>
                <c:pt idx="265">
                  <c:v>41517.466064814813</c:v>
                </c:pt>
                <c:pt idx="266">
                  <c:v>41518.344733796293</c:v>
                </c:pt>
                <c:pt idx="267">
                  <c:v>41520.581099537034</c:v>
                </c:pt>
                <c:pt idx="268">
                  <c:v>41521.349861111114</c:v>
                </c:pt>
                <c:pt idx="269">
                  <c:v>41521.830069444448</c:v>
                </c:pt>
                <c:pt idx="270">
                  <c:v>41522.335231481484</c:v>
                </c:pt>
                <c:pt idx="271">
                  <c:v>41523.69321759259</c:v>
                </c:pt>
                <c:pt idx="272">
                  <c:v>41524.32135416667</c:v>
                </c:pt>
                <c:pt idx="273">
                  <c:v>41524.473958333336</c:v>
                </c:pt>
                <c:pt idx="274">
                  <c:v>41525.319212962961</c:v>
                </c:pt>
                <c:pt idx="275">
                  <c:v>41527.213807870372</c:v>
                </c:pt>
                <c:pt idx="276">
                  <c:v>41528.098391203705</c:v>
                </c:pt>
                <c:pt idx="277">
                  <c:v>41528.345879629633</c:v>
                </c:pt>
                <c:pt idx="278">
                  <c:v>41559.838738425926</c:v>
                </c:pt>
                <c:pt idx="279">
                  <c:v>41560.353622685187</c:v>
                </c:pt>
                <c:pt idx="280">
                  <c:v>41561.979710648149</c:v>
                </c:pt>
                <c:pt idx="281">
                  <c:v>41562.320879629631</c:v>
                </c:pt>
                <c:pt idx="282">
                  <c:v>41563.868298611109</c:v>
                </c:pt>
                <c:pt idx="283">
                  <c:v>41564.34752314815</c:v>
                </c:pt>
                <c:pt idx="284">
                  <c:v>41564.721585648149</c:v>
                </c:pt>
                <c:pt idx="285">
                  <c:v>41564.89234953704</c:v>
                </c:pt>
                <c:pt idx="286">
                  <c:v>41565.344606481478</c:v>
                </c:pt>
                <c:pt idx="287">
                  <c:v>41565.440937500003</c:v>
                </c:pt>
                <c:pt idx="288">
                  <c:v>41566.338587962964</c:v>
                </c:pt>
                <c:pt idx="289">
                  <c:v>41566.460532407407</c:v>
                </c:pt>
                <c:pt idx="290">
                  <c:v>41567.346053240741</c:v>
                </c:pt>
                <c:pt idx="291">
                  <c:v>41569.067372685182</c:v>
                </c:pt>
                <c:pt idx="292">
                  <c:v>41569.341909722221</c:v>
                </c:pt>
                <c:pt idx="293">
                  <c:v>41569.948900462965</c:v>
                </c:pt>
                <c:pt idx="294">
                  <c:v>41570.334826388891</c:v>
                </c:pt>
                <c:pt idx="295">
                  <c:v>41573.464409722219</c:v>
                </c:pt>
                <c:pt idx="296">
                  <c:v>41574.349421296298</c:v>
                </c:pt>
                <c:pt idx="297">
                  <c:v>41580.487638888888</c:v>
                </c:pt>
                <c:pt idx="298">
                  <c:v>41581.346898148149</c:v>
                </c:pt>
                <c:pt idx="299">
                  <c:v>41587.515231481484</c:v>
                </c:pt>
                <c:pt idx="300">
                  <c:v>41588.391898148147</c:v>
                </c:pt>
              </c:numCache>
            </c:numRef>
          </c:xVal>
          <c:yVal>
            <c:numRef>
              <c:f>Sheet1!$B$3:$B$303</c:f>
              <c:numCache>
                <c:formatCode>General</c:formatCode>
                <c:ptCount val="301"/>
                <c:pt idx="0">
                  <c:v>775</c:v>
                </c:pt>
                <c:pt idx="1">
                  <c:v>784</c:v>
                </c:pt>
                <c:pt idx="2">
                  <c:v>785</c:v>
                </c:pt>
                <c:pt idx="3">
                  <c:v>778</c:v>
                </c:pt>
                <c:pt idx="4">
                  <c:v>776</c:v>
                </c:pt>
                <c:pt idx="5">
                  <c:v>779</c:v>
                </c:pt>
                <c:pt idx="6">
                  <c:v>780</c:v>
                </c:pt>
                <c:pt idx="7">
                  <c:v>779</c:v>
                </c:pt>
                <c:pt idx="8">
                  <c:v>778</c:v>
                </c:pt>
                <c:pt idx="9">
                  <c:v>777</c:v>
                </c:pt>
                <c:pt idx="10">
                  <c:v>782</c:v>
                </c:pt>
                <c:pt idx="11">
                  <c:v>778</c:v>
                </c:pt>
                <c:pt idx="12">
                  <c:v>782</c:v>
                </c:pt>
                <c:pt idx="13">
                  <c:v>783</c:v>
                </c:pt>
                <c:pt idx="14">
                  <c:v>779</c:v>
                </c:pt>
                <c:pt idx="15">
                  <c:v>783</c:v>
                </c:pt>
                <c:pt idx="16">
                  <c:v>787</c:v>
                </c:pt>
                <c:pt idx="17">
                  <c:v>782</c:v>
                </c:pt>
                <c:pt idx="18">
                  <c:v>784</c:v>
                </c:pt>
                <c:pt idx="19">
                  <c:v>782</c:v>
                </c:pt>
                <c:pt idx="20">
                  <c:v>782</c:v>
                </c:pt>
                <c:pt idx="21">
                  <c:v>790</c:v>
                </c:pt>
                <c:pt idx="22">
                  <c:v>777</c:v>
                </c:pt>
                <c:pt idx="23">
                  <c:v>795</c:v>
                </c:pt>
                <c:pt idx="24">
                  <c:v>813</c:v>
                </c:pt>
                <c:pt idx="25">
                  <c:v>800</c:v>
                </c:pt>
                <c:pt idx="26">
                  <c:v>792</c:v>
                </c:pt>
                <c:pt idx="27">
                  <c:v>794</c:v>
                </c:pt>
                <c:pt idx="28">
                  <c:v>788</c:v>
                </c:pt>
                <c:pt idx="29">
                  <c:v>792</c:v>
                </c:pt>
                <c:pt idx="30">
                  <c:v>798</c:v>
                </c:pt>
                <c:pt idx="31">
                  <c:v>808</c:v>
                </c:pt>
                <c:pt idx="32">
                  <c:v>791</c:v>
                </c:pt>
                <c:pt idx="33">
                  <c:v>793</c:v>
                </c:pt>
                <c:pt idx="34">
                  <c:v>791</c:v>
                </c:pt>
                <c:pt idx="35">
                  <c:v>793</c:v>
                </c:pt>
                <c:pt idx="36">
                  <c:v>793</c:v>
                </c:pt>
                <c:pt idx="37">
                  <c:v>798</c:v>
                </c:pt>
                <c:pt idx="38">
                  <c:v>794</c:v>
                </c:pt>
                <c:pt idx="39">
                  <c:v>797</c:v>
                </c:pt>
                <c:pt idx="40">
                  <c:v>789</c:v>
                </c:pt>
                <c:pt idx="41">
                  <c:v>789</c:v>
                </c:pt>
                <c:pt idx="42">
                  <c:v>791</c:v>
                </c:pt>
                <c:pt idx="43">
                  <c:v>792</c:v>
                </c:pt>
                <c:pt idx="44">
                  <c:v>792</c:v>
                </c:pt>
                <c:pt idx="45">
                  <c:v>793</c:v>
                </c:pt>
                <c:pt idx="46">
                  <c:v>804</c:v>
                </c:pt>
                <c:pt idx="47">
                  <c:v>792</c:v>
                </c:pt>
                <c:pt idx="48">
                  <c:v>784</c:v>
                </c:pt>
                <c:pt idx="49">
                  <c:v>785</c:v>
                </c:pt>
                <c:pt idx="50">
                  <c:v>793</c:v>
                </c:pt>
                <c:pt idx="51">
                  <c:v>783</c:v>
                </c:pt>
                <c:pt idx="52">
                  <c:v>777</c:v>
                </c:pt>
                <c:pt idx="53">
                  <c:v>781</c:v>
                </c:pt>
                <c:pt idx="54">
                  <c:v>782</c:v>
                </c:pt>
                <c:pt idx="55">
                  <c:v>786</c:v>
                </c:pt>
                <c:pt idx="56">
                  <c:v>781</c:v>
                </c:pt>
                <c:pt idx="57">
                  <c:v>782</c:v>
                </c:pt>
                <c:pt idx="58">
                  <c:v>776</c:v>
                </c:pt>
                <c:pt idx="59">
                  <c:v>776</c:v>
                </c:pt>
                <c:pt idx="60">
                  <c:v>779</c:v>
                </c:pt>
                <c:pt idx="61">
                  <c:v>779</c:v>
                </c:pt>
                <c:pt idx="62">
                  <c:v>791</c:v>
                </c:pt>
                <c:pt idx="63">
                  <c:v>782</c:v>
                </c:pt>
                <c:pt idx="64">
                  <c:v>779</c:v>
                </c:pt>
                <c:pt idx="65">
                  <c:v>779</c:v>
                </c:pt>
                <c:pt idx="66">
                  <c:v>785</c:v>
                </c:pt>
                <c:pt idx="67">
                  <c:v>778</c:v>
                </c:pt>
                <c:pt idx="68">
                  <c:v>778</c:v>
                </c:pt>
                <c:pt idx="69">
                  <c:v>780</c:v>
                </c:pt>
                <c:pt idx="70">
                  <c:v>778</c:v>
                </c:pt>
                <c:pt idx="71">
                  <c:v>793</c:v>
                </c:pt>
                <c:pt idx="72">
                  <c:v>782</c:v>
                </c:pt>
                <c:pt idx="73">
                  <c:v>781</c:v>
                </c:pt>
                <c:pt idx="74">
                  <c:v>779</c:v>
                </c:pt>
                <c:pt idx="75">
                  <c:v>779</c:v>
                </c:pt>
                <c:pt idx="76">
                  <c:v>781</c:v>
                </c:pt>
                <c:pt idx="77">
                  <c:v>786</c:v>
                </c:pt>
                <c:pt idx="78">
                  <c:v>779</c:v>
                </c:pt>
                <c:pt idx="79">
                  <c:v>774</c:v>
                </c:pt>
                <c:pt idx="80">
                  <c:v>782</c:v>
                </c:pt>
                <c:pt idx="81">
                  <c:v>788</c:v>
                </c:pt>
                <c:pt idx="82">
                  <c:v>781</c:v>
                </c:pt>
                <c:pt idx="83">
                  <c:v>791</c:v>
                </c:pt>
                <c:pt idx="84">
                  <c:v>789</c:v>
                </c:pt>
                <c:pt idx="85">
                  <c:v>789</c:v>
                </c:pt>
                <c:pt idx="86">
                  <c:v>789</c:v>
                </c:pt>
                <c:pt idx="87">
                  <c:v>802</c:v>
                </c:pt>
                <c:pt idx="88">
                  <c:v>785</c:v>
                </c:pt>
                <c:pt idx="89">
                  <c:v>799</c:v>
                </c:pt>
                <c:pt idx="90">
                  <c:v>790</c:v>
                </c:pt>
                <c:pt idx="91">
                  <c:v>788</c:v>
                </c:pt>
                <c:pt idx="92">
                  <c:v>790</c:v>
                </c:pt>
                <c:pt idx="93">
                  <c:v>793</c:v>
                </c:pt>
                <c:pt idx="94">
                  <c:v>799</c:v>
                </c:pt>
                <c:pt idx="95">
                  <c:v>799</c:v>
                </c:pt>
                <c:pt idx="96">
                  <c:v>795</c:v>
                </c:pt>
                <c:pt idx="97">
                  <c:v>805</c:v>
                </c:pt>
                <c:pt idx="98">
                  <c:v>798</c:v>
                </c:pt>
                <c:pt idx="99">
                  <c:v>802</c:v>
                </c:pt>
                <c:pt idx="100">
                  <c:v>801</c:v>
                </c:pt>
                <c:pt idx="101">
                  <c:v>794</c:v>
                </c:pt>
                <c:pt idx="102">
                  <c:v>800</c:v>
                </c:pt>
                <c:pt idx="103">
                  <c:v>795</c:v>
                </c:pt>
                <c:pt idx="104">
                  <c:v>792</c:v>
                </c:pt>
                <c:pt idx="105">
                  <c:v>790</c:v>
                </c:pt>
                <c:pt idx="106">
                  <c:v>788</c:v>
                </c:pt>
                <c:pt idx="107">
                  <c:v>794</c:v>
                </c:pt>
                <c:pt idx="108">
                  <c:v>797</c:v>
                </c:pt>
                <c:pt idx="109">
                  <c:v>795</c:v>
                </c:pt>
                <c:pt idx="110">
                  <c:v>790</c:v>
                </c:pt>
                <c:pt idx="111">
                  <c:v>794</c:v>
                </c:pt>
                <c:pt idx="112">
                  <c:v>789</c:v>
                </c:pt>
                <c:pt idx="113">
                  <c:v>802</c:v>
                </c:pt>
                <c:pt idx="114">
                  <c:v>801</c:v>
                </c:pt>
                <c:pt idx="115">
                  <c:v>800</c:v>
                </c:pt>
                <c:pt idx="116">
                  <c:v>802</c:v>
                </c:pt>
                <c:pt idx="117">
                  <c:v>796</c:v>
                </c:pt>
                <c:pt idx="118">
                  <c:v>790</c:v>
                </c:pt>
                <c:pt idx="119">
                  <c:v>803</c:v>
                </c:pt>
                <c:pt idx="120">
                  <c:v>785</c:v>
                </c:pt>
                <c:pt idx="121">
                  <c:v>789</c:v>
                </c:pt>
                <c:pt idx="122">
                  <c:v>790</c:v>
                </c:pt>
                <c:pt idx="123">
                  <c:v>790</c:v>
                </c:pt>
                <c:pt idx="124">
                  <c:v>776</c:v>
                </c:pt>
                <c:pt idx="125">
                  <c:v>776</c:v>
                </c:pt>
                <c:pt idx="126">
                  <c:v>779</c:v>
                </c:pt>
                <c:pt idx="127">
                  <c:v>776</c:v>
                </c:pt>
                <c:pt idx="128">
                  <c:v>777</c:v>
                </c:pt>
                <c:pt idx="129">
                  <c:v>790</c:v>
                </c:pt>
                <c:pt idx="130">
                  <c:v>784</c:v>
                </c:pt>
                <c:pt idx="131">
                  <c:v>779</c:v>
                </c:pt>
                <c:pt idx="132">
                  <c:v>774</c:v>
                </c:pt>
                <c:pt idx="133">
                  <c:v>779</c:v>
                </c:pt>
                <c:pt idx="134">
                  <c:v>811</c:v>
                </c:pt>
                <c:pt idx="135">
                  <c:v>778</c:v>
                </c:pt>
                <c:pt idx="136">
                  <c:v>774</c:v>
                </c:pt>
                <c:pt idx="137">
                  <c:v>771</c:v>
                </c:pt>
                <c:pt idx="138">
                  <c:v>778</c:v>
                </c:pt>
                <c:pt idx="139">
                  <c:v>781</c:v>
                </c:pt>
                <c:pt idx="140">
                  <c:v>768</c:v>
                </c:pt>
                <c:pt idx="141">
                  <c:v>777</c:v>
                </c:pt>
                <c:pt idx="142">
                  <c:v>769</c:v>
                </c:pt>
                <c:pt idx="143">
                  <c:v>766</c:v>
                </c:pt>
                <c:pt idx="144">
                  <c:v>774</c:v>
                </c:pt>
                <c:pt idx="145">
                  <c:v>776</c:v>
                </c:pt>
                <c:pt idx="146">
                  <c:v>776</c:v>
                </c:pt>
                <c:pt idx="147">
                  <c:v>769</c:v>
                </c:pt>
                <c:pt idx="148">
                  <c:v>771</c:v>
                </c:pt>
                <c:pt idx="149">
                  <c:v>771</c:v>
                </c:pt>
                <c:pt idx="150">
                  <c:v>766</c:v>
                </c:pt>
                <c:pt idx="151">
                  <c:v>768</c:v>
                </c:pt>
                <c:pt idx="152">
                  <c:v>768</c:v>
                </c:pt>
                <c:pt idx="153">
                  <c:v>779</c:v>
                </c:pt>
                <c:pt idx="154">
                  <c:v>767</c:v>
                </c:pt>
                <c:pt idx="155">
                  <c:v>780</c:v>
                </c:pt>
                <c:pt idx="156">
                  <c:v>779</c:v>
                </c:pt>
                <c:pt idx="157">
                  <c:v>773</c:v>
                </c:pt>
                <c:pt idx="158">
                  <c:v>778</c:v>
                </c:pt>
                <c:pt idx="159">
                  <c:v>774</c:v>
                </c:pt>
                <c:pt idx="160">
                  <c:v>772</c:v>
                </c:pt>
                <c:pt idx="161">
                  <c:v>773</c:v>
                </c:pt>
                <c:pt idx="162">
                  <c:v>781</c:v>
                </c:pt>
                <c:pt idx="163">
                  <c:v>788</c:v>
                </c:pt>
                <c:pt idx="164">
                  <c:v>765</c:v>
                </c:pt>
                <c:pt idx="165">
                  <c:v>791</c:v>
                </c:pt>
                <c:pt idx="166">
                  <c:v>777</c:v>
                </c:pt>
                <c:pt idx="167">
                  <c:v>811</c:v>
                </c:pt>
                <c:pt idx="168">
                  <c:v>779</c:v>
                </c:pt>
                <c:pt idx="169">
                  <c:v>798</c:v>
                </c:pt>
                <c:pt idx="170">
                  <c:v>780</c:v>
                </c:pt>
                <c:pt idx="171">
                  <c:v>790</c:v>
                </c:pt>
                <c:pt idx="172">
                  <c:v>778</c:v>
                </c:pt>
                <c:pt idx="173">
                  <c:v>797</c:v>
                </c:pt>
                <c:pt idx="174">
                  <c:v>781</c:v>
                </c:pt>
                <c:pt idx="175">
                  <c:v>782</c:v>
                </c:pt>
                <c:pt idx="176">
                  <c:v>775</c:v>
                </c:pt>
                <c:pt idx="177">
                  <c:v>771</c:v>
                </c:pt>
                <c:pt idx="178">
                  <c:v>790</c:v>
                </c:pt>
                <c:pt idx="179">
                  <c:v>783</c:v>
                </c:pt>
                <c:pt idx="180">
                  <c:v>782</c:v>
                </c:pt>
                <c:pt idx="181">
                  <c:v>825</c:v>
                </c:pt>
                <c:pt idx="182">
                  <c:v>774</c:v>
                </c:pt>
                <c:pt idx="183">
                  <c:v>784</c:v>
                </c:pt>
                <c:pt idx="184">
                  <c:v>783</c:v>
                </c:pt>
                <c:pt idx="185">
                  <c:v>815</c:v>
                </c:pt>
                <c:pt idx="186">
                  <c:v>779</c:v>
                </c:pt>
                <c:pt idx="187">
                  <c:v>781</c:v>
                </c:pt>
                <c:pt idx="188">
                  <c:v>775</c:v>
                </c:pt>
                <c:pt idx="189">
                  <c:v>777</c:v>
                </c:pt>
                <c:pt idx="190">
                  <c:v>783</c:v>
                </c:pt>
                <c:pt idx="191">
                  <c:v>779</c:v>
                </c:pt>
                <c:pt idx="192">
                  <c:v>791</c:v>
                </c:pt>
                <c:pt idx="193">
                  <c:v>781</c:v>
                </c:pt>
                <c:pt idx="194">
                  <c:v>780</c:v>
                </c:pt>
                <c:pt idx="195">
                  <c:v>775</c:v>
                </c:pt>
                <c:pt idx="196">
                  <c:v>792</c:v>
                </c:pt>
                <c:pt idx="197">
                  <c:v>780</c:v>
                </c:pt>
                <c:pt idx="198">
                  <c:v>786</c:v>
                </c:pt>
                <c:pt idx="199">
                  <c:v>785</c:v>
                </c:pt>
                <c:pt idx="200">
                  <c:v>770</c:v>
                </c:pt>
                <c:pt idx="201">
                  <c:v>824</c:v>
                </c:pt>
                <c:pt idx="202">
                  <c:v>782</c:v>
                </c:pt>
                <c:pt idx="203">
                  <c:v>789</c:v>
                </c:pt>
                <c:pt idx="204">
                  <c:v>831</c:v>
                </c:pt>
                <c:pt idx="205">
                  <c:v>788</c:v>
                </c:pt>
                <c:pt idx="206">
                  <c:v>787</c:v>
                </c:pt>
                <c:pt idx="207">
                  <c:v>783</c:v>
                </c:pt>
                <c:pt idx="208">
                  <c:v>789</c:v>
                </c:pt>
                <c:pt idx="209">
                  <c:v>814</c:v>
                </c:pt>
                <c:pt idx="210">
                  <c:v>797</c:v>
                </c:pt>
                <c:pt idx="211">
                  <c:v>794</c:v>
                </c:pt>
                <c:pt idx="212">
                  <c:v>799</c:v>
                </c:pt>
                <c:pt idx="213">
                  <c:v>825</c:v>
                </c:pt>
                <c:pt idx="214">
                  <c:v>787</c:v>
                </c:pt>
                <c:pt idx="215">
                  <c:v>821</c:v>
                </c:pt>
                <c:pt idx="216">
                  <c:v>785</c:v>
                </c:pt>
                <c:pt idx="217">
                  <c:v>786</c:v>
                </c:pt>
                <c:pt idx="218">
                  <c:v>789</c:v>
                </c:pt>
                <c:pt idx="219">
                  <c:v>781</c:v>
                </c:pt>
                <c:pt idx="220">
                  <c:v>781</c:v>
                </c:pt>
                <c:pt idx="221">
                  <c:v>788</c:v>
                </c:pt>
                <c:pt idx="222">
                  <c:v>787</c:v>
                </c:pt>
                <c:pt idx="223">
                  <c:v>782</c:v>
                </c:pt>
                <c:pt idx="224">
                  <c:v>786</c:v>
                </c:pt>
                <c:pt idx="225">
                  <c:v>772</c:v>
                </c:pt>
                <c:pt idx="226">
                  <c:v>791</c:v>
                </c:pt>
                <c:pt idx="227">
                  <c:v>785</c:v>
                </c:pt>
                <c:pt idx="228">
                  <c:v>781</c:v>
                </c:pt>
                <c:pt idx="229">
                  <c:v>781</c:v>
                </c:pt>
                <c:pt idx="230">
                  <c:v>786</c:v>
                </c:pt>
                <c:pt idx="231">
                  <c:v>779</c:v>
                </c:pt>
                <c:pt idx="232">
                  <c:v>823</c:v>
                </c:pt>
                <c:pt idx="233">
                  <c:v>785</c:v>
                </c:pt>
                <c:pt idx="234">
                  <c:v>786</c:v>
                </c:pt>
                <c:pt idx="235">
                  <c:v>784</c:v>
                </c:pt>
                <c:pt idx="236">
                  <c:v>784</c:v>
                </c:pt>
                <c:pt idx="237">
                  <c:v>783</c:v>
                </c:pt>
                <c:pt idx="238">
                  <c:v>789</c:v>
                </c:pt>
                <c:pt idx="239">
                  <c:v>789</c:v>
                </c:pt>
                <c:pt idx="240">
                  <c:v>793</c:v>
                </c:pt>
                <c:pt idx="241">
                  <c:v>782</c:v>
                </c:pt>
                <c:pt idx="242">
                  <c:v>782</c:v>
                </c:pt>
                <c:pt idx="243">
                  <c:v>790</c:v>
                </c:pt>
                <c:pt idx="244">
                  <c:v>790</c:v>
                </c:pt>
                <c:pt idx="245">
                  <c:v>783</c:v>
                </c:pt>
                <c:pt idx="246">
                  <c:v>786</c:v>
                </c:pt>
                <c:pt idx="247">
                  <c:v>779</c:v>
                </c:pt>
                <c:pt idx="248">
                  <c:v>820</c:v>
                </c:pt>
                <c:pt idx="249">
                  <c:v>818</c:v>
                </c:pt>
                <c:pt idx="250">
                  <c:v>786</c:v>
                </c:pt>
                <c:pt idx="251">
                  <c:v>789</c:v>
                </c:pt>
                <c:pt idx="252">
                  <c:v>782</c:v>
                </c:pt>
                <c:pt idx="253">
                  <c:v>787</c:v>
                </c:pt>
                <c:pt idx="254">
                  <c:v>782</c:v>
                </c:pt>
                <c:pt idx="255">
                  <c:v>787</c:v>
                </c:pt>
                <c:pt idx="256">
                  <c:v>785</c:v>
                </c:pt>
                <c:pt idx="257">
                  <c:v>776</c:v>
                </c:pt>
                <c:pt idx="258">
                  <c:v>779</c:v>
                </c:pt>
                <c:pt idx="259">
                  <c:v>775</c:v>
                </c:pt>
                <c:pt idx="260">
                  <c:v>782</c:v>
                </c:pt>
                <c:pt idx="261">
                  <c:v>826</c:v>
                </c:pt>
                <c:pt idx="262">
                  <c:v>783</c:v>
                </c:pt>
                <c:pt idx="263">
                  <c:v>783</c:v>
                </c:pt>
                <c:pt idx="264">
                  <c:v>819</c:v>
                </c:pt>
                <c:pt idx="265">
                  <c:v>786</c:v>
                </c:pt>
                <c:pt idx="266">
                  <c:v>777</c:v>
                </c:pt>
                <c:pt idx="267">
                  <c:v>825</c:v>
                </c:pt>
                <c:pt idx="268">
                  <c:v>817</c:v>
                </c:pt>
                <c:pt idx="269">
                  <c:v>788</c:v>
                </c:pt>
                <c:pt idx="270">
                  <c:v>779</c:v>
                </c:pt>
                <c:pt idx="271">
                  <c:v>783</c:v>
                </c:pt>
                <c:pt idx="272">
                  <c:v>780</c:v>
                </c:pt>
                <c:pt idx="273">
                  <c:v>785</c:v>
                </c:pt>
                <c:pt idx="274">
                  <c:v>778</c:v>
                </c:pt>
                <c:pt idx="275">
                  <c:v>784</c:v>
                </c:pt>
                <c:pt idx="276">
                  <c:v>783</c:v>
                </c:pt>
                <c:pt idx="277">
                  <c:v>780</c:v>
                </c:pt>
                <c:pt idx="278">
                  <c:v>777</c:v>
                </c:pt>
                <c:pt idx="279">
                  <c:v>779</c:v>
                </c:pt>
                <c:pt idx="280">
                  <c:v>810</c:v>
                </c:pt>
                <c:pt idx="281">
                  <c:v>783</c:v>
                </c:pt>
                <c:pt idx="282">
                  <c:v>819</c:v>
                </c:pt>
                <c:pt idx="283">
                  <c:v>779</c:v>
                </c:pt>
                <c:pt idx="284">
                  <c:v>815</c:v>
                </c:pt>
                <c:pt idx="285">
                  <c:v>776</c:v>
                </c:pt>
                <c:pt idx="286">
                  <c:v>782</c:v>
                </c:pt>
                <c:pt idx="287">
                  <c:v>824</c:v>
                </c:pt>
                <c:pt idx="288">
                  <c:v>788</c:v>
                </c:pt>
                <c:pt idx="289">
                  <c:v>782</c:v>
                </c:pt>
                <c:pt idx="290">
                  <c:v>785</c:v>
                </c:pt>
                <c:pt idx="291">
                  <c:v>775</c:v>
                </c:pt>
                <c:pt idx="292">
                  <c:v>770</c:v>
                </c:pt>
                <c:pt idx="293">
                  <c:v>780</c:v>
                </c:pt>
                <c:pt idx="294">
                  <c:v>771</c:v>
                </c:pt>
                <c:pt idx="295">
                  <c:v>776</c:v>
                </c:pt>
                <c:pt idx="296">
                  <c:v>774</c:v>
                </c:pt>
                <c:pt idx="297">
                  <c:v>780</c:v>
                </c:pt>
                <c:pt idx="298">
                  <c:v>774</c:v>
                </c:pt>
                <c:pt idx="299">
                  <c:v>781</c:v>
                </c:pt>
                <c:pt idx="300">
                  <c:v>769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Sheet1!$A:$A</c:f>
              <c:numCache>
                <c:formatCode>General</c:formatCode>
                <c:ptCount val="1048576"/>
                <c:pt idx="2" formatCode="m/d/yyyy\ h:mm">
                  <c:v>41262.538611111115</c:v>
                </c:pt>
                <c:pt idx="3" formatCode="m/d/yyyy\ h:mm">
                  <c:v>41262.819456018522</c:v>
                </c:pt>
                <c:pt idx="4" formatCode="m/d/yyyy\ h:mm">
                  <c:v>41262.894328703704</c:v>
                </c:pt>
                <c:pt idx="5" formatCode="m/d/yyyy\ h:mm">
                  <c:v>41262.962870370371</c:v>
                </c:pt>
                <c:pt idx="6" formatCode="m/d/yyyy\ h:mm">
                  <c:v>41263.515150462961</c:v>
                </c:pt>
                <c:pt idx="7" formatCode="m/d/yyyy\ h:mm">
                  <c:v>41263.779849537037</c:v>
                </c:pt>
                <c:pt idx="8" formatCode="m/d/yyyy\ h:mm">
                  <c:v>41264.014733796299</c:v>
                </c:pt>
                <c:pt idx="9" formatCode="m/d/yyyy\ h:mm">
                  <c:v>41264.096365740741</c:v>
                </c:pt>
                <c:pt idx="10" formatCode="m/d/yyyy\ h:mm">
                  <c:v>41264.115081018521</c:v>
                </c:pt>
                <c:pt idx="11" formatCode="m/d/yyyy\ h:mm">
                  <c:v>41264.538634259261</c:v>
                </c:pt>
                <c:pt idx="12" formatCode="m/d/yyyy\ h:mm">
                  <c:v>41265.108819444446</c:v>
                </c:pt>
                <c:pt idx="13" formatCode="m/d/yyyy\ h:mm">
                  <c:v>41265.328125</c:v>
                </c:pt>
                <c:pt idx="14" formatCode="m/d/yyyy\ h:mm">
                  <c:v>41265.535104166665</c:v>
                </c:pt>
                <c:pt idx="15" formatCode="m/d/yyyy\ h:mm">
                  <c:v>41265.890740740739</c:v>
                </c:pt>
                <c:pt idx="16" formatCode="m/d/yyyy\ h:mm">
                  <c:v>41265.948472222219</c:v>
                </c:pt>
                <c:pt idx="17" formatCode="m/d/yyyy\ h:mm">
                  <c:v>41265.999282407407</c:v>
                </c:pt>
                <c:pt idx="18" formatCode="m/d/yyyy\ h:mm">
                  <c:v>41266.527083333334</c:v>
                </c:pt>
                <c:pt idx="19" formatCode="m/d/yyyy\ h:mm">
                  <c:v>41266.761793981481</c:v>
                </c:pt>
                <c:pt idx="20" formatCode="m/d/yyyy\ h:mm">
                  <c:v>41267.515810185185</c:v>
                </c:pt>
                <c:pt idx="21" formatCode="m/d/yyyy\ h:mm">
                  <c:v>41271.090162037035</c:v>
                </c:pt>
                <c:pt idx="22" formatCode="m/d/yyyy\ h:mm">
                  <c:v>41271.535393518519</c:v>
                </c:pt>
                <c:pt idx="23" formatCode="m/d/yyyy\ h:mm">
                  <c:v>41274.831793981481</c:v>
                </c:pt>
                <c:pt idx="24" formatCode="m/d/yyyy\ h:mm">
                  <c:v>41275.522685185184</c:v>
                </c:pt>
                <c:pt idx="25" formatCode="m/d/yyyy\ h:mm">
                  <c:v>41276.828402777777</c:v>
                </c:pt>
                <c:pt idx="26" formatCode="m/d/yyyy\ h:mm">
                  <c:v>41276.921319444446</c:v>
                </c:pt>
                <c:pt idx="27" formatCode="m/d/yyyy\ h:mm">
                  <c:v>41276.932812500003</c:v>
                </c:pt>
                <c:pt idx="28" formatCode="m/d/yyyy\ h:mm">
                  <c:v>41277.528136574074</c:v>
                </c:pt>
                <c:pt idx="29" formatCode="m/d/yyyy\ h:mm">
                  <c:v>41279.495023148149</c:v>
                </c:pt>
                <c:pt idx="30" formatCode="m/d/yyyy\ h:mm">
                  <c:v>41280.533750000002</c:v>
                </c:pt>
                <c:pt idx="31" formatCode="m/d/yyyy\ h:mm">
                  <c:v>41282.064652777779</c:v>
                </c:pt>
                <c:pt idx="32" formatCode="m/d/yyyy\ h:mm">
                  <c:v>41282.536597222221</c:v>
                </c:pt>
                <c:pt idx="33" formatCode="m/d/yyyy\ h:mm">
                  <c:v>41283.900023148148</c:v>
                </c:pt>
                <c:pt idx="34" formatCode="m/d/yyyy\ h:mm">
                  <c:v>41284.541527777779</c:v>
                </c:pt>
                <c:pt idx="35" formatCode="m/d/yyyy\ h:mm">
                  <c:v>41287.407407407409</c:v>
                </c:pt>
                <c:pt idx="36" formatCode="m/d/yyyy\ h:mm">
                  <c:v>41287.411736111113</c:v>
                </c:pt>
                <c:pt idx="37" formatCode="m/d/yyyy\ h:mm">
                  <c:v>41287.882581018515</c:v>
                </c:pt>
                <c:pt idx="38" formatCode="m/d/yyyy\ h:mm">
                  <c:v>41288.533125000002</c:v>
                </c:pt>
                <c:pt idx="39" formatCode="m/d/yyyy\ h:mm">
                  <c:v>41289.647210648145</c:v>
                </c:pt>
                <c:pt idx="40" formatCode="m/d/yyyy\ h:mm">
                  <c:v>41290.521909722222</c:v>
                </c:pt>
                <c:pt idx="41" formatCode="m/d/yyyy\ h:mm">
                  <c:v>41293.90457175926</c:v>
                </c:pt>
                <c:pt idx="42" formatCode="m/d/yyyy\ h:mm">
                  <c:v>41294.014525462961</c:v>
                </c:pt>
                <c:pt idx="43" formatCode="m/d/yyyy\ h:mm">
                  <c:v>41294.517974537041</c:v>
                </c:pt>
                <c:pt idx="44" formatCode="m/d/yyyy\ h:mm">
                  <c:v>41296.772569444445</c:v>
                </c:pt>
                <c:pt idx="45" formatCode="m/d/yyyy\ h:mm">
                  <c:v>41296.775995370372</c:v>
                </c:pt>
                <c:pt idx="46" formatCode="m/d/yyyy\ h:mm">
                  <c:v>41297.535069444442</c:v>
                </c:pt>
                <c:pt idx="47" formatCode="m/d/yyyy\ h:mm">
                  <c:v>41297.567199074074</c:v>
                </c:pt>
                <c:pt idx="48" formatCode="m/d/yyyy\ h:mm">
                  <c:v>41297.821967592594</c:v>
                </c:pt>
                <c:pt idx="49" formatCode="m/d/yyyy\ h:mm">
                  <c:v>41297.84710648148</c:v>
                </c:pt>
                <c:pt idx="50" formatCode="m/d/yyyy\ h:mm">
                  <c:v>41297.862916666665</c:v>
                </c:pt>
                <c:pt idx="51" formatCode="m/d/yyyy\ h:mm">
                  <c:v>41297.949340277781</c:v>
                </c:pt>
                <c:pt idx="52" formatCode="m/d/yyyy\ h:mm">
                  <c:v>41297.969907407409</c:v>
                </c:pt>
                <c:pt idx="53" formatCode="m/d/yyyy\ h:mm">
                  <c:v>41298.012499999997</c:v>
                </c:pt>
                <c:pt idx="54" formatCode="m/d/yyyy\ h:mm">
                  <c:v>41298.409583333334</c:v>
                </c:pt>
                <c:pt idx="55" formatCode="m/d/yyyy\ h:mm">
                  <c:v>41298.537951388891</c:v>
                </c:pt>
                <c:pt idx="56" formatCode="m/d/yyyy\ h:mm">
                  <c:v>41298.845648148148</c:v>
                </c:pt>
                <c:pt idx="57" formatCode="m/d/yyyy\ h:mm">
                  <c:v>41298.92359953704</c:v>
                </c:pt>
                <c:pt idx="58" formatCode="m/d/yyyy\ h:mm">
                  <c:v>41299.520138888889</c:v>
                </c:pt>
                <c:pt idx="59" formatCode="m/d/yyyy\ h:mm">
                  <c:v>41300.02747685185</c:v>
                </c:pt>
                <c:pt idx="60" formatCode="m/d/yyyy\ h:mm">
                  <c:v>41300.042858796296</c:v>
                </c:pt>
                <c:pt idx="61" formatCode="m/d/yyyy\ h:mm">
                  <c:v>41300.583321759259</c:v>
                </c:pt>
                <c:pt idx="62" formatCode="m/d/yyyy\ h:mm">
                  <c:v>41301.082465277781</c:v>
                </c:pt>
                <c:pt idx="63" formatCode="m/d/yyyy\ h:mm">
                  <c:v>41301.513668981483</c:v>
                </c:pt>
                <c:pt idx="64" formatCode="m/d/yyyy\ h:mm">
                  <c:v>41302.653981481482</c:v>
                </c:pt>
                <c:pt idx="65" formatCode="m/d/yyyy\ h:mm">
                  <c:v>41303.010069444441</c:v>
                </c:pt>
                <c:pt idx="66" formatCode="m/d/yyyy\ h:mm">
                  <c:v>41303.026770833334</c:v>
                </c:pt>
                <c:pt idx="67" formatCode="m/d/yyyy\ h:mm">
                  <c:v>41303.052581018521</c:v>
                </c:pt>
                <c:pt idx="68" formatCode="m/d/yyyy\ h:mm">
                  <c:v>41303.078321759262</c:v>
                </c:pt>
                <c:pt idx="69" formatCode="m/d/yyyy\ h:mm">
                  <c:v>41303.542858796296</c:v>
                </c:pt>
                <c:pt idx="70" formatCode="m/d/yyyy\ h:mm">
                  <c:v>41304.012499999997</c:v>
                </c:pt>
                <c:pt idx="71" formatCode="m/d/yyyy\ h:mm">
                  <c:v>41304.531712962962</c:v>
                </c:pt>
                <c:pt idx="72" formatCode="m/d/yyyy\ h:mm">
                  <c:v>41307.04824074074</c:v>
                </c:pt>
                <c:pt idx="73" formatCode="m/d/yyyy\ h:mm">
                  <c:v>41307.521597222221</c:v>
                </c:pt>
                <c:pt idx="74" formatCode="m/d/yyyy\ h:mm">
                  <c:v>41307.634710648148</c:v>
                </c:pt>
                <c:pt idx="75" formatCode="m/d/yyyy\ h:mm">
                  <c:v>41307.874282407407</c:v>
                </c:pt>
                <c:pt idx="76" formatCode="m/d/yyyy\ h:mm">
                  <c:v>41308.516423611109</c:v>
                </c:pt>
                <c:pt idx="77" formatCode="m/d/yyyy\ h:mm">
                  <c:v>41309.48741898148</c:v>
                </c:pt>
                <c:pt idx="78" formatCode="m/d/yyyy\ h:mm">
                  <c:v>41309.583009259259</c:v>
                </c:pt>
                <c:pt idx="79" formatCode="m/d/yyyy\ h:mm">
                  <c:v>41309.871446759258</c:v>
                </c:pt>
                <c:pt idx="80" formatCode="m/d/yyyy\ h:mm">
                  <c:v>41310.572141203702</c:v>
                </c:pt>
                <c:pt idx="81" formatCode="m/d/yyyy\ h:mm">
                  <c:v>41310.806516203702</c:v>
                </c:pt>
                <c:pt idx="82" formatCode="m/d/yyyy\ h:mm">
                  <c:v>41311.515092592592</c:v>
                </c:pt>
                <c:pt idx="83" formatCode="m/d/yyyy\ h:mm">
                  <c:v>41313.326944444445</c:v>
                </c:pt>
                <c:pt idx="84" formatCode="m/d/yyyy\ h:mm">
                  <c:v>41313.33761574074</c:v>
                </c:pt>
                <c:pt idx="85" formatCode="m/d/yyyy\ h:mm">
                  <c:v>41313.437326388892</c:v>
                </c:pt>
                <c:pt idx="86" formatCode="m/d/yyyy\ h:mm">
                  <c:v>41313.518043981479</c:v>
                </c:pt>
                <c:pt idx="87" formatCode="m/d/yyyy\ h:mm">
                  <c:v>41313.658043981479</c:v>
                </c:pt>
                <c:pt idx="88" formatCode="m/d/yyyy\ h:mm">
                  <c:v>41313.813715277778</c:v>
                </c:pt>
                <c:pt idx="89" formatCode="m/d/yyyy\ h:mm">
                  <c:v>41313.838807870372</c:v>
                </c:pt>
                <c:pt idx="90" formatCode="m/d/yyyy\ h:mm">
                  <c:v>41313.90892361111</c:v>
                </c:pt>
                <c:pt idx="91" formatCode="m/d/yyyy\ h:mm">
                  <c:v>41314.546967592592</c:v>
                </c:pt>
                <c:pt idx="92" formatCode="m/d/yyyy\ h:mm">
                  <c:v>41315.910416666666</c:v>
                </c:pt>
                <c:pt idx="93" formatCode="m/d/yyyy\ h:mm">
                  <c:v>41316.513599537036</c:v>
                </c:pt>
                <c:pt idx="94" formatCode="m/d/yyyy\ h:mm">
                  <c:v>41316.729594907411</c:v>
                </c:pt>
                <c:pt idx="95" formatCode="m/d/yyyy\ h:mm">
                  <c:v>41317.535358796296</c:v>
                </c:pt>
                <c:pt idx="96" formatCode="m/d/yyyy\ h:mm">
                  <c:v>41318.965474537035</c:v>
                </c:pt>
                <c:pt idx="97" formatCode="m/d/yyyy\ h:mm">
                  <c:v>41320.285902777781</c:v>
                </c:pt>
                <c:pt idx="98" formatCode="m/d/yyyy\ h:mm">
                  <c:v>41320.531921296293</c:v>
                </c:pt>
                <c:pt idx="99" formatCode="m/d/yyyy\ h:mm">
                  <c:v>41320.798680555556</c:v>
                </c:pt>
                <c:pt idx="100" formatCode="m/d/yyyy\ h:mm">
                  <c:v>41321.538877314815</c:v>
                </c:pt>
                <c:pt idx="101" formatCode="m/d/yyyy\ h:mm">
                  <c:v>41321.751388888886</c:v>
                </c:pt>
                <c:pt idx="102" formatCode="m/d/yyyy\ h:mm">
                  <c:v>41322.517384259256</c:v>
                </c:pt>
                <c:pt idx="103" formatCode="m/d/yyyy\ h:mm">
                  <c:v>41325.647245370368</c:v>
                </c:pt>
                <c:pt idx="104" formatCode="m/d/yyyy\ h:mm">
                  <c:v>41326.529317129629</c:v>
                </c:pt>
                <c:pt idx="105" formatCode="m/d/yyyy\ h:mm">
                  <c:v>41326.732719907406</c:v>
                </c:pt>
                <c:pt idx="106" formatCode="m/d/yyyy\ h:mm">
                  <c:v>41327.520173611112</c:v>
                </c:pt>
                <c:pt idx="107" formatCode="m/d/yyyy\ h:mm">
                  <c:v>41328.685312499998</c:v>
                </c:pt>
                <c:pt idx="108" formatCode="m/d/yyyy\ h:mm">
                  <c:v>41329.515277777777</c:v>
                </c:pt>
                <c:pt idx="109" formatCode="m/d/yyyy\ h:mm">
                  <c:v>41330.705891203703</c:v>
                </c:pt>
                <c:pt idx="110" formatCode="m/d/yyyy\ h:mm">
                  <c:v>41330.81590277778</c:v>
                </c:pt>
                <c:pt idx="111" formatCode="m/d/yyyy\ h:mm">
                  <c:v>41331.522210648145</c:v>
                </c:pt>
                <c:pt idx="112" formatCode="m/d/yyyy\ h:mm">
                  <c:v>41334.899965277778</c:v>
                </c:pt>
                <c:pt idx="113" formatCode="m/d/yyyy\ h:mm">
                  <c:v>41335.486018518517</c:v>
                </c:pt>
                <c:pt idx="114" formatCode="m/d/yyyy\ h:mm">
                  <c:v>41335.536516203705</c:v>
                </c:pt>
                <c:pt idx="115" formatCode="m/d/yyyy\ h:mm">
                  <c:v>41336.515324074076</c:v>
                </c:pt>
                <c:pt idx="116" formatCode="m/d/yyyy\ h:mm">
                  <c:v>41336.851388888892</c:v>
                </c:pt>
                <c:pt idx="117" formatCode="m/d/yyyy\ h:mm">
                  <c:v>41337.516550925924</c:v>
                </c:pt>
                <c:pt idx="118" formatCode="m/d/yyyy\ h:mm">
                  <c:v>41337.848402777781</c:v>
                </c:pt>
                <c:pt idx="119" formatCode="m/d/yyyy\ h:mm">
                  <c:v>41337.870312500003</c:v>
                </c:pt>
                <c:pt idx="120" formatCode="m/d/yyyy\ h:mm">
                  <c:v>41338.060358796298</c:v>
                </c:pt>
                <c:pt idx="121" formatCode="m/d/yyyy\ h:mm">
                  <c:v>41338.068090277775</c:v>
                </c:pt>
                <c:pt idx="122" formatCode="m/d/yyyy\ h:mm">
                  <c:v>41338.082557870373</c:v>
                </c:pt>
                <c:pt idx="123" formatCode="m/d/yyyy\ h:mm">
                  <c:v>41338.499398148146</c:v>
                </c:pt>
                <c:pt idx="124" formatCode="m/d/yyyy\ h:mm">
                  <c:v>41338.518773148149</c:v>
                </c:pt>
                <c:pt idx="125" formatCode="m/d/yyyy\ h:mm">
                  <c:v>41339.536157407405</c:v>
                </c:pt>
                <c:pt idx="126" formatCode="m/d/yyyy\ h:mm">
                  <c:v>41339.722453703704</c:v>
                </c:pt>
                <c:pt idx="127" formatCode="m/d/yyyy\ h:mm">
                  <c:v>41340.312638888892</c:v>
                </c:pt>
                <c:pt idx="128" formatCode="m/d/yyyy\ h:mm">
                  <c:v>41340.544849537036</c:v>
                </c:pt>
                <c:pt idx="129" formatCode="m/d/yyyy\ h:mm">
                  <c:v>41343.113229166665</c:v>
                </c:pt>
                <c:pt idx="130" formatCode="m/d/yyyy\ h:mm">
                  <c:v>41343.142199074071</c:v>
                </c:pt>
                <c:pt idx="131" formatCode="m/d/yyyy\ h:mm">
                  <c:v>41343.168553240743</c:v>
                </c:pt>
                <c:pt idx="132" formatCode="m/d/yyyy\ h:mm">
                  <c:v>41343.181990740741</c:v>
                </c:pt>
                <c:pt idx="133" formatCode="m/d/yyyy\ h:mm">
                  <c:v>41343.495671296296</c:v>
                </c:pt>
                <c:pt idx="134" formatCode="m/d/yyyy\ h:mm">
                  <c:v>41344.841793981483</c:v>
                </c:pt>
                <c:pt idx="135" formatCode="m/d/yyyy\ h:mm">
                  <c:v>41344.868668981479</c:v>
                </c:pt>
                <c:pt idx="136" formatCode="m/d/yyyy\ h:mm">
                  <c:v>41345.098252314812</c:v>
                </c:pt>
                <c:pt idx="137" formatCode="m/d/yyyy\ h:mm">
                  <c:v>41345.473506944443</c:v>
                </c:pt>
                <c:pt idx="138" formatCode="m/d/yyyy\ h:mm">
                  <c:v>41345.906886574077</c:v>
                </c:pt>
                <c:pt idx="139" formatCode="m/d/yyyy\ h:mm">
                  <c:v>41345.946296296293</c:v>
                </c:pt>
                <c:pt idx="140" formatCode="m/d/yyyy\ h:mm">
                  <c:v>41346.474317129629</c:v>
                </c:pt>
                <c:pt idx="141" formatCode="m/d/yyyy\ h:mm">
                  <c:v>41346.611354166664</c:v>
                </c:pt>
                <c:pt idx="142" formatCode="m/d/yyyy\ h:mm">
                  <c:v>41347.017789351848</c:v>
                </c:pt>
                <c:pt idx="143" formatCode="m/d/yyyy\ h:mm">
                  <c:v>41347.500023148146</c:v>
                </c:pt>
                <c:pt idx="144" formatCode="m/d/yyyy\ h:mm">
                  <c:v>41348.94604166667</c:v>
                </c:pt>
                <c:pt idx="145" formatCode="m/d/yyyy\ h:mm">
                  <c:v>41349.465231481481</c:v>
                </c:pt>
                <c:pt idx="146" formatCode="m/d/yyyy\ h:mm">
                  <c:v>41349.482141203705</c:v>
                </c:pt>
                <c:pt idx="147" formatCode="m/d/yyyy\ h:mm">
                  <c:v>41350.032638888886</c:v>
                </c:pt>
                <c:pt idx="148" formatCode="m/d/yyyy\ h:mm">
                  <c:v>41350.494398148148</c:v>
                </c:pt>
                <c:pt idx="149" formatCode="m/d/yyyy\ h:mm">
                  <c:v>41352.749560185184</c:v>
                </c:pt>
                <c:pt idx="150" formatCode="m/d/yyyy\ h:mm">
                  <c:v>41353.493391203701</c:v>
                </c:pt>
                <c:pt idx="151" formatCode="m/d/yyyy\ h:mm">
                  <c:v>41354.973229166666</c:v>
                </c:pt>
                <c:pt idx="152" formatCode="m/d/yyyy\ h:mm">
                  <c:v>41355.472569444442</c:v>
                </c:pt>
                <c:pt idx="153" formatCode="m/d/yyyy\ h:mm">
                  <c:v>41356.475381944445</c:v>
                </c:pt>
                <c:pt idx="154" formatCode="m/d/yyyy\ h:mm">
                  <c:v>41357.474606481483</c:v>
                </c:pt>
                <c:pt idx="155" formatCode="m/d/yyyy\ h:mm">
                  <c:v>41358.472569444442</c:v>
                </c:pt>
                <c:pt idx="156" formatCode="m/d/yyyy\ h:mm">
                  <c:v>41359.478506944448</c:v>
                </c:pt>
                <c:pt idx="157" formatCode="m/d/yyyy\ h:mm">
                  <c:v>41359.845300925925</c:v>
                </c:pt>
                <c:pt idx="158" formatCode="m/d/yyyy\ h:mm">
                  <c:v>41359.94332175926</c:v>
                </c:pt>
                <c:pt idx="159" formatCode="m/d/yyyy\ h:mm">
                  <c:v>41360.500937500001</c:v>
                </c:pt>
                <c:pt idx="160" formatCode="m/d/yyyy\ h:mm">
                  <c:v>41360.886678240742</c:v>
                </c:pt>
                <c:pt idx="161" formatCode="m/d/yyyy\ h:mm">
                  <c:v>41361.502256944441</c:v>
                </c:pt>
                <c:pt idx="162" formatCode="m/d/yyyy\ h:mm">
                  <c:v>41367.924363425926</c:v>
                </c:pt>
                <c:pt idx="163" formatCode="m/d/yyyy\ h:mm">
                  <c:v>41368.494652777779</c:v>
                </c:pt>
                <c:pt idx="164" formatCode="m/d/yyyy\ h:mm">
                  <c:v>41368.59547453704</c:v>
                </c:pt>
                <c:pt idx="165" formatCode="m/d/yyyy\ h:mm">
                  <c:v>41369.073495370372</c:v>
                </c:pt>
                <c:pt idx="166" formatCode="m/d/yyyy\ h:mm">
                  <c:v>41369.478877314818</c:v>
                </c:pt>
                <c:pt idx="167" formatCode="m/d/yyyy\ h:mm">
                  <c:v>41369.607442129629</c:v>
                </c:pt>
                <c:pt idx="168" formatCode="m/d/yyyy\ h:mm">
                  <c:v>41370.452152777776</c:v>
                </c:pt>
                <c:pt idx="169" formatCode="m/d/yyyy\ h:mm">
                  <c:v>41370.474976851852</c:v>
                </c:pt>
                <c:pt idx="170" formatCode="m/d/yyyy\ h:mm">
                  <c:v>41371.498969907407</c:v>
                </c:pt>
                <c:pt idx="171" formatCode="m/d/yyyy\ h:mm">
                  <c:v>41373.614652777775</c:v>
                </c:pt>
                <c:pt idx="172" formatCode="m/d/yyyy\ h:mm">
                  <c:v>41374.495011574072</c:v>
                </c:pt>
                <c:pt idx="173" formatCode="m/d/yyyy\ h:mm">
                  <c:v>41375.853402777779</c:v>
                </c:pt>
                <c:pt idx="174" formatCode="m/d/yyyy\ h:mm">
                  <c:v>41376.500115740739</c:v>
                </c:pt>
                <c:pt idx="175" formatCode="m/d/yyyy\ h:mm">
                  <c:v>41377.482685185183</c:v>
                </c:pt>
                <c:pt idx="176" formatCode="m/d/yyyy\ h:mm">
                  <c:v>41378.476342592592</c:v>
                </c:pt>
                <c:pt idx="177" formatCode="m/d/yyyy\ h:mm">
                  <c:v>41379.760092592594</c:v>
                </c:pt>
                <c:pt idx="178" formatCode="m/d/yyyy\ h:mm">
                  <c:v>41380.499780092592</c:v>
                </c:pt>
                <c:pt idx="179" formatCode="m/d/yyyy\ h:mm">
                  <c:v>41380.652731481481</c:v>
                </c:pt>
                <c:pt idx="180" formatCode="m/d/yyyy\ h:mm">
                  <c:v>41383.904351851852</c:v>
                </c:pt>
                <c:pt idx="181" formatCode="m/d/yyyy\ h:mm">
                  <c:v>41384.446770833332</c:v>
                </c:pt>
                <c:pt idx="182" formatCode="m/d/yyyy\ h:mm">
                  <c:v>41384.495046296295</c:v>
                </c:pt>
                <c:pt idx="183" formatCode="m/d/yyyy\ h:mm">
                  <c:v>41388.907708333332</c:v>
                </c:pt>
                <c:pt idx="184" formatCode="m/d/yyyy\ h:mm">
                  <c:v>41389.493113425924</c:v>
                </c:pt>
                <c:pt idx="185" formatCode="m/d/yyyy\ h:mm">
                  <c:v>41390.937268518515</c:v>
                </c:pt>
                <c:pt idx="186" formatCode="m/d/yyyy\ h:mm">
                  <c:v>41391.469467592593</c:v>
                </c:pt>
                <c:pt idx="187" formatCode="m/d/yyyy\ h:mm">
                  <c:v>41391.497488425928</c:v>
                </c:pt>
                <c:pt idx="188" formatCode="m/d/yyyy\ h:mm">
                  <c:v>41392.50271990741</c:v>
                </c:pt>
                <c:pt idx="189" formatCode="m/d/yyyy\ h:mm">
                  <c:v>41394.755879629629</c:v>
                </c:pt>
                <c:pt idx="190" formatCode="m/d/yyyy\ h:mm">
                  <c:v>41394.92396990741</c:v>
                </c:pt>
                <c:pt idx="191" formatCode="m/d/yyyy\ h:mm">
                  <c:v>41395.495925925927</c:v>
                </c:pt>
                <c:pt idx="192" formatCode="m/d/yyyy\ h:mm">
                  <c:v>41396.563738425924</c:v>
                </c:pt>
                <c:pt idx="193" formatCode="m/d/yyyy\ h:mm">
                  <c:v>41397.500671296293</c:v>
                </c:pt>
                <c:pt idx="194" formatCode="m/d/yyyy\ h:mm">
                  <c:v>41398.480358796296</c:v>
                </c:pt>
                <c:pt idx="195" formatCode="m/d/yyyy\ h:mm">
                  <c:v>41399.471770833334</c:v>
                </c:pt>
                <c:pt idx="196" formatCode="m/d/yyyy\ h:mm">
                  <c:v>41410.852361111109</c:v>
                </c:pt>
                <c:pt idx="197" formatCode="m/d/yyyy\ h:mm">
                  <c:v>41411.493692129632</c:v>
                </c:pt>
                <c:pt idx="198" formatCode="m/d/yyyy\ h:mm">
                  <c:v>41412.47084490741</c:v>
                </c:pt>
                <c:pt idx="199" formatCode="m/d/yyyy\ h:mm">
                  <c:v>41413.496562499997</c:v>
                </c:pt>
                <c:pt idx="200" formatCode="m/d/yyyy\ h:mm">
                  <c:v>41414.532847222225</c:v>
                </c:pt>
                <c:pt idx="201" formatCode="m/d/yyyy\ h:mm">
                  <c:v>41414.590439814812</c:v>
                </c:pt>
                <c:pt idx="202" formatCode="m/d/yyyy\ h:mm">
                  <c:v>41415.498344907406</c:v>
                </c:pt>
                <c:pt idx="203" formatCode="m/d/yyyy\ h:mm">
                  <c:v>41416.770254629628</c:v>
                </c:pt>
                <c:pt idx="204" formatCode="m/d/yyyy\ h:mm">
                  <c:v>41416.818680555552</c:v>
                </c:pt>
                <c:pt idx="205" formatCode="m/d/yyyy\ h:mm">
                  <c:v>41416.869432870371</c:v>
                </c:pt>
                <c:pt idx="206" formatCode="m/d/yyyy\ h:mm">
                  <c:v>41416.907442129632</c:v>
                </c:pt>
                <c:pt idx="207" formatCode="m/d/yyyy\ h:mm">
                  <c:v>41417.493831018517</c:v>
                </c:pt>
                <c:pt idx="208" formatCode="m/d/yyyy\ h:mm">
                  <c:v>41419.451585648145</c:v>
                </c:pt>
                <c:pt idx="209" formatCode="m/d/yyyy\ h:mm">
                  <c:v>41420.492418981485</c:v>
                </c:pt>
                <c:pt idx="210" formatCode="m/d/yyyy\ h:mm">
                  <c:v>41423.89916666667</c:v>
                </c:pt>
                <c:pt idx="211" formatCode="m/d/yyyy\ h:mm">
                  <c:v>41424.500011574077</c:v>
                </c:pt>
                <c:pt idx="212" formatCode="m/d/yyyy\ h:mm">
                  <c:v>41426.48101851852</c:v>
                </c:pt>
                <c:pt idx="213" formatCode="m/d/yyyy\ h:mm">
                  <c:v>41427.499282407407</c:v>
                </c:pt>
                <c:pt idx="214" formatCode="m/d/yyyy\ h:mm">
                  <c:v>41430.709293981483</c:v>
                </c:pt>
                <c:pt idx="215" formatCode="m/d/yyyy\ h:mm">
                  <c:v>41430.762152777781</c:v>
                </c:pt>
                <c:pt idx="216" formatCode="m/d/yyyy\ h:mm">
                  <c:v>41430.925405092596</c:v>
                </c:pt>
                <c:pt idx="217" formatCode="m/d/yyyy\ h:mm">
                  <c:v>41431.500023148146</c:v>
                </c:pt>
                <c:pt idx="218" formatCode="m/d/yyyy\ h:mm">
                  <c:v>41433.472210648149</c:v>
                </c:pt>
                <c:pt idx="219" formatCode="m/d/yyyy\ h:mm">
                  <c:v>41440.186111111114</c:v>
                </c:pt>
                <c:pt idx="220" formatCode="m/d/yyyy\ h:mm">
                  <c:v>41440.47283564815</c:v>
                </c:pt>
                <c:pt idx="221" formatCode="m/d/yyyy\ h:mm">
                  <c:v>41440.495289351849</c:v>
                </c:pt>
                <c:pt idx="222" formatCode="m/d/yyyy\ h:mm">
                  <c:v>41441.497974537036</c:v>
                </c:pt>
                <c:pt idx="223" formatCode="m/d/yyyy\ h:mm">
                  <c:v>41442.744016203702</c:v>
                </c:pt>
                <c:pt idx="224" formatCode="m/d/yyyy\ h:mm">
                  <c:v>41442.843819444446</c:v>
                </c:pt>
                <c:pt idx="225" formatCode="m/d/yyyy\ h:mm">
                  <c:v>41442.850185185183</c:v>
                </c:pt>
                <c:pt idx="226" formatCode="m/d/yyyy\ h:mm">
                  <c:v>41443.027581018519</c:v>
                </c:pt>
                <c:pt idx="227" formatCode="m/d/yyyy\ h:mm">
                  <c:v>41443.494502314818</c:v>
                </c:pt>
                <c:pt idx="228" formatCode="m/d/yyyy\ h:mm">
                  <c:v>41447.47216435185</c:v>
                </c:pt>
                <c:pt idx="229" formatCode="m/d/yyyy\ h:mm">
                  <c:v>41448.495925925927</c:v>
                </c:pt>
                <c:pt idx="230" formatCode="m/d/yyyy\ h:mm">
                  <c:v>41454.47078703704</c:v>
                </c:pt>
                <c:pt idx="231" formatCode="m/d/yyyy\ h:mm">
                  <c:v>41455.492418981485</c:v>
                </c:pt>
                <c:pt idx="232" formatCode="m/d/yyyy\ h:mm">
                  <c:v>41456.738506944443</c:v>
                </c:pt>
                <c:pt idx="233" formatCode="m/d/yyyy\ h:mm">
                  <c:v>41457.50503472222</c:v>
                </c:pt>
                <c:pt idx="234" formatCode="m/d/yyyy\ h:mm">
                  <c:v>41458.92763888889</c:v>
                </c:pt>
                <c:pt idx="235" formatCode="m/d/yyyy\ h:mm">
                  <c:v>41459.497372685182</c:v>
                </c:pt>
                <c:pt idx="236" formatCode="m/d/yyyy\ h:mm">
                  <c:v>41461.47078703704</c:v>
                </c:pt>
                <c:pt idx="237" formatCode="m/d/yyyy\ h:mm">
                  <c:v>41461.712523148148</c:v>
                </c:pt>
                <c:pt idx="238" formatCode="m/d/yyyy\ h:mm">
                  <c:v>41462.471562500003</c:v>
                </c:pt>
                <c:pt idx="239" formatCode="m/d/yyyy\ h:mm">
                  <c:v>41464.727210648147</c:v>
                </c:pt>
                <c:pt idx="240" formatCode="m/d/yyyy\ h:mm">
                  <c:v>41464.81150462963</c:v>
                </c:pt>
                <c:pt idx="241" formatCode="m/d/yyyy\ h:mm">
                  <c:v>41465.496631944443</c:v>
                </c:pt>
                <c:pt idx="242" formatCode="m/d/yyyy\ h:mm">
                  <c:v>41468.464826388888</c:v>
                </c:pt>
                <c:pt idx="243" formatCode="m/d/yyyy\ h:mm">
                  <c:v>41484.60224537037</c:v>
                </c:pt>
                <c:pt idx="244" formatCode="m/d/yyyy\ h:mm">
                  <c:v>41484.60224537037</c:v>
                </c:pt>
                <c:pt idx="245" formatCode="m/d/yyyy\ h:mm">
                  <c:v>41485.496944444443</c:v>
                </c:pt>
                <c:pt idx="246" formatCode="m/d/yyyy\ h:mm">
                  <c:v>41485.496944444443</c:v>
                </c:pt>
                <c:pt idx="247" formatCode="m/d/yyyy\ h:mm">
                  <c:v>41489.481307870374</c:v>
                </c:pt>
                <c:pt idx="248" formatCode="m/d/yyyy\ h:mm">
                  <c:v>41490.496967592589</c:v>
                </c:pt>
                <c:pt idx="249" formatCode="m/d/yyyy\ h:mm">
                  <c:v>41491.815462962964</c:v>
                </c:pt>
                <c:pt idx="250" formatCode="m/d/yyyy\ h:mm">
                  <c:v>41492.497615740744</c:v>
                </c:pt>
                <c:pt idx="251" formatCode="m/d/yyyy\ h:mm">
                  <c:v>41492.870798611111</c:v>
                </c:pt>
                <c:pt idx="252" formatCode="m/d/yyyy\ h:mm">
                  <c:v>41493.498182870368</c:v>
                </c:pt>
                <c:pt idx="253" formatCode="m/d/yyyy\ h:mm">
                  <c:v>41496.478541666664</c:v>
                </c:pt>
                <c:pt idx="254" formatCode="m/d/yyyy\ h:mm">
                  <c:v>41497.493263888886</c:v>
                </c:pt>
                <c:pt idx="255" formatCode="m/d/yyyy\ h:mm">
                  <c:v>41503.466215277775</c:v>
                </c:pt>
                <c:pt idx="256" formatCode="m/d/yyyy\ h:mm">
                  <c:v>41504.344050925924</c:v>
                </c:pt>
                <c:pt idx="257" formatCode="m/d/yyyy\ h:mm">
                  <c:v>41506.578414351854</c:v>
                </c:pt>
                <c:pt idx="258" formatCode="m/d/yyyy\ h:mm">
                  <c:v>41507.345636574071</c:v>
                </c:pt>
                <c:pt idx="259" formatCode="m/d/yyyy\ h:mm">
                  <c:v>41509.617222222223</c:v>
                </c:pt>
                <c:pt idx="260" formatCode="m/d/yyyy\ h:mm">
                  <c:v>41510.341145833336</c:v>
                </c:pt>
                <c:pt idx="261" formatCode="m/d/yyyy\ h:mm">
                  <c:v>41512.63616898148</c:v>
                </c:pt>
                <c:pt idx="262" formatCode="m/d/yyyy\ h:mm">
                  <c:v>41512.855324074073</c:v>
                </c:pt>
                <c:pt idx="263" formatCode="m/d/yyyy\ h:mm">
                  <c:v>41513.34888888889</c:v>
                </c:pt>
                <c:pt idx="264" formatCode="m/d/yyyy\ h:mm">
                  <c:v>41514.565069444441</c:v>
                </c:pt>
                <c:pt idx="265" formatCode="m/d/yyyy\ h:mm">
                  <c:v>41514.766655092593</c:v>
                </c:pt>
                <c:pt idx="266" formatCode="m/d/yyyy\ h:mm">
                  <c:v>41515.348240740743</c:v>
                </c:pt>
                <c:pt idx="267" formatCode="m/d/yyyy\ h:mm">
                  <c:v>41517.466064814813</c:v>
                </c:pt>
                <c:pt idx="268" formatCode="m/d/yyyy\ h:mm">
                  <c:v>41518.344733796293</c:v>
                </c:pt>
                <c:pt idx="269" formatCode="m/d/yyyy\ h:mm">
                  <c:v>41520.581099537034</c:v>
                </c:pt>
                <c:pt idx="270" formatCode="m/d/yyyy\ h:mm">
                  <c:v>41521.349861111114</c:v>
                </c:pt>
                <c:pt idx="271" formatCode="m/d/yyyy\ h:mm">
                  <c:v>41521.830069444448</c:v>
                </c:pt>
                <c:pt idx="272" formatCode="m/d/yyyy\ h:mm">
                  <c:v>41522.335231481484</c:v>
                </c:pt>
                <c:pt idx="273" formatCode="m/d/yyyy\ h:mm">
                  <c:v>41523.69321759259</c:v>
                </c:pt>
                <c:pt idx="274" formatCode="m/d/yyyy\ h:mm">
                  <c:v>41524.32135416667</c:v>
                </c:pt>
                <c:pt idx="275" formatCode="m/d/yyyy\ h:mm">
                  <c:v>41524.473958333336</c:v>
                </c:pt>
                <c:pt idx="276" formatCode="m/d/yyyy\ h:mm">
                  <c:v>41525.319212962961</c:v>
                </c:pt>
                <c:pt idx="277" formatCode="m/d/yyyy\ h:mm">
                  <c:v>41527.213807870372</c:v>
                </c:pt>
                <c:pt idx="278" formatCode="m/d/yyyy\ h:mm">
                  <c:v>41528.098391203705</c:v>
                </c:pt>
                <c:pt idx="279" formatCode="m/d/yyyy\ h:mm">
                  <c:v>41528.345879629633</c:v>
                </c:pt>
                <c:pt idx="280" formatCode="m/d/yyyy\ h:mm">
                  <c:v>41559.838738425926</c:v>
                </c:pt>
                <c:pt idx="281" formatCode="m/d/yyyy\ h:mm">
                  <c:v>41560.353622685187</c:v>
                </c:pt>
                <c:pt idx="282" formatCode="m/d/yyyy\ h:mm">
                  <c:v>41561.979710648149</c:v>
                </c:pt>
                <c:pt idx="283" formatCode="m/d/yyyy\ h:mm">
                  <c:v>41562.320879629631</c:v>
                </c:pt>
                <c:pt idx="284" formatCode="m/d/yyyy\ h:mm">
                  <c:v>41563.868298611109</c:v>
                </c:pt>
                <c:pt idx="285" formatCode="m/d/yyyy\ h:mm">
                  <c:v>41564.34752314815</c:v>
                </c:pt>
                <c:pt idx="286" formatCode="m/d/yyyy\ h:mm">
                  <c:v>41564.721585648149</c:v>
                </c:pt>
                <c:pt idx="287" formatCode="m/d/yyyy\ h:mm">
                  <c:v>41564.89234953704</c:v>
                </c:pt>
                <c:pt idx="288" formatCode="m/d/yyyy\ h:mm">
                  <c:v>41565.344606481478</c:v>
                </c:pt>
                <c:pt idx="289" formatCode="m/d/yyyy\ h:mm">
                  <c:v>41565.440937500003</c:v>
                </c:pt>
                <c:pt idx="290" formatCode="m/d/yyyy\ h:mm">
                  <c:v>41566.338587962964</c:v>
                </c:pt>
                <c:pt idx="291" formatCode="m/d/yyyy\ h:mm">
                  <c:v>41566.460532407407</c:v>
                </c:pt>
                <c:pt idx="292" formatCode="m/d/yyyy\ h:mm">
                  <c:v>41567.346053240741</c:v>
                </c:pt>
                <c:pt idx="293" formatCode="m/d/yyyy\ h:mm">
                  <c:v>41569.067372685182</c:v>
                </c:pt>
                <c:pt idx="294" formatCode="m/d/yyyy\ h:mm">
                  <c:v>41569.341909722221</c:v>
                </c:pt>
                <c:pt idx="295" formatCode="m/d/yyyy\ h:mm">
                  <c:v>41569.948900462965</c:v>
                </c:pt>
                <c:pt idx="296" formatCode="m/d/yyyy\ h:mm">
                  <c:v>41570.334826388891</c:v>
                </c:pt>
                <c:pt idx="297" formatCode="m/d/yyyy\ h:mm">
                  <c:v>41573.464409722219</c:v>
                </c:pt>
                <c:pt idx="298" formatCode="m/d/yyyy\ h:mm">
                  <c:v>41574.349421296298</c:v>
                </c:pt>
                <c:pt idx="299" formatCode="m/d/yyyy\ h:mm">
                  <c:v>41580.487638888888</c:v>
                </c:pt>
                <c:pt idx="300" formatCode="m/d/yyyy\ h:mm">
                  <c:v>41581.346898148149</c:v>
                </c:pt>
                <c:pt idx="301" formatCode="m/d/yyyy\ h:mm">
                  <c:v>41587.515231481484</c:v>
                </c:pt>
                <c:pt idx="302" formatCode="m/d/yyyy\ h:mm">
                  <c:v>41588.391898148147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795</c:v>
                </c:pt>
                <c:pt idx="26">
                  <c:v>813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793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788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811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825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831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820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826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14432"/>
        <c:axId val="73039168"/>
      </c:scatterChart>
      <c:valAx>
        <c:axId val="745144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3039168"/>
        <c:crosses val="autoZero"/>
        <c:crossBetween val="midCat"/>
      </c:valAx>
      <c:valAx>
        <c:axId val="73039168"/>
        <c:scaling>
          <c:orientation val="minMax"/>
          <c:min val="7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1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200" verticalDpi="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</xdr:row>
      <xdr:rowOff>166687</xdr:rowOff>
    </xdr:from>
    <xdr:to>
      <xdr:col>33</xdr:col>
      <xdr:colOff>447675</xdr:colOff>
      <xdr:row>17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3"/>
  <sheetViews>
    <sheetView tabSelected="1" topLeftCell="A207" workbookViewId="0">
      <selection activeCell="G28" sqref="G28:G303"/>
    </sheetView>
  </sheetViews>
  <sheetFormatPr defaultRowHeight="15" x14ac:dyDescent="0.25"/>
  <cols>
    <col min="1" max="1" width="15.85546875" bestFit="1" customWidth="1"/>
    <col min="2" max="5" width="15.85546875" style="4" customWidth="1"/>
    <col min="6" max="6" width="12" style="4" bestFit="1" customWidth="1"/>
    <col min="7" max="7" width="12" style="4" customWidth="1"/>
    <col min="8" max="8" width="15.85546875" style="4" customWidth="1"/>
    <col min="9" max="33" width="4.140625" customWidth="1"/>
  </cols>
  <sheetData>
    <row r="1" spans="1:33" x14ac:dyDescent="0.25">
      <c r="A1" s="1"/>
      <c r="B1" s="3">
        <f t="shared" ref="B1:B64" si="0">MEDIAN(I1:AG1)</f>
        <v>817</v>
      </c>
      <c r="C1" s="3" t="e">
        <f>AVERAGE(#REF!)</f>
        <v>#REF!</v>
      </c>
      <c r="D1" s="3" t="e">
        <f>_xlfn.STDEV.S(#REF!)</f>
        <v>#REF!</v>
      </c>
      <c r="E1" s="3" t="e">
        <f t="shared" ref="E1:E64" si="1">ABS(B1-C1)/D1</f>
        <v>#REF!</v>
      </c>
      <c r="F1" s="3" t="e">
        <f t="shared" ref="F1:F64" si="2">_xlfn.NORM.DIST(B1,  C1, D1, TRUE)</f>
        <v>#REF!</v>
      </c>
      <c r="G1" s="3" t="e">
        <f t="shared" ref="G1:G26" si="3">IF(F1&gt;0.999, B1, "")</f>
        <v>#REF!</v>
      </c>
      <c r="H1" s="3">
        <f t="shared" ref="H1:H2" si="4">_xlfn.STDEV.S(I1:AG1)</f>
        <v>32.800508126145452</v>
      </c>
      <c r="I1">
        <v>748</v>
      </c>
      <c r="J1">
        <v>887</v>
      </c>
      <c r="K1">
        <v>808</v>
      </c>
      <c r="L1">
        <v>816</v>
      </c>
      <c r="M1">
        <v>807</v>
      </c>
      <c r="N1">
        <v>815</v>
      </c>
      <c r="O1">
        <v>813</v>
      </c>
      <c r="P1">
        <v>817</v>
      </c>
      <c r="Q1">
        <v>809</v>
      </c>
      <c r="R1">
        <v>814</v>
      </c>
      <c r="S1">
        <v>825</v>
      </c>
      <c r="T1">
        <v>903</v>
      </c>
      <c r="U1">
        <v>823</v>
      </c>
      <c r="V1">
        <v>810</v>
      </c>
      <c r="W1">
        <v>813</v>
      </c>
      <c r="X1">
        <v>819</v>
      </c>
      <c r="Y1">
        <v>820</v>
      </c>
      <c r="Z1">
        <v>819</v>
      </c>
      <c r="AA1">
        <v>821</v>
      </c>
      <c r="AB1">
        <v>825</v>
      </c>
      <c r="AC1">
        <v>821</v>
      </c>
      <c r="AD1">
        <v>914</v>
      </c>
      <c r="AE1">
        <v>823</v>
      </c>
      <c r="AF1">
        <v>815</v>
      </c>
      <c r="AG1">
        <v>816</v>
      </c>
    </row>
    <row r="2" spans="1:33" x14ac:dyDescent="0.25">
      <c r="A2" s="1"/>
      <c r="B2" s="3">
        <f t="shared" si="0"/>
        <v>772</v>
      </c>
      <c r="C2" s="3" t="e">
        <f>AVERAGE(#REF!)</f>
        <v>#REF!</v>
      </c>
      <c r="D2" s="3" t="e">
        <f>_xlfn.STDEV.S(#REF!)</f>
        <v>#REF!</v>
      </c>
      <c r="E2" s="3" t="e">
        <f t="shared" si="1"/>
        <v>#REF!</v>
      </c>
      <c r="F2" s="3" t="e">
        <f t="shared" si="2"/>
        <v>#REF!</v>
      </c>
      <c r="G2" s="3" t="e">
        <f t="shared" si="3"/>
        <v>#REF!</v>
      </c>
      <c r="H2" s="3">
        <f t="shared" si="4"/>
        <v>27.500000000000004</v>
      </c>
      <c r="I2">
        <v>714</v>
      </c>
      <c r="J2">
        <v>841</v>
      </c>
      <c r="K2">
        <v>774</v>
      </c>
      <c r="L2">
        <v>768</v>
      </c>
      <c r="M2">
        <v>767</v>
      </c>
      <c r="N2">
        <v>772</v>
      </c>
      <c r="O2">
        <v>776</v>
      </c>
      <c r="P2">
        <v>765</v>
      </c>
      <c r="Q2">
        <v>779</v>
      </c>
      <c r="R2">
        <v>770</v>
      </c>
      <c r="S2">
        <v>786</v>
      </c>
      <c r="T2">
        <v>768</v>
      </c>
      <c r="U2">
        <v>724</v>
      </c>
      <c r="V2">
        <v>777</v>
      </c>
      <c r="W2">
        <v>774</v>
      </c>
      <c r="X2">
        <v>781</v>
      </c>
      <c r="Y2">
        <v>780</v>
      </c>
      <c r="Z2">
        <v>771</v>
      </c>
      <c r="AA2">
        <v>772</v>
      </c>
      <c r="AB2">
        <v>770</v>
      </c>
      <c r="AC2">
        <v>777</v>
      </c>
      <c r="AD2">
        <v>771</v>
      </c>
      <c r="AE2">
        <v>858</v>
      </c>
      <c r="AF2">
        <v>773</v>
      </c>
      <c r="AG2">
        <v>772</v>
      </c>
    </row>
    <row r="3" spans="1:33" x14ac:dyDescent="0.25">
      <c r="A3" s="2">
        <v>41262.538611111115</v>
      </c>
      <c r="B3" s="3">
        <f>MEDIAN(I3:AG3)</f>
        <v>775</v>
      </c>
      <c r="C3" s="3" t="e">
        <f>AVERAGE(#REF!)</f>
        <v>#REF!</v>
      </c>
      <c r="D3" s="3" t="e">
        <f>_xlfn.STDEV.S(#REF!)</f>
        <v>#REF!</v>
      </c>
      <c r="E3" s="3" t="e">
        <f t="shared" si="1"/>
        <v>#REF!</v>
      </c>
      <c r="F3" s="3" t="e">
        <f t="shared" si="2"/>
        <v>#REF!</v>
      </c>
      <c r="G3" s="3" t="e">
        <f t="shared" si="3"/>
        <v>#REF!</v>
      </c>
      <c r="H3" s="3">
        <f>_xlfn.STDEV.S(I3:AG3)</f>
        <v>27.404804931495736</v>
      </c>
      <c r="I3">
        <v>721</v>
      </c>
      <c r="J3">
        <v>841</v>
      </c>
      <c r="K3">
        <v>770</v>
      </c>
      <c r="L3">
        <v>767</v>
      </c>
      <c r="M3">
        <v>770</v>
      </c>
      <c r="N3">
        <v>773</v>
      </c>
      <c r="O3">
        <v>776</v>
      </c>
      <c r="P3">
        <v>770</v>
      </c>
      <c r="Q3">
        <v>773</v>
      </c>
      <c r="R3">
        <v>770</v>
      </c>
      <c r="S3">
        <v>775</v>
      </c>
      <c r="T3">
        <v>776</v>
      </c>
      <c r="U3">
        <v>719</v>
      </c>
      <c r="V3">
        <v>774</v>
      </c>
      <c r="W3">
        <v>775</v>
      </c>
      <c r="X3">
        <v>779</v>
      </c>
      <c r="Y3">
        <v>774</v>
      </c>
      <c r="Z3">
        <v>779</v>
      </c>
      <c r="AA3">
        <v>775</v>
      </c>
      <c r="AB3">
        <v>777</v>
      </c>
      <c r="AC3">
        <v>781</v>
      </c>
      <c r="AD3">
        <v>778</v>
      </c>
      <c r="AE3">
        <v>861</v>
      </c>
      <c r="AF3">
        <v>776</v>
      </c>
      <c r="AG3">
        <v>776</v>
      </c>
    </row>
    <row r="4" spans="1:33" x14ac:dyDescent="0.25">
      <c r="A4" s="2">
        <v>41262.819456018522</v>
      </c>
      <c r="B4" s="3">
        <f t="shared" ref="B4:B67" si="5">MEDIAN(I4:AG4)</f>
        <v>784</v>
      </c>
      <c r="C4" s="3" t="e">
        <f>AVERAGE(#REF!)</f>
        <v>#REF!</v>
      </c>
      <c r="D4" s="3" t="e">
        <f>_xlfn.STDEV.S(#REF!)</f>
        <v>#REF!</v>
      </c>
      <c r="E4" s="3" t="e">
        <f t="shared" si="1"/>
        <v>#REF!</v>
      </c>
      <c r="F4" s="3" t="e">
        <f t="shared" si="2"/>
        <v>#REF!</v>
      </c>
      <c r="G4" s="3" t="e">
        <f t="shared" si="3"/>
        <v>#REF!</v>
      </c>
      <c r="H4" s="3">
        <f t="shared" ref="H4:H67" si="6">_xlfn.STDEV.S(I4:AG4)</f>
        <v>27.563079170029848</v>
      </c>
      <c r="I4">
        <v>721</v>
      </c>
      <c r="J4">
        <v>851</v>
      </c>
      <c r="K4">
        <v>769</v>
      </c>
      <c r="L4">
        <v>779</v>
      </c>
      <c r="M4">
        <v>782</v>
      </c>
      <c r="N4">
        <v>792</v>
      </c>
      <c r="O4">
        <v>780</v>
      </c>
      <c r="P4">
        <v>788</v>
      </c>
      <c r="Q4">
        <v>788</v>
      </c>
      <c r="R4">
        <v>788</v>
      </c>
      <c r="S4">
        <v>788</v>
      </c>
      <c r="T4">
        <v>782</v>
      </c>
      <c r="U4">
        <v>733</v>
      </c>
      <c r="V4">
        <v>783</v>
      </c>
      <c r="W4">
        <v>792</v>
      </c>
      <c r="X4">
        <v>789</v>
      </c>
      <c r="Y4">
        <v>784</v>
      </c>
      <c r="Z4">
        <v>789</v>
      </c>
      <c r="AA4">
        <v>785</v>
      </c>
      <c r="AB4">
        <v>784</v>
      </c>
      <c r="AC4">
        <v>781</v>
      </c>
      <c r="AD4">
        <v>784</v>
      </c>
      <c r="AE4">
        <v>866</v>
      </c>
      <c r="AF4">
        <v>786</v>
      </c>
      <c r="AG4">
        <v>782</v>
      </c>
    </row>
    <row r="5" spans="1:33" x14ac:dyDescent="0.25">
      <c r="A5" s="2">
        <v>41262.894328703704</v>
      </c>
      <c r="B5" s="3">
        <f t="shared" si="5"/>
        <v>785</v>
      </c>
      <c r="C5" s="3" t="e">
        <f>AVERAGE(#REF!)</f>
        <v>#REF!</v>
      </c>
      <c r="D5" s="3" t="e">
        <f>_xlfn.STDEV.S(#REF!)</f>
        <v>#REF!</v>
      </c>
      <c r="E5" s="3" t="e">
        <f t="shared" si="1"/>
        <v>#REF!</v>
      </c>
      <c r="F5" s="3" t="e">
        <f t="shared" si="2"/>
        <v>#REF!</v>
      </c>
      <c r="G5" s="3" t="e">
        <f t="shared" si="3"/>
        <v>#REF!</v>
      </c>
      <c r="H5" s="3">
        <f t="shared" si="6"/>
        <v>21.685248442201441</v>
      </c>
      <c r="I5">
        <v>734</v>
      </c>
      <c r="J5">
        <v>855</v>
      </c>
      <c r="K5">
        <v>778</v>
      </c>
      <c r="L5">
        <v>778</v>
      </c>
      <c r="M5">
        <v>785</v>
      </c>
      <c r="N5">
        <v>778</v>
      </c>
      <c r="O5">
        <v>789</v>
      </c>
      <c r="P5">
        <v>783</v>
      </c>
      <c r="Q5">
        <v>786</v>
      </c>
      <c r="R5">
        <v>787</v>
      </c>
      <c r="S5">
        <v>795</v>
      </c>
      <c r="T5">
        <v>775</v>
      </c>
      <c r="U5">
        <v>728</v>
      </c>
      <c r="V5">
        <v>787</v>
      </c>
      <c r="W5">
        <v>783</v>
      </c>
      <c r="X5">
        <v>794</v>
      </c>
      <c r="Y5">
        <v>785</v>
      </c>
      <c r="Z5">
        <v>789</v>
      </c>
      <c r="AA5">
        <v>784</v>
      </c>
      <c r="AB5">
        <v>787</v>
      </c>
      <c r="AC5">
        <v>786</v>
      </c>
      <c r="AD5">
        <v>781</v>
      </c>
      <c r="AE5">
        <v>794</v>
      </c>
      <c r="AF5">
        <v>783</v>
      </c>
      <c r="AG5">
        <v>786</v>
      </c>
    </row>
    <row r="6" spans="1:33" x14ac:dyDescent="0.25">
      <c r="A6" s="2">
        <v>41262.962870370371</v>
      </c>
      <c r="B6" s="3">
        <f t="shared" si="5"/>
        <v>778</v>
      </c>
      <c r="C6" s="3" t="e">
        <f>AVERAGE(#REF!)</f>
        <v>#REF!</v>
      </c>
      <c r="D6" s="3" t="e">
        <f>_xlfn.STDEV.S(#REF!)</f>
        <v>#REF!</v>
      </c>
      <c r="E6" s="3" t="e">
        <f t="shared" si="1"/>
        <v>#REF!</v>
      </c>
      <c r="F6" s="3" t="e">
        <f t="shared" si="2"/>
        <v>#REF!</v>
      </c>
      <c r="G6" s="3" t="e">
        <f t="shared" si="3"/>
        <v>#REF!</v>
      </c>
      <c r="H6" s="3">
        <f t="shared" si="6"/>
        <v>26.60375913287444</v>
      </c>
      <c r="I6">
        <v>729</v>
      </c>
      <c r="J6">
        <v>843</v>
      </c>
      <c r="K6">
        <v>767</v>
      </c>
      <c r="L6">
        <v>765</v>
      </c>
      <c r="M6">
        <v>769</v>
      </c>
      <c r="N6">
        <v>773</v>
      </c>
      <c r="O6">
        <v>779</v>
      </c>
      <c r="P6">
        <v>777</v>
      </c>
      <c r="Q6">
        <v>778</v>
      </c>
      <c r="R6">
        <v>778</v>
      </c>
      <c r="S6">
        <v>782</v>
      </c>
      <c r="T6">
        <v>775</v>
      </c>
      <c r="U6">
        <v>733</v>
      </c>
      <c r="V6">
        <v>777</v>
      </c>
      <c r="W6">
        <v>780</v>
      </c>
      <c r="X6">
        <v>788</v>
      </c>
      <c r="Y6">
        <v>776</v>
      </c>
      <c r="Z6">
        <v>783</v>
      </c>
      <c r="AA6">
        <v>785</v>
      </c>
      <c r="AB6">
        <v>777</v>
      </c>
      <c r="AC6">
        <v>785</v>
      </c>
      <c r="AD6">
        <v>781</v>
      </c>
      <c r="AE6">
        <v>866</v>
      </c>
      <c r="AF6">
        <v>787</v>
      </c>
      <c r="AG6">
        <v>780</v>
      </c>
    </row>
    <row r="7" spans="1:33" x14ac:dyDescent="0.25">
      <c r="A7" s="2">
        <v>41263.515150462961</v>
      </c>
      <c r="B7" s="3">
        <f t="shared" si="5"/>
        <v>776</v>
      </c>
      <c r="C7" s="3" t="e">
        <f>AVERAGE(#REF!)</f>
        <v>#REF!</v>
      </c>
      <c r="D7" s="3" t="e">
        <f>_xlfn.STDEV.S(#REF!)</f>
        <v>#REF!</v>
      </c>
      <c r="E7" s="3" t="e">
        <f t="shared" si="1"/>
        <v>#REF!</v>
      </c>
      <c r="F7" s="3" t="e">
        <f t="shared" si="2"/>
        <v>#REF!</v>
      </c>
      <c r="G7" s="3" t="e">
        <f t="shared" si="3"/>
        <v>#REF!</v>
      </c>
      <c r="H7" s="3">
        <f t="shared" si="6"/>
        <v>29.349730265654348</v>
      </c>
      <c r="I7">
        <v>709</v>
      </c>
      <c r="J7">
        <v>839</v>
      </c>
      <c r="K7">
        <v>759</v>
      </c>
      <c r="L7">
        <v>767</v>
      </c>
      <c r="M7">
        <v>771</v>
      </c>
      <c r="N7">
        <v>769</v>
      </c>
      <c r="O7">
        <v>772</v>
      </c>
      <c r="P7">
        <v>778</v>
      </c>
      <c r="Q7">
        <v>775</v>
      </c>
      <c r="R7">
        <v>768</v>
      </c>
      <c r="S7">
        <v>777</v>
      </c>
      <c r="T7">
        <v>773</v>
      </c>
      <c r="U7">
        <v>724</v>
      </c>
      <c r="V7">
        <v>783</v>
      </c>
      <c r="W7">
        <v>781</v>
      </c>
      <c r="X7">
        <v>786</v>
      </c>
      <c r="Y7">
        <v>781</v>
      </c>
      <c r="Z7">
        <v>775</v>
      </c>
      <c r="AA7">
        <v>786</v>
      </c>
      <c r="AB7">
        <v>778</v>
      </c>
      <c r="AC7">
        <v>783</v>
      </c>
      <c r="AD7">
        <v>776</v>
      </c>
      <c r="AE7">
        <v>869</v>
      </c>
      <c r="AF7">
        <v>775</v>
      </c>
      <c r="AG7">
        <v>780</v>
      </c>
    </row>
    <row r="8" spans="1:33" x14ac:dyDescent="0.25">
      <c r="A8" s="2">
        <v>41263.779849537037</v>
      </c>
      <c r="B8" s="3">
        <f t="shared" si="5"/>
        <v>779</v>
      </c>
      <c r="C8" s="3" t="e">
        <f>AVERAGE(#REF!)</f>
        <v>#REF!</v>
      </c>
      <c r="D8" s="3" t="e">
        <f>_xlfn.STDEV.S(#REF!)</f>
        <v>#REF!</v>
      </c>
      <c r="E8" s="3" t="e">
        <f t="shared" si="1"/>
        <v>#REF!</v>
      </c>
      <c r="F8" s="3" t="e">
        <f t="shared" si="2"/>
        <v>#REF!</v>
      </c>
      <c r="G8" s="3" t="e">
        <f t="shared" si="3"/>
        <v>#REF!</v>
      </c>
      <c r="H8" s="3">
        <f t="shared" si="6"/>
        <v>26.51024959017424</v>
      </c>
      <c r="I8">
        <v>732</v>
      </c>
      <c r="J8">
        <v>846</v>
      </c>
      <c r="K8">
        <v>765</v>
      </c>
      <c r="L8">
        <v>771</v>
      </c>
      <c r="M8">
        <v>770</v>
      </c>
      <c r="N8">
        <v>775</v>
      </c>
      <c r="O8">
        <v>775</v>
      </c>
      <c r="P8">
        <v>780</v>
      </c>
      <c r="Q8">
        <v>772</v>
      </c>
      <c r="R8">
        <v>777</v>
      </c>
      <c r="S8">
        <v>782</v>
      </c>
      <c r="T8">
        <v>779</v>
      </c>
      <c r="U8">
        <v>728</v>
      </c>
      <c r="V8">
        <v>779</v>
      </c>
      <c r="W8">
        <v>786</v>
      </c>
      <c r="X8">
        <v>789</v>
      </c>
      <c r="Y8">
        <v>784</v>
      </c>
      <c r="Z8">
        <v>782</v>
      </c>
      <c r="AA8">
        <v>778</v>
      </c>
      <c r="AB8">
        <v>789</v>
      </c>
      <c r="AC8">
        <v>787</v>
      </c>
      <c r="AD8">
        <v>782</v>
      </c>
      <c r="AE8">
        <v>862</v>
      </c>
      <c r="AF8">
        <v>783</v>
      </c>
      <c r="AG8">
        <v>779</v>
      </c>
    </row>
    <row r="9" spans="1:33" x14ac:dyDescent="0.25">
      <c r="A9" s="2">
        <v>41264.014733796299</v>
      </c>
      <c r="B9" s="3">
        <f t="shared" si="5"/>
        <v>780</v>
      </c>
      <c r="C9" s="3" t="e">
        <f>AVERAGE(#REF!)</f>
        <v>#REF!</v>
      </c>
      <c r="D9" s="3" t="e">
        <f>_xlfn.STDEV.S(#REF!)</f>
        <v>#REF!</v>
      </c>
      <c r="E9" s="3" t="e">
        <f t="shared" si="1"/>
        <v>#REF!</v>
      </c>
      <c r="F9" s="3" t="e">
        <f t="shared" si="2"/>
        <v>#REF!</v>
      </c>
      <c r="G9" s="3" t="e">
        <f t="shared" si="3"/>
        <v>#REF!</v>
      </c>
      <c r="H9" s="3">
        <f t="shared" si="6"/>
        <v>25.978645076292953</v>
      </c>
      <c r="I9">
        <v>727</v>
      </c>
      <c r="J9">
        <v>823</v>
      </c>
      <c r="K9">
        <v>762</v>
      </c>
      <c r="L9">
        <v>771</v>
      </c>
      <c r="M9">
        <v>774</v>
      </c>
      <c r="N9">
        <v>776</v>
      </c>
      <c r="O9">
        <v>777</v>
      </c>
      <c r="P9">
        <v>777</v>
      </c>
      <c r="Q9">
        <v>780</v>
      </c>
      <c r="R9">
        <v>775</v>
      </c>
      <c r="S9">
        <v>779</v>
      </c>
      <c r="T9">
        <v>780</v>
      </c>
      <c r="U9">
        <v>727</v>
      </c>
      <c r="V9">
        <v>781</v>
      </c>
      <c r="W9">
        <v>787</v>
      </c>
      <c r="X9">
        <v>785</v>
      </c>
      <c r="Y9">
        <v>780</v>
      </c>
      <c r="Z9">
        <v>788</v>
      </c>
      <c r="AA9">
        <v>785</v>
      </c>
      <c r="AB9">
        <v>782</v>
      </c>
      <c r="AC9">
        <v>789</v>
      </c>
      <c r="AD9">
        <v>786</v>
      </c>
      <c r="AE9">
        <v>869</v>
      </c>
      <c r="AF9">
        <v>776</v>
      </c>
      <c r="AG9">
        <v>785</v>
      </c>
    </row>
    <row r="10" spans="1:33" x14ac:dyDescent="0.25">
      <c r="A10" s="2">
        <v>41264.096365740741</v>
      </c>
      <c r="B10" s="3">
        <f t="shared" si="5"/>
        <v>779</v>
      </c>
      <c r="C10" s="3" t="e">
        <f>AVERAGE(#REF!)</f>
        <v>#REF!</v>
      </c>
      <c r="D10" s="3" t="e">
        <f>_xlfn.STDEV.S(#REF!)</f>
        <v>#REF!</v>
      </c>
      <c r="E10" s="3" t="e">
        <f t="shared" si="1"/>
        <v>#REF!</v>
      </c>
      <c r="F10" s="3" t="e">
        <f t="shared" si="2"/>
        <v>#REF!</v>
      </c>
      <c r="G10" s="3" t="e">
        <f t="shared" si="3"/>
        <v>#REF!</v>
      </c>
      <c r="H10" s="3">
        <f t="shared" si="6"/>
        <v>26.814983373728456</v>
      </c>
      <c r="I10">
        <v>718</v>
      </c>
      <c r="J10">
        <v>840</v>
      </c>
      <c r="K10">
        <v>762</v>
      </c>
      <c r="L10">
        <v>763</v>
      </c>
      <c r="M10">
        <v>770</v>
      </c>
      <c r="N10">
        <v>774</v>
      </c>
      <c r="O10">
        <v>781</v>
      </c>
      <c r="P10">
        <v>779</v>
      </c>
      <c r="Q10">
        <v>779</v>
      </c>
      <c r="R10">
        <v>781</v>
      </c>
      <c r="S10">
        <v>778</v>
      </c>
      <c r="T10">
        <v>777</v>
      </c>
      <c r="U10">
        <v>732</v>
      </c>
      <c r="V10">
        <v>777</v>
      </c>
      <c r="W10">
        <v>779</v>
      </c>
      <c r="X10">
        <v>787</v>
      </c>
      <c r="Y10">
        <v>782</v>
      </c>
      <c r="Z10">
        <v>787</v>
      </c>
      <c r="AA10">
        <v>780</v>
      </c>
      <c r="AB10">
        <v>785</v>
      </c>
      <c r="AC10">
        <v>774</v>
      </c>
      <c r="AD10">
        <v>777</v>
      </c>
      <c r="AE10">
        <v>861</v>
      </c>
      <c r="AF10">
        <v>782</v>
      </c>
      <c r="AG10">
        <v>777</v>
      </c>
    </row>
    <row r="11" spans="1:33" x14ac:dyDescent="0.25">
      <c r="A11" s="2">
        <v>41264.115081018521</v>
      </c>
      <c r="B11" s="3">
        <f t="shared" si="5"/>
        <v>778</v>
      </c>
      <c r="C11" s="3" t="e">
        <f>AVERAGE(#REF!)</f>
        <v>#REF!</v>
      </c>
      <c r="D11" s="3" t="e">
        <f>_xlfn.STDEV.S(#REF!)</f>
        <v>#REF!</v>
      </c>
      <c r="E11" s="3" t="e">
        <f t="shared" si="1"/>
        <v>#REF!</v>
      </c>
      <c r="F11" s="3" t="e">
        <f t="shared" si="2"/>
        <v>#REF!</v>
      </c>
      <c r="G11" s="3" t="e">
        <f t="shared" si="3"/>
        <v>#REF!</v>
      </c>
      <c r="H11" s="3">
        <f t="shared" si="6"/>
        <v>28.468286448842214</v>
      </c>
      <c r="I11">
        <v>720</v>
      </c>
      <c r="J11">
        <v>844</v>
      </c>
      <c r="K11">
        <v>764</v>
      </c>
      <c r="L11">
        <v>770</v>
      </c>
      <c r="M11">
        <v>770</v>
      </c>
      <c r="N11">
        <v>778</v>
      </c>
      <c r="O11">
        <v>774</v>
      </c>
      <c r="P11">
        <v>770</v>
      </c>
      <c r="Q11">
        <v>775</v>
      </c>
      <c r="R11">
        <v>773</v>
      </c>
      <c r="S11">
        <v>782</v>
      </c>
      <c r="T11">
        <v>774</v>
      </c>
      <c r="U11">
        <v>728</v>
      </c>
      <c r="V11">
        <v>794</v>
      </c>
      <c r="W11">
        <v>783</v>
      </c>
      <c r="X11">
        <v>785</v>
      </c>
      <c r="Y11">
        <v>776</v>
      </c>
      <c r="Z11">
        <v>778</v>
      </c>
      <c r="AA11">
        <v>790</v>
      </c>
      <c r="AB11">
        <v>780</v>
      </c>
      <c r="AC11">
        <v>778</v>
      </c>
      <c r="AD11">
        <v>788</v>
      </c>
      <c r="AE11">
        <v>869</v>
      </c>
      <c r="AF11">
        <v>781</v>
      </c>
      <c r="AG11">
        <v>779</v>
      </c>
    </row>
    <row r="12" spans="1:33" x14ac:dyDescent="0.25">
      <c r="A12" s="2">
        <v>41264.538634259261</v>
      </c>
      <c r="B12" s="3">
        <f t="shared" si="5"/>
        <v>777</v>
      </c>
      <c r="C12" s="3" t="e">
        <f>AVERAGE(#REF!)</f>
        <v>#REF!</v>
      </c>
      <c r="D12" s="3" t="e">
        <f>_xlfn.STDEV.S(#REF!)</f>
        <v>#REF!</v>
      </c>
      <c r="E12" s="3" t="e">
        <f t="shared" si="1"/>
        <v>#REF!</v>
      </c>
      <c r="F12" s="3" t="e">
        <f t="shared" si="2"/>
        <v>#REF!</v>
      </c>
      <c r="G12" s="3" t="e">
        <f t="shared" si="3"/>
        <v>#REF!</v>
      </c>
      <c r="H12" s="3">
        <f t="shared" si="6"/>
        <v>25.141267536330254</v>
      </c>
      <c r="I12">
        <v>726</v>
      </c>
      <c r="J12">
        <v>824</v>
      </c>
      <c r="K12">
        <v>764</v>
      </c>
      <c r="L12">
        <v>765</v>
      </c>
      <c r="M12">
        <v>767</v>
      </c>
      <c r="N12">
        <v>767</v>
      </c>
      <c r="O12">
        <v>774</v>
      </c>
      <c r="P12">
        <v>771</v>
      </c>
      <c r="Q12">
        <v>777</v>
      </c>
      <c r="R12">
        <v>778</v>
      </c>
      <c r="S12">
        <v>776</v>
      </c>
      <c r="T12">
        <v>780</v>
      </c>
      <c r="U12">
        <v>732</v>
      </c>
      <c r="V12">
        <v>777</v>
      </c>
      <c r="W12">
        <v>781</v>
      </c>
      <c r="X12">
        <v>790</v>
      </c>
      <c r="Y12">
        <v>778</v>
      </c>
      <c r="Z12">
        <v>783</v>
      </c>
      <c r="AA12">
        <v>778</v>
      </c>
      <c r="AB12">
        <v>777</v>
      </c>
      <c r="AC12">
        <v>774</v>
      </c>
      <c r="AD12">
        <v>787</v>
      </c>
      <c r="AE12">
        <v>863</v>
      </c>
      <c r="AF12">
        <v>784</v>
      </c>
      <c r="AG12">
        <v>782</v>
      </c>
    </row>
    <row r="13" spans="1:33" x14ac:dyDescent="0.25">
      <c r="A13" s="2">
        <v>41265.108819444446</v>
      </c>
      <c r="B13" s="3">
        <f t="shared" si="5"/>
        <v>782</v>
      </c>
      <c r="C13" s="3" t="e">
        <f>AVERAGE(#REF!)</f>
        <v>#REF!</v>
      </c>
      <c r="D13" s="3" t="e">
        <f>_xlfn.STDEV.S(#REF!)</f>
        <v>#REF!</v>
      </c>
      <c r="E13" s="3" t="e">
        <f t="shared" si="1"/>
        <v>#REF!</v>
      </c>
      <c r="F13" s="3" t="e">
        <f t="shared" si="2"/>
        <v>#REF!</v>
      </c>
      <c r="G13" s="3" t="e">
        <f t="shared" si="3"/>
        <v>#REF!</v>
      </c>
      <c r="H13" s="3">
        <f t="shared" si="6"/>
        <v>26.000512815455515</v>
      </c>
      <c r="I13">
        <v>722</v>
      </c>
      <c r="J13">
        <v>823</v>
      </c>
      <c r="K13">
        <v>762</v>
      </c>
      <c r="L13">
        <v>773</v>
      </c>
      <c r="M13">
        <v>772</v>
      </c>
      <c r="N13">
        <v>773</v>
      </c>
      <c r="O13">
        <v>777</v>
      </c>
      <c r="P13">
        <v>782</v>
      </c>
      <c r="Q13">
        <v>782</v>
      </c>
      <c r="R13">
        <v>781</v>
      </c>
      <c r="S13">
        <v>783</v>
      </c>
      <c r="T13">
        <v>783</v>
      </c>
      <c r="U13">
        <v>727</v>
      </c>
      <c r="V13">
        <v>774</v>
      </c>
      <c r="W13">
        <v>782</v>
      </c>
      <c r="X13">
        <v>782</v>
      </c>
      <c r="Y13">
        <v>781</v>
      </c>
      <c r="Z13">
        <v>782</v>
      </c>
      <c r="AA13">
        <v>785</v>
      </c>
      <c r="AB13">
        <v>776</v>
      </c>
      <c r="AC13">
        <v>782</v>
      </c>
      <c r="AD13">
        <v>783</v>
      </c>
      <c r="AE13">
        <v>867</v>
      </c>
      <c r="AF13">
        <v>783</v>
      </c>
      <c r="AG13">
        <v>780</v>
      </c>
    </row>
    <row r="14" spans="1:33" x14ac:dyDescent="0.25">
      <c r="A14" s="2">
        <v>41265.328125</v>
      </c>
      <c r="B14" s="3">
        <f t="shared" si="5"/>
        <v>778</v>
      </c>
      <c r="C14" s="3" t="e">
        <f>AVERAGE(#REF!)</f>
        <v>#REF!</v>
      </c>
      <c r="D14" s="3" t="e">
        <f>_xlfn.STDEV.S(#REF!)</f>
        <v>#REF!</v>
      </c>
      <c r="E14" s="3" t="e">
        <f t="shared" si="1"/>
        <v>#REF!</v>
      </c>
      <c r="F14" s="3" t="e">
        <f t="shared" si="2"/>
        <v>#REF!</v>
      </c>
      <c r="G14" s="3" t="e">
        <f t="shared" si="3"/>
        <v>#REF!</v>
      </c>
      <c r="H14" s="3">
        <f t="shared" si="6"/>
        <v>27.111313751519553</v>
      </c>
      <c r="I14">
        <v>718</v>
      </c>
      <c r="J14">
        <v>819</v>
      </c>
      <c r="K14">
        <v>762</v>
      </c>
      <c r="L14">
        <v>764</v>
      </c>
      <c r="M14">
        <v>772</v>
      </c>
      <c r="N14">
        <v>773</v>
      </c>
      <c r="O14">
        <v>772</v>
      </c>
      <c r="P14">
        <v>778</v>
      </c>
      <c r="Q14">
        <v>778</v>
      </c>
      <c r="R14">
        <v>777</v>
      </c>
      <c r="S14">
        <v>784</v>
      </c>
      <c r="T14">
        <v>776</v>
      </c>
      <c r="U14">
        <v>727</v>
      </c>
      <c r="V14">
        <v>779</v>
      </c>
      <c r="W14">
        <v>781</v>
      </c>
      <c r="X14">
        <v>781</v>
      </c>
      <c r="Y14">
        <v>778</v>
      </c>
      <c r="Z14">
        <v>776</v>
      </c>
      <c r="AA14">
        <v>785</v>
      </c>
      <c r="AB14">
        <v>783</v>
      </c>
      <c r="AC14">
        <v>784</v>
      </c>
      <c r="AD14">
        <v>780</v>
      </c>
      <c r="AE14">
        <v>873</v>
      </c>
      <c r="AF14">
        <v>776</v>
      </c>
      <c r="AG14">
        <v>780</v>
      </c>
    </row>
    <row r="15" spans="1:33" x14ac:dyDescent="0.25">
      <c r="A15" s="2">
        <v>41265.535104166665</v>
      </c>
      <c r="B15" s="3">
        <f t="shared" si="5"/>
        <v>782</v>
      </c>
      <c r="C15" s="3" t="e">
        <f>AVERAGE(#REF!)</f>
        <v>#REF!</v>
      </c>
      <c r="D15" s="3" t="e">
        <f>_xlfn.STDEV.S(#REF!)</f>
        <v>#REF!</v>
      </c>
      <c r="E15" s="3" t="e">
        <f t="shared" si="1"/>
        <v>#REF!</v>
      </c>
      <c r="F15" s="3" t="e">
        <f t="shared" si="2"/>
        <v>#REF!</v>
      </c>
      <c r="G15" s="3" t="e">
        <f t="shared" si="3"/>
        <v>#REF!</v>
      </c>
      <c r="H15" s="3">
        <f t="shared" si="6"/>
        <v>25.703436864876007</v>
      </c>
      <c r="I15">
        <v>717</v>
      </c>
      <c r="J15">
        <v>824</v>
      </c>
      <c r="K15">
        <v>771</v>
      </c>
      <c r="L15">
        <v>775</v>
      </c>
      <c r="M15">
        <v>768</v>
      </c>
      <c r="N15">
        <v>780</v>
      </c>
      <c r="O15">
        <v>784</v>
      </c>
      <c r="P15">
        <v>777</v>
      </c>
      <c r="Q15">
        <v>779</v>
      </c>
      <c r="R15">
        <v>777</v>
      </c>
      <c r="S15">
        <v>784</v>
      </c>
      <c r="T15">
        <v>784</v>
      </c>
      <c r="U15">
        <v>728</v>
      </c>
      <c r="V15">
        <v>785</v>
      </c>
      <c r="W15">
        <v>789</v>
      </c>
      <c r="X15">
        <v>789</v>
      </c>
      <c r="Y15">
        <v>783</v>
      </c>
      <c r="Z15">
        <v>780</v>
      </c>
      <c r="AA15">
        <v>783</v>
      </c>
      <c r="AB15">
        <v>780</v>
      </c>
      <c r="AC15">
        <v>784</v>
      </c>
      <c r="AD15">
        <v>784</v>
      </c>
      <c r="AE15">
        <v>862</v>
      </c>
      <c r="AF15">
        <v>782</v>
      </c>
      <c r="AG15">
        <v>781</v>
      </c>
    </row>
    <row r="16" spans="1:33" x14ac:dyDescent="0.25">
      <c r="A16" s="2">
        <v>41265.890740740739</v>
      </c>
      <c r="B16" s="3">
        <f t="shared" si="5"/>
        <v>783</v>
      </c>
      <c r="C16" s="3" t="e">
        <f>AVERAGE(#REF!)</f>
        <v>#REF!</v>
      </c>
      <c r="D16" s="3" t="e">
        <f>_xlfn.STDEV.S(#REF!)</f>
        <v>#REF!</v>
      </c>
      <c r="E16" s="3" t="e">
        <f t="shared" si="1"/>
        <v>#REF!</v>
      </c>
      <c r="F16" s="3" t="e">
        <f t="shared" si="2"/>
        <v>#REF!</v>
      </c>
      <c r="G16" s="3" t="e">
        <f t="shared" si="3"/>
        <v>#REF!</v>
      </c>
      <c r="H16" s="3">
        <f t="shared" si="6"/>
        <v>29.558247579990258</v>
      </c>
      <c r="I16">
        <v>712</v>
      </c>
      <c r="J16">
        <v>853</v>
      </c>
      <c r="K16">
        <v>771</v>
      </c>
      <c r="L16">
        <v>774</v>
      </c>
      <c r="M16">
        <v>775</v>
      </c>
      <c r="N16">
        <v>785</v>
      </c>
      <c r="O16">
        <v>775</v>
      </c>
      <c r="P16">
        <v>776</v>
      </c>
      <c r="Q16">
        <v>776</v>
      </c>
      <c r="R16">
        <v>790</v>
      </c>
      <c r="S16">
        <v>789</v>
      </c>
      <c r="T16">
        <v>779</v>
      </c>
      <c r="U16">
        <v>730</v>
      </c>
      <c r="V16">
        <v>785</v>
      </c>
      <c r="W16">
        <v>784</v>
      </c>
      <c r="X16">
        <v>788</v>
      </c>
      <c r="Y16">
        <v>783</v>
      </c>
      <c r="Z16">
        <v>785</v>
      </c>
      <c r="AA16">
        <v>787</v>
      </c>
      <c r="AB16">
        <v>782</v>
      </c>
      <c r="AC16">
        <v>778</v>
      </c>
      <c r="AD16">
        <v>782</v>
      </c>
      <c r="AE16">
        <v>870</v>
      </c>
      <c r="AF16">
        <v>786</v>
      </c>
      <c r="AG16">
        <v>786</v>
      </c>
    </row>
    <row r="17" spans="1:33" x14ac:dyDescent="0.25">
      <c r="A17" s="2">
        <v>41265.948472222219</v>
      </c>
      <c r="B17" s="3">
        <f t="shared" si="5"/>
        <v>779</v>
      </c>
      <c r="C17" s="3" t="e">
        <f>AVERAGE(#REF!)</f>
        <v>#REF!</v>
      </c>
      <c r="D17" s="3" t="e">
        <f>_xlfn.STDEV.S(#REF!)</f>
        <v>#REF!</v>
      </c>
      <c r="E17" s="3" t="e">
        <f t="shared" si="1"/>
        <v>#REF!</v>
      </c>
      <c r="F17" s="3" t="e">
        <f t="shared" si="2"/>
        <v>#REF!</v>
      </c>
      <c r="G17" s="3" t="e">
        <f t="shared" si="3"/>
        <v>#REF!</v>
      </c>
      <c r="H17" s="3">
        <f t="shared" si="6"/>
        <v>28.348544936204402</v>
      </c>
      <c r="I17">
        <v>729</v>
      </c>
      <c r="J17">
        <v>856</v>
      </c>
      <c r="K17">
        <v>769</v>
      </c>
      <c r="L17">
        <v>766</v>
      </c>
      <c r="M17">
        <v>786</v>
      </c>
      <c r="N17">
        <v>771</v>
      </c>
      <c r="O17">
        <v>776</v>
      </c>
      <c r="P17">
        <v>779</v>
      </c>
      <c r="Q17">
        <v>774</v>
      </c>
      <c r="R17">
        <v>774</v>
      </c>
      <c r="S17">
        <v>780</v>
      </c>
      <c r="T17">
        <v>773</v>
      </c>
      <c r="U17">
        <v>728</v>
      </c>
      <c r="V17">
        <v>782</v>
      </c>
      <c r="W17">
        <v>784</v>
      </c>
      <c r="X17">
        <v>777</v>
      </c>
      <c r="Y17">
        <v>783</v>
      </c>
      <c r="Z17">
        <v>783</v>
      </c>
      <c r="AA17">
        <v>781</v>
      </c>
      <c r="AB17">
        <v>783</v>
      </c>
      <c r="AC17">
        <v>779</v>
      </c>
      <c r="AD17">
        <v>780</v>
      </c>
      <c r="AE17">
        <v>867</v>
      </c>
      <c r="AF17">
        <v>777</v>
      </c>
      <c r="AG17">
        <v>784</v>
      </c>
    </row>
    <row r="18" spans="1:33" x14ac:dyDescent="0.25">
      <c r="A18" s="2">
        <v>41265.999282407407</v>
      </c>
      <c r="B18" s="3">
        <f t="shared" si="5"/>
        <v>783</v>
      </c>
      <c r="C18" s="3" t="e">
        <f>AVERAGE(#REF!)</f>
        <v>#REF!</v>
      </c>
      <c r="D18" s="3" t="e">
        <f>_xlfn.STDEV.S(#REF!)</f>
        <v>#REF!</v>
      </c>
      <c r="E18" s="3" t="e">
        <f t="shared" si="1"/>
        <v>#REF!</v>
      </c>
      <c r="F18" s="3" t="e">
        <f t="shared" si="2"/>
        <v>#REF!</v>
      </c>
      <c r="G18" s="3" t="e">
        <f t="shared" si="3"/>
        <v>#REF!</v>
      </c>
      <c r="H18" s="3">
        <f t="shared" si="6"/>
        <v>26.472186661979148</v>
      </c>
      <c r="I18">
        <v>725</v>
      </c>
      <c r="J18">
        <v>826</v>
      </c>
      <c r="K18">
        <v>768</v>
      </c>
      <c r="L18">
        <v>776</v>
      </c>
      <c r="M18">
        <v>771</v>
      </c>
      <c r="N18">
        <v>774</v>
      </c>
      <c r="O18">
        <v>783</v>
      </c>
      <c r="P18">
        <v>779</v>
      </c>
      <c r="Q18">
        <v>778</v>
      </c>
      <c r="R18">
        <v>776</v>
      </c>
      <c r="S18">
        <v>783</v>
      </c>
      <c r="T18">
        <v>787</v>
      </c>
      <c r="U18">
        <v>738</v>
      </c>
      <c r="V18">
        <v>785</v>
      </c>
      <c r="W18">
        <v>782</v>
      </c>
      <c r="X18">
        <v>790</v>
      </c>
      <c r="Y18">
        <v>783</v>
      </c>
      <c r="Z18">
        <v>785</v>
      </c>
      <c r="AA18">
        <v>787</v>
      </c>
      <c r="AB18">
        <v>781</v>
      </c>
      <c r="AC18">
        <v>783</v>
      </c>
      <c r="AD18">
        <v>784</v>
      </c>
      <c r="AE18">
        <v>877</v>
      </c>
      <c r="AF18">
        <v>789</v>
      </c>
      <c r="AG18">
        <v>788</v>
      </c>
    </row>
    <row r="19" spans="1:33" x14ac:dyDescent="0.25">
      <c r="A19" s="2">
        <v>41266.527083333334</v>
      </c>
      <c r="B19" s="3">
        <f t="shared" si="5"/>
        <v>787</v>
      </c>
      <c r="C19" s="3" t="e">
        <f>AVERAGE(#REF!)</f>
        <v>#REF!</v>
      </c>
      <c r="D19" s="3" t="e">
        <f>_xlfn.STDEV.S(#REF!)</f>
        <v>#REF!</v>
      </c>
      <c r="E19" s="3" t="e">
        <f t="shared" si="1"/>
        <v>#REF!</v>
      </c>
      <c r="F19" s="3" t="e">
        <f t="shared" si="2"/>
        <v>#REF!</v>
      </c>
      <c r="G19" s="3" t="e">
        <f t="shared" si="3"/>
        <v>#REF!</v>
      </c>
      <c r="H19" s="3">
        <f t="shared" si="6"/>
        <v>27.004135485760941</v>
      </c>
      <c r="I19">
        <v>726</v>
      </c>
      <c r="J19">
        <v>828</v>
      </c>
      <c r="K19">
        <v>769</v>
      </c>
      <c r="L19">
        <v>771</v>
      </c>
      <c r="M19">
        <v>780</v>
      </c>
      <c r="N19">
        <v>779</v>
      </c>
      <c r="O19">
        <v>780</v>
      </c>
      <c r="P19">
        <v>784</v>
      </c>
      <c r="Q19">
        <v>785</v>
      </c>
      <c r="R19">
        <v>787</v>
      </c>
      <c r="S19">
        <v>790</v>
      </c>
      <c r="T19">
        <v>787</v>
      </c>
      <c r="U19">
        <v>736</v>
      </c>
      <c r="V19">
        <v>785</v>
      </c>
      <c r="W19">
        <v>787</v>
      </c>
      <c r="X19">
        <v>797</v>
      </c>
      <c r="Y19">
        <v>786</v>
      </c>
      <c r="Z19">
        <v>790</v>
      </c>
      <c r="AA19">
        <v>788</v>
      </c>
      <c r="AB19">
        <v>790</v>
      </c>
      <c r="AC19">
        <v>786</v>
      </c>
      <c r="AD19">
        <v>791</v>
      </c>
      <c r="AE19">
        <v>879</v>
      </c>
      <c r="AF19">
        <v>794</v>
      </c>
      <c r="AG19">
        <v>796</v>
      </c>
    </row>
    <row r="20" spans="1:33" x14ac:dyDescent="0.25">
      <c r="A20" s="2">
        <v>41266.761793981481</v>
      </c>
      <c r="B20" s="3">
        <f t="shared" si="5"/>
        <v>782</v>
      </c>
      <c r="C20" s="3" t="e">
        <f>AVERAGE(#REF!)</f>
        <v>#REF!</v>
      </c>
      <c r="D20" s="3" t="e">
        <f>_xlfn.STDEV.S(#REF!)</f>
        <v>#REF!</v>
      </c>
      <c r="E20" s="3" t="e">
        <f t="shared" si="1"/>
        <v>#REF!</v>
      </c>
      <c r="F20" s="3" t="e">
        <f t="shared" si="2"/>
        <v>#REF!</v>
      </c>
      <c r="G20" s="3" t="e">
        <f t="shared" si="3"/>
        <v>#REF!</v>
      </c>
      <c r="H20" s="3">
        <f t="shared" si="6"/>
        <v>29.170647347405005</v>
      </c>
      <c r="I20">
        <v>723</v>
      </c>
      <c r="J20">
        <v>852</v>
      </c>
      <c r="K20">
        <v>767</v>
      </c>
      <c r="L20">
        <v>771</v>
      </c>
      <c r="M20">
        <v>780</v>
      </c>
      <c r="N20">
        <v>780</v>
      </c>
      <c r="O20">
        <v>779</v>
      </c>
      <c r="P20">
        <v>782</v>
      </c>
      <c r="Q20">
        <v>782</v>
      </c>
      <c r="R20">
        <v>777</v>
      </c>
      <c r="S20">
        <v>780</v>
      </c>
      <c r="T20">
        <v>778</v>
      </c>
      <c r="U20">
        <v>730</v>
      </c>
      <c r="V20">
        <v>780</v>
      </c>
      <c r="W20">
        <v>791</v>
      </c>
      <c r="X20">
        <v>785</v>
      </c>
      <c r="Y20">
        <v>785</v>
      </c>
      <c r="Z20">
        <v>790</v>
      </c>
      <c r="AA20">
        <v>783</v>
      </c>
      <c r="AB20">
        <v>784</v>
      </c>
      <c r="AC20">
        <v>789</v>
      </c>
      <c r="AD20">
        <v>789</v>
      </c>
      <c r="AE20">
        <v>875</v>
      </c>
      <c r="AF20">
        <v>794</v>
      </c>
      <c r="AG20">
        <v>787</v>
      </c>
    </row>
    <row r="21" spans="1:33" x14ac:dyDescent="0.25">
      <c r="A21" s="2">
        <v>41267.515810185185</v>
      </c>
      <c r="B21" s="3">
        <f t="shared" si="5"/>
        <v>784</v>
      </c>
      <c r="C21" s="3">
        <f t="shared" ref="C21:C26" si="7">AVERAGE(B1:B20)</f>
        <v>781.8</v>
      </c>
      <c r="D21" s="3">
        <f t="shared" ref="D21:D26" si="8">_xlfn.STDEV.S(B1:B20)</f>
        <v>9.0414251321930745</v>
      </c>
      <c r="E21" s="3">
        <f t="shared" si="1"/>
        <v>0.24332447239613617</v>
      </c>
      <c r="F21" s="3">
        <f t="shared" si="2"/>
        <v>0.5961229761214295</v>
      </c>
      <c r="G21" s="3" t="str">
        <f t="shared" si="3"/>
        <v/>
      </c>
      <c r="H21" s="3">
        <f t="shared" si="6"/>
        <v>27.763705324277833</v>
      </c>
      <c r="I21">
        <v>736</v>
      </c>
      <c r="J21">
        <v>849</v>
      </c>
      <c r="K21">
        <v>767</v>
      </c>
      <c r="L21">
        <v>771</v>
      </c>
      <c r="M21">
        <v>774</v>
      </c>
      <c r="N21">
        <v>772</v>
      </c>
      <c r="O21">
        <v>784</v>
      </c>
      <c r="P21">
        <v>784</v>
      </c>
      <c r="Q21">
        <v>778</v>
      </c>
      <c r="R21">
        <v>776</v>
      </c>
      <c r="S21">
        <v>787</v>
      </c>
      <c r="T21">
        <v>784</v>
      </c>
      <c r="U21">
        <v>730</v>
      </c>
      <c r="V21">
        <v>782</v>
      </c>
      <c r="W21">
        <v>791</v>
      </c>
      <c r="X21">
        <v>792</v>
      </c>
      <c r="Y21">
        <v>792</v>
      </c>
      <c r="Z21">
        <v>784</v>
      </c>
      <c r="AA21">
        <v>783</v>
      </c>
      <c r="AB21">
        <v>795</v>
      </c>
      <c r="AC21">
        <v>784</v>
      </c>
      <c r="AD21">
        <v>789</v>
      </c>
      <c r="AE21">
        <v>873</v>
      </c>
      <c r="AF21">
        <v>789</v>
      </c>
      <c r="AG21">
        <v>788</v>
      </c>
    </row>
    <row r="22" spans="1:33" x14ac:dyDescent="0.25">
      <c r="A22" s="2">
        <v>41271.090162037035</v>
      </c>
      <c r="B22" s="3">
        <f t="shared" si="5"/>
        <v>782</v>
      </c>
      <c r="C22" s="3">
        <f t="shared" si="7"/>
        <v>780.15</v>
      </c>
      <c r="D22" s="3">
        <f t="shared" si="8"/>
        <v>3.731445324606312</v>
      </c>
      <c r="E22" s="3">
        <f t="shared" si="1"/>
        <v>0.49578644173091507</v>
      </c>
      <c r="F22" s="3">
        <f t="shared" si="2"/>
        <v>0.6899774541552709</v>
      </c>
      <c r="G22" s="3" t="str">
        <f t="shared" si="3"/>
        <v/>
      </c>
      <c r="H22" s="3">
        <f t="shared" si="6"/>
        <v>25.459968578142437</v>
      </c>
      <c r="I22">
        <v>728</v>
      </c>
      <c r="J22">
        <v>825</v>
      </c>
      <c r="K22">
        <v>763</v>
      </c>
      <c r="L22">
        <v>772</v>
      </c>
      <c r="M22">
        <v>772</v>
      </c>
      <c r="N22">
        <v>772</v>
      </c>
      <c r="O22">
        <v>779</v>
      </c>
      <c r="P22">
        <v>777</v>
      </c>
      <c r="Q22">
        <v>778</v>
      </c>
      <c r="R22">
        <v>776</v>
      </c>
      <c r="S22">
        <v>786</v>
      </c>
      <c r="T22">
        <v>790</v>
      </c>
      <c r="U22">
        <v>732</v>
      </c>
      <c r="V22">
        <v>777</v>
      </c>
      <c r="W22">
        <v>784</v>
      </c>
      <c r="X22">
        <v>785</v>
      </c>
      <c r="Y22">
        <v>790</v>
      </c>
      <c r="Z22">
        <v>777</v>
      </c>
      <c r="AA22">
        <v>782</v>
      </c>
      <c r="AB22">
        <v>783</v>
      </c>
      <c r="AC22">
        <v>787</v>
      </c>
      <c r="AD22">
        <v>788</v>
      </c>
      <c r="AE22">
        <v>867</v>
      </c>
      <c r="AF22">
        <v>784</v>
      </c>
      <c r="AG22">
        <v>789</v>
      </c>
    </row>
    <row r="23" spans="1:33" x14ac:dyDescent="0.25">
      <c r="A23" s="2">
        <v>41271.535393518519</v>
      </c>
      <c r="B23" s="3">
        <f t="shared" si="5"/>
        <v>782</v>
      </c>
      <c r="C23" s="3">
        <f t="shared" si="7"/>
        <v>780.65</v>
      </c>
      <c r="D23" s="3">
        <f t="shared" si="8"/>
        <v>3.2163234977385686</v>
      </c>
      <c r="E23" s="3">
        <f t="shared" si="1"/>
        <v>0.41973389833119157</v>
      </c>
      <c r="F23" s="3">
        <f t="shared" si="2"/>
        <v>0.66266007071445721</v>
      </c>
      <c r="G23" s="3" t="str">
        <f t="shared" si="3"/>
        <v/>
      </c>
      <c r="H23" s="3">
        <f t="shared" si="6"/>
        <v>26.138604910489516</v>
      </c>
      <c r="I23">
        <v>721</v>
      </c>
      <c r="J23">
        <v>824</v>
      </c>
      <c r="K23">
        <v>769</v>
      </c>
      <c r="L23">
        <v>766</v>
      </c>
      <c r="M23">
        <v>774</v>
      </c>
      <c r="N23">
        <v>778</v>
      </c>
      <c r="O23">
        <v>777</v>
      </c>
      <c r="P23">
        <v>779</v>
      </c>
      <c r="Q23">
        <v>776</v>
      </c>
      <c r="R23">
        <v>782</v>
      </c>
      <c r="S23">
        <v>790</v>
      </c>
      <c r="T23">
        <v>778</v>
      </c>
      <c r="U23">
        <v>727</v>
      </c>
      <c r="V23">
        <v>784</v>
      </c>
      <c r="W23">
        <v>786</v>
      </c>
      <c r="X23">
        <v>790</v>
      </c>
      <c r="Y23">
        <v>783</v>
      </c>
      <c r="Z23">
        <v>787</v>
      </c>
      <c r="AA23">
        <v>785</v>
      </c>
      <c r="AB23">
        <v>782</v>
      </c>
      <c r="AC23">
        <v>781</v>
      </c>
      <c r="AD23">
        <v>785</v>
      </c>
      <c r="AE23">
        <v>866</v>
      </c>
      <c r="AF23">
        <v>783</v>
      </c>
      <c r="AG23">
        <v>789</v>
      </c>
    </row>
    <row r="24" spans="1:33" x14ac:dyDescent="0.25">
      <c r="A24" s="2">
        <v>41274.831793981481</v>
      </c>
      <c r="B24" s="3">
        <f t="shared" si="5"/>
        <v>790</v>
      </c>
      <c r="C24" s="3">
        <f t="shared" si="7"/>
        <v>781</v>
      </c>
      <c r="D24" s="3">
        <f t="shared" si="8"/>
        <v>2.9379548919900764</v>
      </c>
      <c r="E24" s="3">
        <f t="shared" si="1"/>
        <v>3.0633554056725796</v>
      </c>
      <c r="F24" s="3">
        <f t="shared" si="2"/>
        <v>0.99890565025753009</v>
      </c>
      <c r="G24" s="3" t="str">
        <f t="shared" si="3"/>
        <v/>
      </c>
      <c r="H24" s="3">
        <f t="shared" si="6"/>
        <v>21.816125534414521</v>
      </c>
      <c r="I24">
        <v>731</v>
      </c>
      <c r="J24">
        <v>857</v>
      </c>
      <c r="K24">
        <v>777</v>
      </c>
      <c r="L24">
        <v>778</v>
      </c>
      <c r="M24">
        <v>780</v>
      </c>
      <c r="N24">
        <v>784</v>
      </c>
      <c r="O24">
        <v>787</v>
      </c>
      <c r="P24">
        <v>800</v>
      </c>
      <c r="Q24">
        <v>790</v>
      </c>
      <c r="R24">
        <v>790</v>
      </c>
      <c r="S24">
        <v>790</v>
      </c>
      <c r="T24">
        <v>789</v>
      </c>
      <c r="U24">
        <v>740</v>
      </c>
      <c r="V24">
        <v>789</v>
      </c>
      <c r="W24">
        <v>795</v>
      </c>
      <c r="X24">
        <v>804</v>
      </c>
      <c r="Y24">
        <v>798</v>
      </c>
      <c r="Z24">
        <v>791</v>
      </c>
      <c r="AA24">
        <v>793</v>
      </c>
      <c r="AB24">
        <v>788</v>
      </c>
      <c r="AC24">
        <v>796</v>
      </c>
      <c r="AD24">
        <v>790</v>
      </c>
      <c r="AE24">
        <v>796</v>
      </c>
      <c r="AF24">
        <v>797</v>
      </c>
      <c r="AG24">
        <v>792</v>
      </c>
    </row>
    <row r="25" spans="1:33" x14ac:dyDescent="0.25">
      <c r="A25" s="2">
        <v>41275.522685185184</v>
      </c>
      <c r="B25" s="3">
        <f t="shared" si="5"/>
        <v>777</v>
      </c>
      <c r="C25" s="3">
        <f t="shared" si="7"/>
        <v>781.3</v>
      </c>
      <c r="D25" s="3">
        <f t="shared" si="8"/>
        <v>3.510885328442626</v>
      </c>
      <c r="E25" s="3">
        <f t="shared" si="1"/>
        <v>1.2247623028768551</v>
      </c>
      <c r="F25" s="3">
        <f t="shared" si="2"/>
        <v>0.11033239608406327</v>
      </c>
      <c r="G25" s="3" t="str">
        <f t="shared" si="3"/>
        <v/>
      </c>
      <c r="H25" s="3">
        <f t="shared" si="6"/>
        <v>28.802314721795081</v>
      </c>
      <c r="I25">
        <v>720</v>
      </c>
      <c r="J25">
        <v>845</v>
      </c>
      <c r="K25">
        <v>766</v>
      </c>
      <c r="L25">
        <v>769</v>
      </c>
      <c r="M25">
        <v>770</v>
      </c>
      <c r="N25">
        <v>769</v>
      </c>
      <c r="O25">
        <v>775</v>
      </c>
      <c r="P25">
        <v>777</v>
      </c>
      <c r="Q25">
        <v>780</v>
      </c>
      <c r="R25">
        <v>773</v>
      </c>
      <c r="S25">
        <v>778</v>
      </c>
      <c r="T25">
        <v>773</v>
      </c>
      <c r="U25">
        <v>726</v>
      </c>
      <c r="V25">
        <v>778</v>
      </c>
      <c r="W25">
        <v>779</v>
      </c>
      <c r="X25">
        <v>777</v>
      </c>
      <c r="Y25">
        <v>779</v>
      </c>
      <c r="Z25">
        <v>777</v>
      </c>
      <c r="AA25">
        <v>780</v>
      </c>
      <c r="AB25">
        <v>786</v>
      </c>
      <c r="AC25">
        <v>780</v>
      </c>
      <c r="AD25">
        <v>777</v>
      </c>
      <c r="AE25">
        <v>872</v>
      </c>
      <c r="AF25">
        <v>778</v>
      </c>
      <c r="AG25">
        <v>775</v>
      </c>
    </row>
    <row r="26" spans="1:33" x14ac:dyDescent="0.25">
      <c r="A26" s="2">
        <v>41276.828402777777</v>
      </c>
      <c r="B26" s="3">
        <f t="shared" si="5"/>
        <v>795</v>
      </c>
      <c r="C26" s="3">
        <f t="shared" si="7"/>
        <v>780.9</v>
      </c>
      <c r="D26" s="3">
        <f t="shared" si="8"/>
        <v>3.5228576916743988</v>
      </c>
      <c r="E26" s="3">
        <f t="shared" si="1"/>
        <v>4.0024324664952209</v>
      </c>
      <c r="F26" s="3">
        <f t="shared" si="2"/>
        <v>0.99996865271679403</v>
      </c>
      <c r="G26" s="3">
        <f t="shared" si="3"/>
        <v>795</v>
      </c>
      <c r="H26" s="3">
        <f t="shared" si="6"/>
        <v>22.474281597713709</v>
      </c>
      <c r="I26">
        <v>737</v>
      </c>
      <c r="J26">
        <v>866</v>
      </c>
      <c r="K26">
        <v>780</v>
      </c>
      <c r="L26">
        <v>793</v>
      </c>
      <c r="M26">
        <v>794</v>
      </c>
      <c r="N26">
        <v>793</v>
      </c>
      <c r="O26">
        <v>797</v>
      </c>
      <c r="P26">
        <v>790</v>
      </c>
      <c r="Q26">
        <v>797</v>
      </c>
      <c r="R26">
        <v>771</v>
      </c>
      <c r="S26">
        <v>795</v>
      </c>
      <c r="T26">
        <v>794</v>
      </c>
      <c r="U26">
        <v>799</v>
      </c>
      <c r="V26">
        <v>800</v>
      </c>
      <c r="W26">
        <v>793</v>
      </c>
      <c r="X26">
        <v>795</v>
      </c>
      <c r="Y26">
        <v>801</v>
      </c>
      <c r="Z26">
        <v>804</v>
      </c>
      <c r="AA26">
        <v>794</v>
      </c>
      <c r="AB26">
        <v>801</v>
      </c>
      <c r="AC26">
        <v>793</v>
      </c>
      <c r="AD26">
        <v>804</v>
      </c>
      <c r="AE26">
        <v>745</v>
      </c>
      <c r="AF26">
        <v>795</v>
      </c>
      <c r="AG26">
        <v>807</v>
      </c>
    </row>
    <row r="27" spans="1:33" x14ac:dyDescent="0.25">
      <c r="A27" s="2">
        <v>41276.921319444446</v>
      </c>
      <c r="B27" s="3">
        <f t="shared" si="5"/>
        <v>813</v>
      </c>
      <c r="C27" s="3">
        <f>AVERAGE(B7:B26)</f>
        <v>781.75</v>
      </c>
      <c r="D27" s="3">
        <f>_xlfn.STDEV.S(B7:B26)</f>
        <v>4.6552177856228107</v>
      </c>
      <c r="E27" s="3">
        <f t="shared" si="1"/>
        <v>6.7128975354305869</v>
      </c>
      <c r="F27" s="3">
        <f t="shared" si="2"/>
        <v>0.99999999999046019</v>
      </c>
      <c r="G27" s="3">
        <f>IF(F27&gt;0.999, B27, "")</f>
        <v>813</v>
      </c>
      <c r="H27" s="3">
        <f t="shared" si="6"/>
        <v>18.72858777377515</v>
      </c>
      <c r="I27">
        <v>756</v>
      </c>
      <c r="J27">
        <v>878</v>
      </c>
      <c r="K27">
        <v>793</v>
      </c>
      <c r="L27">
        <v>798</v>
      </c>
      <c r="M27">
        <v>802</v>
      </c>
      <c r="N27">
        <v>808</v>
      </c>
      <c r="O27">
        <v>816</v>
      </c>
      <c r="P27">
        <v>807</v>
      </c>
      <c r="Q27">
        <v>810</v>
      </c>
      <c r="R27">
        <v>809</v>
      </c>
      <c r="S27">
        <v>820</v>
      </c>
      <c r="T27">
        <v>808</v>
      </c>
      <c r="U27">
        <v>813</v>
      </c>
      <c r="V27">
        <v>811</v>
      </c>
      <c r="W27">
        <v>814</v>
      </c>
      <c r="X27">
        <v>811</v>
      </c>
      <c r="Y27">
        <v>814</v>
      </c>
      <c r="Z27">
        <v>815</v>
      </c>
      <c r="AA27">
        <v>816</v>
      </c>
      <c r="AB27">
        <v>813</v>
      </c>
      <c r="AC27">
        <v>810</v>
      </c>
      <c r="AD27">
        <v>814</v>
      </c>
      <c r="AE27">
        <v>818</v>
      </c>
      <c r="AF27">
        <v>818</v>
      </c>
      <c r="AG27">
        <v>815</v>
      </c>
    </row>
    <row r="28" spans="1:33" x14ac:dyDescent="0.25">
      <c r="A28" s="2">
        <v>41276.932812500003</v>
      </c>
      <c r="B28" s="3">
        <f t="shared" si="5"/>
        <v>800</v>
      </c>
      <c r="C28" s="3">
        <f t="shared" ref="C28:C91" si="9">AVERAGE(B8:B27)</f>
        <v>783.6</v>
      </c>
      <c r="D28" s="3">
        <f t="shared" ref="D28:D91" si="10">_xlfn.STDEV.S(B8:B27)</f>
        <v>8.2295999774881938</v>
      </c>
      <c r="E28" s="3">
        <f t="shared" si="1"/>
        <v>1.9928064601999671</v>
      </c>
      <c r="F28" s="3">
        <f t="shared" si="2"/>
        <v>0.97685867795310299</v>
      </c>
      <c r="G28" s="3" t="str">
        <f t="shared" ref="G28:G91" si="11">IF(F28&gt;0.999, B28, "")</f>
        <v/>
      </c>
      <c r="H28" s="3">
        <f t="shared" si="6"/>
        <v>20.375393656728864</v>
      </c>
      <c r="I28">
        <v>746</v>
      </c>
      <c r="J28">
        <v>838</v>
      </c>
      <c r="K28">
        <v>781</v>
      </c>
      <c r="L28">
        <v>784</v>
      </c>
      <c r="M28">
        <v>788</v>
      </c>
      <c r="N28">
        <v>790</v>
      </c>
      <c r="O28">
        <v>793</v>
      </c>
      <c r="P28">
        <v>800</v>
      </c>
      <c r="Q28">
        <v>800</v>
      </c>
      <c r="R28">
        <v>793</v>
      </c>
      <c r="S28">
        <v>797</v>
      </c>
      <c r="T28">
        <v>802</v>
      </c>
      <c r="U28">
        <v>741</v>
      </c>
      <c r="V28">
        <v>800</v>
      </c>
      <c r="W28">
        <v>802</v>
      </c>
      <c r="X28">
        <v>807</v>
      </c>
      <c r="Y28">
        <v>803</v>
      </c>
      <c r="Z28">
        <v>800</v>
      </c>
      <c r="AA28">
        <v>802</v>
      </c>
      <c r="AB28">
        <v>802</v>
      </c>
      <c r="AC28">
        <v>801</v>
      </c>
      <c r="AD28">
        <v>799</v>
      </c>
      <c r="AE28">
        <v>754</v>
      </c>
      <c r="AF28">
        <v>804</v>
      </c>
      <c r="AG28">
        <v>807</v>
      </c>
    </row>
    <row r="29" spans="1:33" x14ac:dyDescent="0.25">
      <c r="A29" s="2">
        <v>41277.528136574074</v>
      </c>
      <c r="B29" s="3">
        <f t="shared" si="5"/>
        <v>792</v>
      </c>
      <c r="C29" s="3">
        <f t="shared" si="9"/>
        <v>784.65</v>
      </c>
      <c r="D29" s="3">
        <f t="shared" si="10"/>
        <v>8.9223256349923741</v>
      </c>
      <c r="E29" s="3">
        <f t="shared" si="1"/>
        <v>0.8237762552819341</v>
      </c>
      <c r="F29" s="3">
        <f t="shared" si="2"/>
        <v>0.79496664912929704</v>
      </c>
      <c r="G29" s="3" t="str">
        <f t="shared" si="11"/>
        <v/>
      </c>
      <c r="H29" s="3">
        <f t="shared" si="6"/>
        <v>21.110187114282056</v>
      </c>
      <c r="I29">
        <v>761</v>
      </c>
      <c r="J29">
        <v>858</v>
      </c>
      <c r="K29">
        <v>775</v>
      </c>
      <c r="L29">
        <v>779</v>
      </c>
      <c r="M29">
        <v>782</v>
      </c>
      <c r="N29">
        <v>781</v>
      </c>
      <c r="O29">
        <v>789</v>
      </c>
      <c r="P29">
        <v>789</v>
      </c>
      <c r="Q29">
        <v>792</v>
      </c>
      <c r="R29">
        <v>785</v>
      </c>
      <c r="S29">
        <v>797</v>
      </c>
      <c r="T29">
        <v>794</v>
      </c>
      <c r="U29">
        <v>739</v>
      </c>
      <c r="V29">
        <v>795</v>
      </c>
      <c r="W29">
        <v>798</v>
      </c>
      <c r="X29">
        <v>792</v>
      </c>
      <c r="Y29">
        <v>792</v>
      </c>
      <c r="Z29">
        <v>795</v>
      </c>
      <c r="AA29">
        <v>800</v>
      </c>
      <c r="AB29">
        <v>795</v>
      </c>
      <c r="AC29">
        <v>791</v>
      </c>
      <c r="AD29">
        <v>791</v>
      </c>
      <c r="AE29">
        <v>747</v>
      </c>
      <c r="AF29">
        <v>792</v>
      </c>
      <c r="AG29">
        <v>795</v>
      </c>
    </row>
    <row r="30" spans="1:33" x14ac:dyDescent="0.25">
      <c r="A30" s="2">
        <v>41279.495023148149</v>
      </c>
      <c r="B30" s="3">
        <f t="shared" si="5"/>
        <v>794</v>
      </c>
      <c r="C30" s="3">
        <f t="shared" si="9"/>
        <v>785.25</v>
      </c>
      <c r="D30" s="3">
        <f t="shared" si="10"/>
        <v>8.9963442867820369</v>
      </c>
      <c r="E30" s="3">
        <f t="shared" si="1"/>
        <v>0.97261728998700281</v>
      </c>
      <c r="F30" s="3">
        <f t="shared" si="2"/>
        <v>0.83462822691118299</v>
      </c>
      <c r="G30" s="3" t="str">
        <f t="shared" si="11"/>
        <v/>
      </c>
      <c r="H30" s="3">
        <f t="shared" si="6"/>
        <v>24.408809884957513</v>
      </c>
      <c r="I30">
        <v>727</v>
      </c>
      <c r="J30">
        <v>862</v>
      </c>
      <c r="K30">
        <v>781</v>
      </c>
      <c r="L30">
        <v>793</v>
      </c>
      <c r="M30">
        <v>784</v>
      </c>
      <c r="N30">
        <v>788</v>
      </c>
      <c r="O30">
        <v>792</v>
      </c>
      <c r="P30">
        <v>794</v>
      </c>
      <c r="Q30">
        <v>790</v>
      </c>
      <c r="R30">
        <v>787</v>
      </c>
      <c r="S30">
        <v>795</v>
      </c>
      <c r="T30">
        <v>794</v>
      </c>
      <c r="U30">
        <v>742</v>
      </c>
      <c r="V30">
        <v>790</v>
      </c>
      <c r="W30">
        <v>797</v>
      </c>
      <c r="X30">
        <v>802</v>
      </c>
      <c r="Y30">
        <v>799</v>
      </c>
      <c r="Z30">
        <v>792</v>
      </c>
      <c r="AA30">
        <v>800</v>
      </c>
      <c r="AB30">
        <v>795</v>
      </c>
      <c r="AC30">
        <v>801</v>
      </c>
      <c r="AD30">
        <v>802</v>
      </c>
      <c r="AE30">
        <v>747</v>
      </c>
      <c r="AF30">
        <v>795</v>
      </c>
      <c r="AG30">
        <v>800</v>
      </c>
    </row>
    <row r="31" spans="1:33" x14ac:dyDescent="0.25">
      <c r="A31" s="2">
        <v>41280.533750000002</v>
      </c>
      <c r="B31" s="3">
        <f t="shared" si="5"/>
        <v>788</v>
      </c>
      <c r="C31" s="3">
        <f t="shared" si="9"/>
        <v>786</v>
      </c>
      <c r="D31" s="3">
        <f t="shared" si="10"/>
        <v>9.0728049396911548</v>
      </c>
      <c r="E31" s="3">
        <f t="shared" si="1"/>
        <v>0.22043899469837841</v>
      </c>
      <c r="F31" s="3">
        <f t="shared" si="2"/>
        <v>0.58723536057375514</v>
      </c>
      <c r="G31" s="3" t="str">
        <f t="shared" si="11"/>
        <v/>
      </c>
      <c r="H31" s="3">
        <f t="shared" si="6"/>
        <v>21.710212650578374</v>
      </c>
      <c r="I31">
        <v>710</v>
      </c>
      <c r="J31">
        <v>835</v>
      </c>
      <c r="K31">
        <v>777</v>
      </c>
      <c r="L31">
        <v>776</v>
      </c>
      <c r="M31">
        <v>781</v>
      </c>
      <c r="N31">
        <v>780</v>
      </c>
      <c r="O31">
        <v>788</v>
      </c>
      <c r="P31">
        <v>788</v>
      </c>
      <c r="Q31">
        <v>790</v>
      </c>
      <c r="R31">
        <v>785</v>
      </c>
      <c r="S31">
        <v>793</v>
      </c>
      <c r="T31">
        <v>791</v>
      </c>
      <c r="U31">
        <v>738</v>
      </c>
      <c r="V31">
        <v>786</v>
      </c>
      <c r="W31">
        <v>796</v>
      </c>
      <c r="X31">
        <v>790</v>
      </c>
      <c r="Y31">
        <v>785</v>
      </c>
      <c r="Z31">
        <v>787</v>
      </c>
      <c r="AA31">
        <v>792</v>
      </c>
      <c r="AB31">
        <v>795</v>
      </c>
      <c r="AC31">
        <v>797</v>
      </c>
      <c r="AD31">
        <v>787</v>
      </c>
      <c r="AE31">
        <v>796</v>
      </c>
      <c r="AF31">
        <v>793</v>
      </c>
      <c r="AG31">
        <v>789</v>
      </c>
    </row>
    <row r="32" spans="1:33" x14ac:dyDescent="0.25">
      <c r="A32" s="2">
        <v>41282.064652777779</v>
      </c>
      <c r="B32" s="3">
        <f t="shared" si="5"/>
        <v>792</v>
      </c>
      <c r="C32" s="3">
        <f t="shared" si="9"/>
        <v>786.5</v>
      </c>
      <c r="D32" s="3">
        <f t="shared" si="10"/>
        <v>8.8822709282089143</v>
      </c>
      <c r="E32" s="3">
        <f t="shared" si="1"/>
        <v>0.61921101534211587</v>
      </c>
      <c r="F32" s="3">
        <f t="shared" si="2"/>
        <v>0.73211132192899653</v>
      </c>
      <c r="G32" s="3" t="str">
        <f t="shared" si="11"/>
        <v/>
      </c>
      <c r="H32" s="3">
        <f t="shared" si="6"/>
        <v>25.977554414019298</v>
      </c>
      <c r="I32">
        <v>715</v>
      </c>
      <c r="J32">
        <v>832</v>
      </c>
      <c r="K32">
        <v>781</v>
      </c>
      <c r="L32">
        <v>782</v>
      </c>
      <c r="M32">
        <v>783</v>
      </c>
      <c r="N32">
        <v>784</v>
      </c>
      <c r="O32">
        <v>788</v>
      </c>
      <c r="P32">
        <v>787</v>
      </c>
      <c r="Q32">
        <v>793</v>
      </c>
      <c r="R32">
        <v>784</v>
      </c>
      <c r="S32">
        <v>796</v>
      </c>
      <c r="T32">
        <v>788</v>
      </c>
      <c r="U32">
        <v>736</v>
      </c>
      <c r="V32">
        <v>796</v>
      </c>
      <c r="W32">
        <v>800</v>
      </c>
      <c r="X32">
        <v>805</v>
      </c>
      <c r="Y32">
        <v>788</v>
      </c>
      <c r="Z32">
        <v>792</v>
      </c>
      <c r="AA32">
        <v>792</v>
      </c>
      <c r="AB32">
        <v>792</v>
      </c>
      <c r="AC32">
        <v>797</v>
      </c>
      <c r="AD32">
        <v>793</v>
      </c>
      <c r="AE32">
        <v>713</v>
      </c>
      <c r="AF32">
        <v>792</v>
      </c>
      <c r="AG32">
        <v>796</v>
      </c>
    </row>
    <row r="33" spans="1:33" x14ac:dyDescent="0.25">
      <c r="A33" s="2">
        <v>41282.536597222221</v>
      </c>
      <c r="B33" s="3">
        <f t="shared" si="5"/>
        <v>798</v>
      </c>
      <c r="C33" s="3">
        <f t="shared" si="9"/>
        <v>787.25</v>
      </c>
      <c r="D33" s="3">
        <f t="shared" si="10"/>
        <v>8.6686063956154609</v>
      </c>
      <c r="E33" s="3">
        <f t="shared" si="1"/>
        <v>1.2401070609731799</v>
      </c>
      <c r="F33" s="3">
        <f t="shared" si="2"/>
        <v>0.89253210117645898</v>
      </c>
      <c r="G33" s="3" t="str">
        <f t="shared" si="11"/>
        <v/>
      </c>
      <c r="H33" s="3">
        <f t="shared" si="6"/>
        <v>24.488296524394396</v>
      </c>
      <c r="I33">
        <v>743</v>
      </c>
      <c r="J33">
        <v>867</v>
      </c>
      <c r="K33">
        <v>776</v>
      </c>
      <c r="L33">
        <v>790</v>
      </c>
      <c r="M33">
        <v>789</v>
      </c>
      <c r="N33">
        <v>788</v>
      </c>
      <c r="O33">
        <v>793</v>
      </c>
      <c r="P33">
        <v>793</v>
      </c>
      <c r="Q33">
        <v>796</v>
      </c>
      <c r="R33">
        <v>798</v>
      </c>
      <c r="S33">
        <v>799</v>
      </c>
      <c r="T33">
        <v>797</v>
      </c>
      <c r="U33">
        <v>743</v>
      </c>
      <c r="V33">
        <v>794</v>
      </c>
      <c r="W33">
        <v>807</v>
      </c>
      <c r="X33">
        <v>807</v>
      </c>
      <c r="Y33">
        <v>806</v>
      </c>
      <c r="Z33">
        <v>807</v>
      </c>
      <c r="AA33">
        <v>801</v>
      </c>
      <c r="AB33">
        <v>799</v>
      </c>
      <c r="AC33">
        <v>804</v>
      </c>
      <c r="AD33">
        <v>800</v>
      </c>
      <c r="AE33">
        <v>748</v>
      </c>
      <c r="AF33">
        <v>806</v>
      </c>
      <c r="AG33">
        <v>811</v>
      </c>
    </row>
    <row r="34" spans="1:33" x14ac:dyDescent="0.25">
      <c r="A34" s="2">
        <v>41283.900023148148</v>
      </c>
      <c r="B34" s="3">
        <f t="shared" si="5"/>
        <v>808</v>
      </c>
      <c r="C34" s="3">
        <f t="shared" si="9"/>
        <v>788.05</v>
      </c>
      <c r="D34" s="3">
        <f t="shared" si="10"/>
        <v>8.8939660207888913</v>
      </c>
      <c r="E34" s="3">
        <f t="shared" si="1"/>
        <v>2.2430937956552355</v>
      </c>
      <c r="F34" s="3">
        <f t="shared" si="2"/>
        <v>0.98755461665670263</v>
      </c>
      <c r="G34" s="3" t="str">
        <f t="shared" si="11"/>
        <v/>
      </c>
      <c r="H34" s="3">
        <f t="shared" si="6"/>
        <v>21.566718186440259</v>
      </c>
      <c r="I34">
        <v>752</v>
      </c>
      <c r="J34">
        <v>892</v>
      </c>
      <c r="K34">
        <v>793</v>
      </c>
      <c r="L34">
        <v>797</v>
      </c>
      <c r="M34">
        <v>796</v>
      </c>
      <c r="N34">
        <v>805</v>
      </c>
      <c r="O34">
        <v>804</v>
      </c>
      <c r="P34">
        <v>808</v>
      </c>
      <c r="Q34">
        <v>802</v>
      </c>
      <c r="R34">
        <v>802</v>
      </c>
      <c r="S34">
        <v>809</v>
      </c>
      <c r="T34">
        <v>810</v>
      </c>
      <c r="U34">
        <v>815</v>
      </c>
      <c r="V34">
        <v>811</v>
      </c>
      <c r="W34">
        <v>809</v>
      </c>
      <c r="X34">
        <v>808</v>
      </c>
      <c r="Y34">
        <v>811</v>
      </c>
      <c r="Z34">
        <v>820</v>
      </c>
      <c r="AA34">
        <v>807</v>
      </c>
      <c r="AB34">
        <v>814</v>
      </c>
      <c r="AC34">
        <v>808</v>
      </c>
      <c r="AD34">
        <v>819</v>
      </c>
      <c r="AE34">
        <v>808</v>
      </c>
      <c r="AF34">
        <v>812</v>
      </c>
      <c r="AG34">
        <v>812</v>
      </c>
    </row>
    <row r="35" spans="1:33" x14ac:dyDescent="0.25">
      <c r="A35" s="2">
        <v>41284.541527777779</v>
      </c>
      <c r="B35" s="3">
        <f t="shared" si="5"/>
        <v>791</v>
      </c>
      <c r="C35" s="3">
        <f t="shared" si="9"/>
        <v>789.55</v>
      </c>
      <c r="D35" s="3">
        <f t="shared" si="10"/>
        <v>9.6107122250998778</v>
      </c>
      <c r="E35" s="3">
        <f t="shared" si="1"/>
        <v>0.15087331365652004</v>
      </c>
      <c r="F35" s="3">
        <f t="shared" si="2"/>
        <v>0.55996217394982217</v>
      </c>
      <c r="G35" s="3" t="str">
        <f t="shared" si="11"/>
        <v/>
      </c>
      <c r="H35" s="3">
        <f t="shared" si="6"/>
        <v>23.2702958010135</v>
      </c>
      <c r="I35">
        <v>742</v>
      </c>
      <c r="J35">
        <v>858</v>
      </c>
      <c r="K35">
        <v>784</v>
      </c>
      <c r="L35">
        <v>774</v>
      </c>
      <c r="M35">
        <v>780</v>
      </c>
      <c r="N35">
        <v>785</v>
      </c>
      <c r="O35">
        <v>789</v>
      </c>
      <c r="P35">
        <v>791</v>
      </c>
      <c r="Q35">
        <v>787</v>
      </c>
      <c r="R35">
        <v>780</v>
      </c>
      <c r="S35">
        <v>792</v>
      </c>
      <c r="T35">
        <v>782</v>
      </c>
      <c r="U35">
        <v>735</v>
      </c>
      <c r="V35">
        <v>785</v>
      </c>
      <c r="W35">
        <v>793</v>
      </c>
      <c r="X35">
        <v>794</v>
      </c>
      <c r="Y35">
        <v>802</v>
      </c>
      <c r="Z35">
        <v>793</v>
      </c>
      <c r="AA35">
        <v>793</v>
      </c>
      <c r="AB35">
        <v>796</v>
      </c>
      <c r="AC35">
        <v>796</v>
      </c>
      <c r="AD35">
        <v>797</v>
      </c>
      <c r="AE35">
        <v>742</v>
      </c>
      <c r="AF35">
        <v>795</v>
      </c>
      <c r="AG35">
        <v>799</v>
      </c>
    </row>
    <row r="36" spans="1:33" x14ac:dyDescent="0.25">
      <c r="A36" s="2">
        <v>41287.407407407409</v>
      </c>
      <c r="B36" s="3">
        <f t="shared" si="5"/>
        <v>793</v>
      </c>
      <c r="C36" s="3">
        <f t="shared" si="9"/>
        <v>790</v>
      </c>
      <c r="D36" s="3">
        <f t="shared" si="10"/>
        <v>9.4479181778176322</v>
      </c>
      <c r="E36" s="3">
        <f t="shared" si="1"/>
        <v>0.31753026894788033</v>
      </c>
      <c r="F36" s="3">
        <f t="shared" si="2"/>
        <v>0.62457936221010879</v>
      </c>
      <c r="G36" s="3" t="str">
        <f t="shared" si="11"/>
        <v/>
      </c>
      <c r="H36" s="3">
        <f t="shared" si="6"/>
        <v>21.571586249817916</v>
      </c>
      <c r="I36">
        <v>737</v>
      </c>
      <c r="J36">
        <v>832</v>
      </c>
      <c r="K36">
        <v>777</v>
      </c>
      <c r="L36">
        <v>785</v>
      </c>
      <c r="M36">
        <v>786</v>
      </c>
      <c r="N36">
        <v>788</v>
      </c>
      <c r="O36">
        <v>789</v>
      </c>
      <c r="P36">
        <v>789</v>
      </c>
      <c r="Q36">
        <v>790</v>
      </c>
      <c r="R36">
        <v>795</v>
      </c>
      <c r="S36">
        <v>793</v>
      </c>
      <c r="T36">
        <v>792</v>
      </c>
      <c r="U36">
        <v>739</v>
      </c>
      <c r="V36">
        <v>791</v>
      </c>
      <c r="W36">
        <v>799</v>
      </c>
      <c r="X36">
        <v>805</v>
      </c>
      <c r="Y36">
        <v>794</v>
      </c>
      <c r="Z36">
        <v>800</v>
      </c>
      <c r="AA36">
        <v>794</v>
      </c>
      <c r="AB36">
        <v>797</v>
      </c>
      <c r="AC36">
        <v>793</v>
      </c>
      <c r="AD36">
        <v>800</v>
      </c>
      <c r="AE36">
        <v>735</v>
      </c>
      <c r="AF36">
        <v>803</v>
      </c>
      <c r="AG36">
        <v>797</v>
      </c>
    </row>
    <row r="37" spans="1:33" x14ac:dyDescent="0.25">
      <c r="A37" s="2">
        <v>41287.411736111113</v>
      </c>
      <c r="B37" s="3">
        <f t="shared" si="5"/>
        <v>791</v>
      </c>
      <c r="C37" s="3">
        <f t="shared" si="9"/>
        <v>790.5</v>
      </c>
      <c r="D37" s="3">
        <f t="shared" si="10"/>
        <v>9.3217346476986389</v>
      </c>
      <c r="E37" s="3">
        <f t="shared" si="1"/>
        <v>5.3638085495540319E-2</v>
      </c>
      <c r="F37" s="3">
        <f t="shared" si="2"/>
        <v>0.52138824383202098</v>
      </c>
      <c r="G37" s="3" t="str">
        <f t="shared" si="11"/>
        <v/>
      </c>
      <c r="H37" s="3">
        <f t="shared" si="6"/>
        <v>24.305897775368567</v>
      </c>
      <c r="I37">
        <v>732</v>
      </c>
      <c r="J37">
        <v>867</v>
      </c>
      <c r="K37">
        <v>775</v>
      </c>
      <c r="L37">
        <v>780</v>
      </c>
      <c r="M37">
        <v>781</v>
      </c>
      <c r="N37">
        <v>790</v>
      </c>
      <c r="O37">
        <v>794</v>
      </c>
      <c r="P37">
        <v>786</v>
      </c>
      <c r="Q37">
        <v>785</v>
      </c>
      <c r="R37">
        <v>793</v>
      </c>
      <c r="S37">
        <v>790</v>
      </c>
      <c r="T37">
        <v>795</v>
      </c>
      <c r="U37">
        <v>745</v>
      </c>
      <c r="V37">
        <v>793</v>
      </c>
      <c r="W37">
        <v>797</v>
      </c>
      <c r="X37">
        <v>792</v>
      </c>
      <c r="Y37">
        <v>789</v>
      </c>
      <c r="Z37">
        <v>796</v>
      </c>
      <c r="AA37">
        <v>798</v>
      </c>
      <c r="AB37">
        <v>791</v>
      </c>
      <c r="AC37">
        <v>800</v>
      </c>
      <c r="AD37">
        <v>791</v>
      </c>
      <c r="AE37">
        <v>745</v>
      </c>
      <c r="AF37">
        <v>799</v>
      </c>
      <c r="AG37">
        <v>799</v>
      </c>
    </row>
    <row r="38" spans="1:33" x14ac:dyDescent="0.25">
      <c r="A38" s="2">
        <v>41287.882581018515</v>
      </c>
      <c r="B38" s="3">
        <f t="shared" si="5"/>
        <v>793</v>
      </c>
      <c r="C38" s="3">
        <f t="shared" si="9"/>
        <v>791.1</v>
      </c>
      <c r="D38" s="3">
        <f t="shared" si="10"/>
        <v>8.9201132869841722</v>
      </c>
      <c r="E38" s="3">
        <f t="shared" si="1"/>
        <v>0.21300177911107607</v>
      </c>
      <c r="F38" s="3">
        <f t="shared" si="2"/>
        <v>0.58433721250188508</v>
      </c>
      <c r="G38" s="3" t="str">
        <f t="shared" si="11"/>
        <v/>
      </c>
      <c r="H38" s="3">
        <f t="shared" si="6"/>
        <v>25.054074851541941</v>
      </c>
      <c r="I38">
        <v>739</v>
      </c>
      <c r="J38">
        <v>868</v>
      </c>
      <c r="K38">
        <v>781</v>
      </c>
      <c r="L38">
        <v>789</v>
      </c>
      <c r="M38">
        <v>791</v>
      </c>
      <c r="N38">
        <v>792</v>
      </c>
      <c r="O38">
        <v>786</v>
      </c>
      <c r="P38">
        <v>791</v>
      </c>
      <c r="Q38">
        <v>790</v>
      </c>
      <c r="R38">
        <v>792</v>
      </c>
      <c r="S38">
        <v>788</v>
      </c>
      <c r="T38">
        <v>799</v>
      </c>
      <c r="U38">
        <v>740</v>
      </c>
      <c r="V38">
        <v>796</v>
      </c>
      <c r="W38">
        <v>794</v>
      </c>
      <c r="X38">
        <v>805</v>
      </c>
      <c r="Y38">
        <v>800</v>
      </c>
      <c r="Z38">
        <v>796</v>
      </c>
      <c r="AA38">
        <v>804</v>
      </c>
      <c r="AB38">
        <v>801</v>
      </c>
      <c r="AC38">
        <v>796</v>
      </c>
      <c r="AD38">
        <v>803</v>
      </c>
      <c r="AE38">
        <v>739</v>
      </c>
      <c r="AF38">
        <v>793</v>
      </c>
      <c r="AG38">
        <v>803</v>
      </c>
    </row>
    <row r="39" spans="1:33" x14ac:dyDescent="0.25">
      <c r="A39" s="2">
        <v>41288.533125000002</v>
      </c>
      <c r="B39" s="3">
        <f t="shared" si="5"/>
        <v>793</v>
      </c>
      <c r="C39" s="3">
        <f t="shared" si="9"/>
        <v>791.6</v>
      </c>
      <c r="D39" s="3">
        <f t="shared" si="10"/>
        <v>8.7202124551617413</v>
      </c>
      <c r="E39" s="3">
        <f t="shared" si="1"/>
        <v>0.16054654713960295</v>
      </c>
      <c r="F39" s="3">
        <f t="shared" si="2"/>
        <v>0.56377472109507365</v>
      </c>
      <c r="G39" s="3" t="str">
        <f t="shared" si="11"/>
        <v/>
      </c>
      <c r="H39" s="3">
        <f t="shared" si="6"/>
        <v>28.409622782899923</v>
      </c>
      <c r="I39">
        <v>732</v>
      </c>
      <c r="J39">
        <v>858</v>
      </c>
      <c r="K39">
        <v>781</v>
      </c>
      <c r="L39">
        <v>784</v>
      </c>
      <c r="M39">
        <v>789</v>
      </c>
      <c r="N39">
        <v>783</v>
      </c>
      <c r="O39">
        <v>789</v>
      </c>
      <c r="P39">
        <v>784</v>
      </c>
      <c r="Q39">
        <v>796</v>
      </c>
      <c r="R39">
        <v>785</v>
      </c>
      <c r="S39">
        <v>793</v>
      </c>
      <c r="T39">
        <v>796</v>
      </c>
      <c r="U39">
        <v>738</v>
      </c>
      <c r="V39">
        <v>789</v>
      </c>
      <c r="W39">
        <v>803</v>
      </c>
      <c r="X39">
        <v>800</v>
      </c>
      <c r="Y39">
        <v>791</v>
      </c>
      <c r="Z39">
        <v>799</v>
      </c>
      <c r="AA39">
        <v>794</v>
      </c>
      <c r="AB39">
        <v>799</v>
      </c>
      <c r="AC39">
        <v>800</v>
      </c>
      <c r="AD39">
        <v>793</v>
      </c>
      <c r="AE39">
        <v>880</v>
      </c>
      <c r="AF39">
        <v>790</v>
      </c>
      <c r="AG39">
        <v>798</v>
      </c>
    </row>
    <row r="40" spans="1:33" x14ac:dyDescent="0.25">
      <c r="A40" s="2">
        <v>41289.647210648145</v>
      </c>
      <c r="B40" s="3">
        <f t="shared" si="5"/>
        <v>798</v>
      </c>
      <c r="C40" s="3">
        <f t="shared" si="9"/>
        <v>791.9</v>
      </c>
      <c r="D40" s="3">
        <f t="shared" si="10"/>
        <v>8.656606847100262</v>
      </c>
      <c r="E40" s="3">
        <f t="shared" si="1"/>
        <v>0.70466409157109455</v>
      </c>
      <c r="F40" s="3">
        <f t="shared" si="2"/>
        <v>0.75949034859053388</v>
      </c>
      <c r="G40" s="3" t="str">
        <f t="shared" si="11"/>
        <v/>
      </c>
      <c r="H40" s="3">
        <f t="shared" si="6"/>
        <v>24.151466484115065</v>
      </c>
      <c r="I40">
        <v>717</v>
      </c>
      <c r="J40">
        <v>844</v>
      </c>
      <c r="K40">
        <v>777</v>
      </c>
      <c r="L40">
        <v>788</v>
      </c>
      <c r="M40">
        <v>783</v>
      </c>
      <c r="N40">
        <v>790</v>
      </c>
      <c r="O40">
        <v>795</v>
      </c>
      <c r="P40">
        <v>802</v>
      </c>
      <c r="Q40">
        <v>802</v>
      </c>
      <c r="R40">
        <v>793</v>
      </c>
      <c r="S40">
        <v>800</v>
      </c>
      <c r="T40">
        <v>797</v>
      </c>
      <c r="U40">
        <v>742</v>
      </c>
      <c r="V40">
        <v>793</v>
      </c>
      <c r="W40">
        <v>804</v>
      </c>
      <c r="X40">
        <v>805</v>
      </c>
      <c r="Y40">
        <v>802</v>
      </c>
      <c r="Z40">
        <v>799</v>
      </c>
      <c r="AA40">
        <v>798</v>
      </c>
      <c r="AB40">
        <v>798</v>
      </c>
      <c r="AC40">
        <v>796</v>
      </c>
      <c r="AD40">
        <v>798</v>
      </c>
      <c r="AE40">
        <v>751</v>
      </c>
      <c r="AF40">
        <v>803</v>
      </c>
      <c r="AG40">
        <v>805</v>
      </c>
    </row>
    <row r="41" spans="1:33" x14ac:dyDescent="0.25">
      <c r="A41" s="2">
        <v>41290.521909722222</v>
      </c>
      <c r="B41" s="3">
        <f t="shared" si="5"/>
        <v>794</v>
      </c>
      <c r="C41" s="3">
        <f t="shared" si="9"/>
        <v>792.7</v>
      </c>
      <c r="D41" s="3">
        <f t="shared" si="10"/>
        <v>8.4298966716524344</v>
      </c>
      <c r="E41" s="3">
        <f t="shared" si="1"/>
        <v>0.15421304087528365</v>
      </c>
      <c r="F41" s="3">
        <f t="shared" si="2"/>
        <v>0.56127911997008417</v>
      </c>
      <c r="G41" s="3" t="str">
        <f t="shared" si="11"/>
        <v/>
      </c>
      <c r="H41" s="3">
        <f t="shared" si="6"/>
        <v>24.229802585521274</v>
      </c>
      <c r="I41">
        <v>736</v>
      </c>
      <c r="J41">
        <v>866</v>
      </c>
      <c r="K41">
        <v>791</v>
      </c>
      <c r="L41">
        <v>786</v>
      </c>
      <c r="M41">
        <v>790</v>
      </c>
      <c r="N41">
        <v>792</v>
      </c>
      <c r="O41">
        <v>787</v>
      </c>
      <c r="P41">
        <v>796</v>
      </c>
      <c r="Q41">
        <v>787</v>
      </c>
      <c r="R41">
        <v>795</v>
      </c>
      <c r="S41">
        <v>796</v>
      </c>
      <c r="T41">
        <v>792</v>
      </c>
      <c r="U41">
        <v>744</v>
      </c>
      <c r="V41">
        <v>799</v>
      </c>
      <c r="W41">
        <v>804</v>
      </c>
      <c r="X41">
        <v>793</v>
      </c>
      <c r="Y41">
        <v>794</v>
      </c>
      <c r="Z41">
        <v>801</v>
      </c>
      <c r="AA41">
        <v>801</v>
      </c>
      <c r="AB41">
        <v>794</v>
      </c>
      <c r="AC41">
        <v>793</v>
      </c>
      <c r="AD41">
        <v>800</v>
      </c>
      <c r="AE41">
        <v>743</v>
      </c>
      <c r="AF41">
        <v>802</v>
      </c>
      <c r="AG41">
        <v>803</v>
      </c>
    </row>
    <row r="42" spans="1:33" x14ac:dyDescent="0.25">
      <c r="A42" s="2">
        <v>41293.90457175926</v>
      </c>
      <c r="B42" s="3">
        <f t="shared" si="5"/>
        <v>797</v>
      </c>
      <c r="C42" s="3">
        <f t="shared" si="9"/>
        <v>793.2</v>
      </c>
      <c r="D42" s="3">
        <f t="shared" si="10"/>
        <v>8.1795637510746673</v>
      </c>
      <c r="E42" s="3">
        <f t="shared" si="1"/>
        <v>0.46457245345152959</v>
      </c>
      <c r="F42" s="3">
        <f t="shared" si="2"/>
        <v>0.67888116860905656</v>
      </c>
      <c r="G42" s="3" t="str">
        <f t="shared" si="11"/>
        <v/>
      </c>
      <c r="H42" s="3">
        <f t="shared" si="6"/>
        <v>24.836129596483694</v>
      </c>
      <c r="I42">
        <v>732</v>
      </c>
      <c r="J42">
        <v>865</v>
      </c>
      <c r="K42">
        <v>781</v>
      </c>
      <c r="L42">
        <v>787</v>
      </c>
      <c r="M42">
        <v>796</v>
      </c>
      <c r="N42">
        <v>791</v>
      </c>
      <c r="O42">
        <v>791</v>
      </c>
      <c r="P42">
        <v>791</v>
      </c>
      <c r="Q42">
        <v>797</v>
      </c>
      <c r="R42">
        <v>792</v>
      </c>
      <c r="S42">
        <v>802</v>
      </c>
      <c r="T42">
        <v>801</v>
      </c>
      <c r="U42">
        <v>746</v>
      </c>
      <c r="V42">
        <v>802</v>
      </c>
      <c r="W42">
        <v>802</v>
      </c>
      <c r="X42">
        <v>804</v>
      </c>
      <c r="Y42">
        <v>800</v>
      </c>
      <c r="Z42">
        <v>801</v>
      </c>
      <c r="AA42">
        <v>807</v>
      </c>
      <c r="AB42">
        <v>802</v>
      </c>
      <c r="AC42">
        <v>795</v>
      </c>
      <c r="AD42">
        <v>798</v>
      </c>
      <c r="AE42">
        <v>743</v>
      </c>
      <c r="AF42">
        <v>795</v>
      </c>
      <c r="AG42">
        <v>804</v>
      </c>
    </row>
    <row r="43" spans="1:33" x14ac:dyDescent="0.25">
      <c r="A43" s="2">
        <v>41294.014525462961</v>
      </c>
      <c r="B43" s="3">
        <f t="shared" si="5"/>
        <v>789</v>
      </c>
      <c r="C43" s="3">
        <f t="shared" si="9"/>
        <v>793.95</v>
      </c>
      <c r="D43" s="3">
        <f t="shared" si="10"/>
        <v>7.7763135630952389</v>
      </c>
      <c r="E43" s="3">
        <f t="shared" si="1"/>
        <v>0.63654840559564263</v>
      </c>
      <c r="F43" s="3">
        <f t="shared" si="2"/>
        <v>0.26220952070794723</v>
      </c>
      <c r="G43" s="3" t="str">
        <f t="shared" si="11"/>
        <v/>
      </c>
      <c r="H43" s="3">
        <f t="shared" si="6"/>
        <v>21.27220408577039</v>
      </c>
      <c r="I43">
        <v>738</v>
      </c>
      <c r="J43">
        <v>858</v>
      </c>
      <c r="K43">
        <v>772</v>
      </c>
      <c r="L43">
        <v>783</v>
      </c>
      <c r="M43">
        <v>777</v>
      </c>
      <c r="N43">
        <v>782</v>
      </c>
      <c r="O43">
        <v>784</v>
      </c>
      <c r="P43">
        <v>789</v>
      </c>
      <c r="Q43">
        <v>783</v>
      </c>
      <c r="R43">
        <v>786</v>
      </c>
      <c r="S43">
        <v>786</v>
      </c>
      <c r="T43">
        <v>786</v>
      </c>
      <c r="U43">
        <v>736</v>
      </c>
      <c r="V43">
        <v>784</v>
      </c>
      <c r="W43">
        <v>793</v>
      </c>
      <c r="X43">
        <v>798</v>
      </c>
      <c r="Y43">
        <v>791</v>
      </c>
      <c r="Z43">
        <v>791</v>
      </c>
      <c r="AA43">
        <v>791</v>
      </c>
      <c r="AB43">
        <v>790</v>
      </c>
      <c r="AC43">
        <v>795</v>
      </c>
      <c r="AD43">
        <v>794</v>
      </c>
      <c r="AE43">
        <v>793</v>
      </c>
      <c r="AF43">
        <v>791</v>
      </c>
      <c r="AG43">
        <v>793</v>
      </c>
    </row>
    <row r="44" spans="1:33" x14ac:dyDescent="0.25">
      <c r="A44" s="2">
        <v>41294.517974537041</v>
      </c>
      <c r="B44" s="3">
        <f t="shared" si="5"/>
        <v>789</v>
      </c>
      <c r="C44" s="3">
        <f t="shared" si="9"/>
        <v>794.3</v>
      </c>
      <c r="D44" s="3">
        <f t="shared" si="10"/>
        <v>7.3563434852978533</v>
      </c>
      <c r="E44" s="3">
        <f t="shared" si="1"/>
        <v>0.72046663000339239</v>
      </c>
      <c r="F44" s="3">
        <f t="shared" si="2"/>
        <v>0.23561886927878992</v>
      </c>
      <c r="G44" s="3" t="str">
        <f t="shared" si="11"/>
        <v/>
      </c>
      <c r="H44" s="3">
        <f t="shared" si="6"/>
        <v>23.39337513057917</v>
      </c>
      <c r="I44">
        <v>739</v>
      </c>
      <c r="J44">
        <v>862</v>
      </c>
      <c r="K44">
        <v>783</v>
      </c>
      <c r="L44">
        <v>784</v>
      </c>
      <c r="M44">
        <v>780</v>
      </c>
      <c r="N44">
        <v>788</v>
      </c>
      <c r="O44">
        <v>789</v>
      </c>
      <c r="P44">
        <v>789</v>
      </c>
      <c r="Q44">
        <v>792</v>
      </c>
      <c r="R44">
        <v>789</v>
      </c>
      <c r="S44">
        <v>794</v>
      </c>
      <c r="T44">
        <v>793</v>
      </c>
      <c r="U44">
        <v>737</v>
      </c>
      <c r="V44">
        <v>788</v>
      </c>
      <c r="W44">
        <v>802</v>
      </c>
      <c r="X44">
        <v>796</v>
      </c>
      <c r="Y44">
        <v>792</v>
      </c>
      <c r="Z44">
        <v>797</v>
      </c>
      <c r="AA44">
        <v>797</v>
      </c>
      <c r="AB44">
        <v>793</v>
      </c>
      <c r="AC44">
        <v>794</v>
      </c>
      <c r="AD44">
        <v>789</v>
      </c>
      <c r="AE44">
        <v>745</v>
      </c>
      <c r="AF44">
        <v>789</v>
      </c>
      <c r="AG44">
        <v>799</v>
      </c>
    </row>
    <row r="45" spans="1:33" x14ac:dyDescent="0.25">
      <c r="A45" s="2">
        <v>41296.772569444445</v>
      </c>
      <c r="B45" s="3">
        <f t="shared" si="5"/>
        <v>791</v>
      </c>
      <c r="C45" s="3">
        <f t="shared" si="9"/>
        <v>794.25</v>
      </c>
      <c r="D45" s="3">
        <f t="shared" si="10"/>
        <v>7.3904276637168689</v>
      </c>
      <c r="E45" s="3">
        <f t="shared" si="1"/>
        <v>0.43975804214359593</v>
      </c>
      <c r="F45" s="3">
        <f t="shared" si="2"/>
        <v>0.33005617970393186</v>
      </c>
      <c r="G45" s="3" t="str">
        <f t="shared" si="11"/>
        <v/>
      </c>
      <c r="H45" s="3">
        <f t="shared" si="6"/>
        <v>16.761264868738273</v>
      </c>
      <c r="I45">
        <v>745</v>
      </c>
      <c r="J45">
        <v>840</v>
      </c>
      <c r="K45">
        <v>779</v>
      </c>
      <c r="L45">
        <v>785</v>
      </c>
      <c r="M45">
        <v>786</v>
      </c>
      <c r="N45">
        <v>790</v>
      </c>
      <c r="O45">
        <v>788</v>
      </c>
      <c r="P45">
        <v>792</v>
      </c>
      <c r="Q45">
        <v>789</v>
      </c>
      <c r="R45">
        <v>792</v>
      </c>
      <c r="S45">
        <v>794</v>
      </c>
      <c r="T45">
        <v>790</v>
      </c>
      <c r="U45">
        <v>790</v>
      </c>
      <c r="V45">
        <v>795</v>
      </c>
      <c r="W45">
        <v>791</v>
      </c>
      <c r="X45">
        <v>794</v>
      </c>
      <c r="Y45">
        <v>791</v>
      </c>
      <c r="Z45">
        <v>795</v>
      </c>
      <c r="AA45">
        <v>795</v>
      </c>
      <c r="AB45">
        <v>797</v>
      </c>
      <c r="AC45">
        <v>790</v>
      </c>
      <c r="AD45">
        <v>795</v>
      </c>
      <c r="AE45">
        <v>748</v>
      </c>
      <c r="AF45">
        <v>799</v>
      </c>
      <c r="AG45">
        <v>794</v>
      </c>
    </row>
    <row r="46" spans="1:33" x14ac:dyDescent="0.25">
      <c r="A46" s="2">
        <v>41296.775995370372</v>
      </c>
      <c r="B46" s="3">
        <f t="shared" si="5"/>
        <v>792</v>
      </c>
      <c r="C46" s="3">
        <f t="shared" si="9"/>
        <v>794.95</v>
      </c>
      <c r="D46" s="3">
        <f t="shared" si="10"/>
        <v>6.2447872999048268</v>
      </c>
      <c r="E46" s="3">
        <f t="shared" si="1"/>
        <v>0.47239399171289703</v>
      </c>
      <c r="F46" s="3">
        <f t="shared" si="2"/>
        <v>0.31832279607231184</v>
      </c>
      <c r="G46" s="3" t="str">
        <f t="shared" si="11"/>
        <v/>
      </c>
      <c r="H46" s="3">
        <f t="shared" si="6"/>
        <v>21.878452108562588</v>
      </c>
      <c r="I46">
        <v>743</v>
      </c>
      <c r="J46">
        <v>868</v>
      </c>
      <c r="K46">
        <v>783</v>
      </c>
      <c r="L46">
        <v>789</v>
      </c>
      <c r="M46">
        <v>782</v>
      </c>
      <c r="N46">
        <v>791</v>
      </c>
      <c r="O46">
        <v>791</v>
      </c>
      <c r="P46">
        <v>788</v>
      </c>
      <c r="Q46">
        <v>799</v>
      </c>
      <c r="R46">
        <v>795</v>
      </c>
      <c r="S46">
        <v>796</v>
      </c>
      <c r="T46">
        <v>792</v>
      </c>
      <c r="U46">
        <v>801</v>
      </c>
      <c r="V46">
        <v>798</v>
      </c>
      <c r="W46">
        <v>790</v>
      </c>
      <c r="X46">
        <v>800</v>
      </c>
      <c r="Y46">
        <v>788</v>
      </c>
      <c r="Z46">
        <v>792</v>
      </c>
      <c r="AA46">
        <v>791</v>
      </c>
      <c r="AB46">
        <v>797</v>
      </c>
      <c r="AC46">
        <v>797</v>
      </c>
      <c r="AD46">
        <v>798</v>
      </c>
      <c r="AE46">
        <v>742</v>
      </c>
      <c r="AF46">
        <v>807</v>
      </c>
      <c r="AG46">
        <v>797</v>
      </c>
    </row>
    <row r="47" spans="1:33" x14ac:dyDescent="0.25">
      <c r="A47" s="2">
        <v>41297.535069444442</v>
      </c>
      <c r="B47" s="3">
        <f t="shared" si="5"/>
        <v>792</v>
      </c>
      <c r="C47" s="3">
        <f t="shared" si="9"/>
        <v>794.8</v>
      </c>
      <c r="D47" s="3">
        <f t="shared" si="10"/>
        <v>6.2794568990772115</v>
      </c>
      <c r="E47" s="3">
        <f t="shared" si="1"/>
        <v>0.4458984343711993</v>
      </c>
      <c r="F47" s="3">
        <f t="shared" si="2"/>
        <v>0.32783530661829635</v>
      </c>
      <c r="G47" s="3" t="str">
        <f t="shared" si="11"/>
        <v/>
      </c>
      <c r="H47" s="3">
        <f t="shared" si="6"/>
        <v>23.736399614656531</v>
      </c>
      <c r="I47">
        <v>737</v>
      </c>
      <c r="J47">
        <v>865</v>
      </c>
      <c r="K47">
        <v>779</v>
      </c>
      <c r="L47">
        <v>783</v>
      </c>
      <c r="M47">
        <v>780</v>
      </c>
      <c r="N47">
        <v>789</v>
      </c>
      <c r="O47">
        <v>790</v>
      </c>
      <c r="P47">
        <v>792</v>
      </c>
      <c r="Q47">
        <v>789</v>
      </c>
      <c r="R47">
        <v>789</v>
      </c>
      <c r="S47">
        <v>800</v>
      </c>
      <c r="T47">
        <v>790</v>
      </c>
      <c r="U47">
        <v>740</v>
      </c>
      <c r="V47">
        <v>791</v>
      </c>
      <c r="W47">
        <v>795</v>
      </c>
      <c r="X47">
        <v>799</v>
      </c>
      <c r="Y47">
        <v>799</v>
      </c>
      <c r="Z47">
        <v>793</v>
      </c>
      <c r="AA47">
        <v>796</v>
      </c>
      <c r="AB47">
        <v>795</v>
      </c>
      <c r="AC47">
        <v>796</v>
      </c>
      <c r="AD47">
        <v>792</v>
      </c>
      <c r="AE47">
        <v>747</v>
      </c>
      <c r="AF47">
        <v>798</v>
      </c>
      <c r="AG47">
        <v>796</v>
      </c>
    </row>
    <row r="48" spans="1:33" x14ac:dyDescent="0.25">
      <c r="A48" s="2">
        <v>41297.567199074074</v>
      </c>
      <c r="B48" s="3">
        <f t="shared" si="5"/>
        <v>793</v>
      </c>
      <c r="C48" s="3">
        <f t="shared" si="9"/>
        <v>793.75</v>
      </c>
      <c r="D48" s="3">
        <f t="shared" si="10"/>
        <v>4.6097722286464435</v>
      </c>
      <c r="E48" s="3">
        <f t="shared" si="1"/>
        <v>0.16269784336399212</v>
      </c>
      <c r="F48" s="3">
        <f t="shared" si="2"/>
        <v>0.43537817255582217</v>
      </c>
      <c r="G48" s="3" t="str">
        <f t="shared" si="11"/>
        <v/>
      </c>
      <c r="H48" s="3">
        <f t="shared" si="6"/>
        <v>23.890374630800583</v>
      </c>
      <c r="I48">
        <v>730</v>
      </c>
      <c r="J48">
        <v>863</v>
      </c>
      <c r="K48">
        <v>775</v>
      </c>
      <c r="L48">
        <v>788</v>
      </c>
      <c r="M48">
        <v>787</v>
      </c>
      <c r="N48">
        <v>787</v>
      </c>
      <c r="O48">
        <v>796</v>
      </c>
      <c r="P48">
        <v>789</v>
      </c>
      <c r="Q48">
        <v>787</v>
      </c>
      <c r="R48">
        <v>793</v>
      </c>
      <c r="S48">
        <v>795</v>
      </c>
      <c r="T48">
        <v>792</v>
      </c>
      <c r="U48">
        <v>742</v>
      </c>
      <c r="V48">
        <v>794</v>
      </c>
      <c r="W48">
        <v>792</v>
      </c>
      <c r="X48">
        <v>793</v>
      </c>
      <c r="Y48">
        <v>798</v>
      </c>
      <c r="Z48">
        <v>793</v>
      </c>
      <c r="AA48">
        <v>795</v>
      </c>
      <c r="AB48">
        <v>796</v>
      </c>
      <c r="AC48">
        <v>805</v>
      </c>
      <c r="AD48">
        <v>799</v>
      </c>
      <c r="AE48">
        <v>751</v>
      </c>
      <c r="AF48">
        <v>793</v>
      </c>
      <c r="AG48">
        <v>802</v>
      </c>
    </row>
    <row r="49" spans="1:33" x14ac:dyDescent="0.25">
      <c r="A49" s="2">
        <v>41297.821967592594</v>
      </c>
      <c r="B49" s="3">
        <f t="shared" si="5"/>
        <v>804</v>
      </c>
      <c r="C49" s="3">
        <f t="shared" si="9"/>
        <v>793.4</v>
      </c>
      <c r="D49" s="3">
        <f t="shared" si="10"/>
        <v>4.3697524920875388</v>
      </c>
      <c r="E49" s="3">
        <f t="shared" si="1"/>
        <v>2.4257666811092409</v>
      </c>
      <c r="F49" s="3">
        <f t="shared" si="2"/>
        <v>0.99236195614319844</v>
      </c>
      <c r="G49" s="3" t="str">
        <f t="shared" si="11"/>
        <v/>
      </c>
      <c r="H49" s="3">
        <f t="shared" si="6"/>
        <v>21.346115962082347</v>
      </c>
      <c r="I49">
        <v>749</v>
      </c>
      <c r="J49">
        <v>874</v>
      </c>
      <c r="K49">
        <v>797</v>
      </c>
      <c r="L49">
        <v>799</v>
      </c>
      <c r="M49">
        <v>803</v>
      </c>
      <c r="N49">
        <v>804</v>
      </c>
      <c r="O49">
        <v>802</v>
      </c>
      <c r="P49">
        <v>800</v>
      </c>
      <c r="Q49">
        <v>805</v>
      </c>
      <c r="R49">
        <v>799</v>
      </c>
      <c r="S49">
        <v>804</v>
      </c>
      <c r="T49">
        <v>802</v>
      </c>
      <c r="U49">
        <v>805</v>
      </c>
      <c r="V49">
        <v>812</v>
      </c>
      <c r="W49">
        <v>804</v>
      </c>
      <c r="X49">
        <v>804</v>
      </c>
      <c r="Y49">
        <v>806</v>
      </c>
      <c r="Z49">
        <v>807</v>
      </c>
      <c r="AA49">
        <v>803</v>
      </c>
      <c r="AB49">
        <v>805</v>
      </c>
      <c r="AC49">
        <v>808</v>
      </c>
      <c r="AD49">
        <v>806</v>
      </c>
      <c r="AE49">
        <v>754</v>
      </c>
      <c r="AF49">
        <v>818</v>
      </c>
      <c r="AG49">
        <v>814</v>
      </c>
    </row>
    <row r="50" spans="1:33" x14ac:dyDescent="0.25">
      <c r="A50" s="2">
        <v>41297.84710648148</v>
      </c>
      <c r="B50" s="3">
        <f t="shared" si="5"/>
        <v>792</v>
      </c>
      <c r="C50" s="3">
        <f t="shared" si="9"/>
        <v>794</v>
      </c>
      <c r="D50" s="3">
        <f t="shared" si="10"/>
        <v>4.9524050510306292</v>
      </c>
      <c r="E50" s="3">
        <f t="shared" si="1"/>
        <v>0.40384418871065209</v>
      </c>
      <c r="F50" s="3">
        <f t="shared" si="2"/>
        <v>0.34316364984249392</v>
      </c>
      <c r="G50" s="3" t="str">
        <f t="shared" si="11"/>
        <v/>
      </c>
      <c r="H50" s="3">
        <f t="shared" si="6"/>
        <v>24.387018404607538</v>
      </c>
      <c r="I50">
        <v>740</v>
      </c>
      <c r="J50">
        <v>868</v>
      </c>
      <c r="K50">
        <v>780</v>
      </c>
      <c r="L50">
        <v>785</v>
      </c>
      <c r="M50">
        <v>779</v>
      </c>
      <c r="N50">
        <v>784</v>
      </c>
      <c r="O50">
        <v>792</v>
      </c>
      <c r="P50">
        <v>788</v>
      </c>
      <c r="Q50">
        <v>790</v>
      </c>
      <c r="R50">
        <v>784</v>
      </c>
      <c r="S50">
        <v>794</v>
      </c>
      <c r="T50">
        <v>791</v>
      </c>
      <c r="U50">
        <v>742</v>
      </c>
      <c r="V50">
        <v>805</v>
      </c>
      <c r="W50">
        <v>800</v>
      </c>
      <c r="X50">
        <v>792</v>
      </c>
      <c r="Y50">
        <v>794</v>
      </c>
      <c r="Z50">
        <v>795</v>
      </c>
      <c r="AA50">
        <v>796</v>
      </c>
      <c r="AB50">
        <v>798</v>
      </c>
      <c r="AC50">
        <v>792</v>
      </c>
      <c r="AD50">
        <v>795</v>
      </c>
      <c r="AE50">
        <v>739</v>
      </c>
      <c r="AF50">
        <v>792</v>
      </c>
      <c r="AG50">
        <v>793</v>
      </c>
    </row>
    <row r="51" spans="1:33" x14ac:dyDescent="0.25">
      <c r="A51" s="2">
        <v>41297.862916666665</v>
      </c>
      <c r="B51" s="3">
        <f t="shared" si="5"/>
        <v>784</v>
      </c>
      <c r="C51" s="3">
        <f t="shared" si="9"/>
        <v>793.9</v>
      </c>
      <c r="D51" s="3">
        <f t="shared" si="10"/>
        <v>4.9725562630777418</v>
      </c>
      <c r="E51" s="3">
        <f t="shared" si="1"/>
        <v>1.9909276992016207</v>
      </c>
      <c r="F51" s="3">
        <f t="shared" si="2"/>
        <v>2.3244418240076444E-2</v>
      </c>
      <c r="G51" s="3" t="str">
        <f t="shared" si="11"/>
        <v/>
      </c>
      <c r="H51" s="3">
        <f t="shared" si="6"/>
        <v>19.956202043475106</v>
      </c>
      <c r="I51">
        <v>735</v>
      </c>
      <c r="J51">
        <v>853</v>
      </c>
      <c r="K51">
        <v>776</v>
      </c>
      <c r="L51">
        <v>780</v>
      </c>
      <c r="M51">
        <v>782</v>
      </c>
      <c r="N51">
        <v>781</v>
      </c>
      <c r="O51">
        <v>778</v>
      </c>
      <c r="P51">
        <v>786</v>
      </c>
      <c r="Q51">
        <v>784</v>
      </c>
      <c r="R51">
        <v>780</v>
      </c>
      <c r="S51">
        <v>789</v>
      </c>
      <c r="T51">
        <v>784</v>
      </c>
      <c r="U51">
        <v>741</v>
      </c>
      <c r="V51">
        <v>791</v>
      </c>
      <c r="W51">
        <v>790</v>
      </c>
      <c r="X51">
        <v>794</v>
      </c>
      <c r="Y51">
        <v>782</v>
      </c>
      <c r="Z51">
        <v>783</v>
      </c>
      <c r="AA51">
        <v>786</v>
      </c>
      <c r="AB51">
        <v>789</v>
      </c>
      <c r="AC51">
        <v>787</v>
      </c>
      <c r="AD51">
        <v>781</v>
      </c>
      <c r="AE51">
        <v>790</v>
      </c>
      <c r="AF51">
        <v>784</v>
      </c>
      <c r="AG51">
        <v>794</v>
      </c>
    </row>
    <row r="52" spans="1:33" x14ac:dyDescent="0.25">
      <c r="A52" s="2">
        <v>41297.949340277781</v>
      </c>
      <c r="B52" s="3">
        <f t="shared" si="5"/>
        <v>785</v>
      </c>
      <c r="C52" s="3">
        <f t="shared" si="9"/>
        <v>793.7</v>
      </c>
      <c r="D52" s="3">
        <f t="shared" si="10"/>
        <v>5.2924971720152554</v>
      </c>
      <c r="E52" s="3">
        <f t="shared" si="1"/>
        <v>1.6438364948029429</v>
      </c>
      <c r="F52" s="3">
        <f t="shared" si="2"/>
        <v>5.0104990359094263E-2</v>
      </c>
      <c r="G52" s="3" t="str">
        <f t="shared" si="11"/>
        <v/>
      </c>
      <c r="H52" s="3">
        <f t="shared" si="6"/>
        <v>28.490817234096092</v>
      </c>
      <c r="I52">
        <v>727</v>
      </c>
      <c r="J52">
        <v>847</v>
      </c>
      <c r="K52">
        <v>773</v>
      </c>
      <c r="L52">
        <v>774</v>
      </c>
      <c r="M52">
        <v>784</v>
      </c>
      <c r="N52">
        <v>780</v>
      </c>
      <c r="O52">
        <v>787</v>
      </c>
      <c r="P52">
        <v>780</v>
      </c>
      <c r="Q52">
        <v>779</v>
      </c>
      <c r="R52">
        <v>779</v>
      </c>
      <c r="S52">
        <v>786</v>
      </c>
      <c r="T52">
        <v>785</v>
      </c>
      <c r="U52">
        <v>732</v>
      </c>
      <c r="V52">
        <v>782</v>
      </c>
      <c r="W52">
        <v>785</v>
      </c>
      <c r="X52">
        <v>787</v>
      </c>
      <c r="Y52">
        <v>786</v>
      </c>
      <c r="Z52">
        <v>789</v>
      </c>
      <c r="AA52">
        <v>786</v>
      </c>
      <c r="AB52">
        <v>786</v>
      </c>
      <c r="AC52">
        <v>786</v>
      </c>
      <c r="AD52">
        <v>788</v>
      </c>
      <c r="AE52">
        <v>880</v>
      </c>
      <c r="AF52">
        <v>785</v>
      </c>
      <c r="AG52">
        <v>789</v>
      </c>
    </row>
    <row r="53" spans="1:33" x14ac:dyDescent="0.25">
      <c r="A53" s="2">
        <v>41297.969907407409</v>
      </c>
      <c r="B53" s="3">
        <f t="shared" si="5"/>
        <v>793</v>
      </c>
      <c r="C53" s="3">
        <f t="shared" si="9"/>
        <v>793.35</v>
      </c>
      <c r="D53" s="3">
        <f t="shared" si="10"/>
        <v>5.6314436776671073</v>
      </c>
      <c r="E53" s="3">
        <f t="shared" si="1"/>
        <v>6.2151025568813717E-2</v>
      </c>
      <c r="F53" s="3">
        <f t="shared" si="2"/>
        <v>0.47522128148865128</v>
      </c>
      <c r="G53" s="3" t="str">
        <f t="shared" si="11"/>
        <v/>
      </c>
      <c r="H53" s="3">
        <f t="shared" si="6"/>
        <v>25.974538815283452</v>
      </c>
      <c r="I53">
        <v>726</v>
      </c>
      <c r="J53">
        <v>871</v>
      </c>
      <c r="K53">
        <v>787</v>
      </c>
      <c r="L53">
        <v>789</v>
      </c>
      <c r="M53">
        <v>788</v>
      </c>
      <c r="N53">
        <v>785</v>
      </c>
      <c r="O53">
        <v>791</v>
      </c>
      <c r="P53">
        <v>790</v>
      </c>
      <c r="Q53">
        <v>793</v>
      </c>
      <c r="R53">
        <v>794</v>
      </c>
      <c r="S53">
        <v>793</v>
      </c>
      <c r="T53">
        <v>792</v>
      </c>
      <c r="U53">
        <v>742</v>
      </c>
      <c r="V53">
        <v>798</v>
      </c>
      <c r="W53">
        <v>797</v>
      </c>
      <c r="X53">
        <v>800</v>
      </c>
      <c r="Y53">
        <v>794</v>
      </c>
      <c r="Z53">
        <v>799</v>
      </c>
      <c r="AA53">
        <v>795</v>
      </c>
      <c r="AB53">
        <v>799</v>
      </c>
      <c r="AC53">
        <v>791</v>
      </c>
      <c r="AD53">
        <v>803</v>
      </c>
      <c r="AE53">
        <v>742</v>
      </c>
      <c r="AF53">
        <v>803</v>
      </c>
      <c r="AG53">
        <v>800</v>
      </c>
    </row>
    <row r="54" spans="1:33" x14ac:dyDescent="0.25">
      <c r="A54" s="2">
        <v>41298.012499999997</v>
      </c>
      <c r="B54" s="3">
        <f t="shared" si="5"/>
        <v>783</v>
      </c>
      <c r="C54" s="3">
        <f t="shared" si="9"/>
        <v>793.1</v>
      </c>
      <c r="D54" s="3">
        <f t="shared" si="10"/>
        <v>5.5241098354109681</v>
      </c>
      <c r="E54" s="3">
        <f t="shared" si="1"/>
        <v>1.8283488744659673</v>
      </c>
      <c r="F54" s="3">
        <f t="shared" si="2"/>
        <v>3.3748604539811038E-2</v>
      </c>
      <c r="G54" s="3" t="str">
        <f t="shared" si="11"/>
        <v/>
      </c>
      <c r="H54" s="3">
        <f t="shared" si="6"/>
        <v>27.104550663434114</v>
      </c>
      <c r="I54">
        <v>726</v>
      </c>
      <c r="J54">
        <v>847</v>
      </c>
      <c r="K54">
        <v>766</v>
      </c>
      <c r="L54">
        <v>775</v>
      </c>
      <c r="M54">
        <v>770</v>
      </c>
      <c r="N54">
        <v>774</v>
      </c>
      <c r="O54">
        <v>777</v>
      </c>
      <c r="P54">
        <v>778</v>
      </c>
      <c r="Q54">
        <v>789</v>
      </c>
      <c r="R54">
        <v>783</v>
      </c>
      <c r="S54">
        <v>779</v>
      </c>
      <c r="T54">
        <v>786</v>
      </c>
      <c r="U54">
        <v>731</v>
      </c>
      <c r="V54">
        <v>789</v>
      </c>
      <c r="W54">
        <v>787</v>
      </c>
      <c r="X54">
        <v>787</v>
      </c>
      <c r="Y54">
        <v>786</v>
      </c>
      <c r="Z54">
        <v>783</v>
      </c>
      <c r="AA54">
        <v>786</v>
      </c>
      <c r="AB54">
        <v>780</v>
      </c>
      <c r="AC54">
        <v>787</v>
      </c>
      <c r="AD54">
        <v>782</v>
      </c>
      <c r="AE54">
        <v>865</v>
      </c>
      <c r="AF54">
        <v>783</v>
      </c>
      <c r="AG54">
        <v>788</v>
      </c>
    </row>
    <row r="55" spans="1:33" x14ac:dyDescent="0.25">
      <c r="A55" s="2">
        <v>41298.409583333334</v>
      </c>
      <c r="B55" s="3">
        <f t="shared" si="5"/>
        <v>777</v>
      </c>
      <c r="C55" s="3">
        <f t="shared" si="9"/>
        <v>791.85</v>
      </c>
      <c r="D55" s="3">
        <f t="shared" si="10"/>
        <v>4.7492381660530283</v>
      </c>
      <c r="E55" s="3">
        <f t="shared" si="1"/>
        <v>3.126817287485391</v>
      </c>
      <c r="F55" s="3">
        <f t="shared" si="2"/>
        <v>8.8354855641650288E-4</v>
      </c>
      <c r="G55" s="3" t="str">
        <f t="shared" si="11"/>
        <v/>
      </c>
      <c r="H55" s="3">
        <f t="shared" si="6"/>
        <v>28.381508064230832</v>
      </c>
      <c r="I55">
        <v>724</v>
      </c>
      <c r="J55">
        <v>851</v>
      </c>
      <c r="K55">
        <v>767</v>
      </c>
      <c r="L55">
        <v>770</v>
      </c>
      <c r="M55">
        <v>769</v>
      </c>
      <c r="N55">
        <v>774</v>
      </c>
      <c r="O55">
        <v>772</v>
      </c>
      <c r="P55">
        <v>777</v>
      </c>
      <c r="Q55">
        <v>780</v>
      </c>
      <c r="R55">
        <v>770</v>
      </c>
      <c r="S55">
        <v>777</v>
      </c>
      <c r="T55">
        <v>776</v>
      </c>
      <c r="U55">
        <v>724</v>
      </c>
      <c r="V55">
        <v>775</v>
      </c>
      <c r="W55">
        <v>785</v>
      </c>
      <c r="X55">
        <v>778</v>
      </c>
      <c r="Y55">
        <v>778</v>
      </c>
      <c r="Z55">
        <v>776</v>
      </c>
      <c r="AA55">
        <v>787</v>
      </c>
      <c r="AB55">
        <v>784</v>
      </c>
      <c r="AC55">
        <v>781</v>
      </c>
      <c r="AD55">
        <v>780</v>
      </c>
      <c r="AE55">
        <v>865</v>
      </c>
      <c r="AF55">
        <v>781</v>
      </c>
      <c r="AG55">
        <v>786</v>
      </c>
    </row>
    <row r="56" spans="1:33" x14ac:dyDescent="0.25">
      <c r="A56" s="2">
        <v>41298.537951388891</v>
      </c>
      <c r="B56" s="3">
        <f t="shared" si="5"/>
        <v>781</v>
      </c>
      <c r="C56" s="3">
        <f t="shared" si="9"/>
        <v>791.15</v>
      </c>
      <c r="D56" s="3">
        <f t="shared" si="10"/>
        <v>5.7972316442283125</v>
      </c>
      <c r="E56" s="3">
        <f t="shared" si="1"/>
        <v>1.7508356786303776</v>
      </c>
      <c r="F56" s="3">
        <f t="shared" si="2"/>
        <v>3.9987109455836486E-2</v>
      </c>
      <c r="G56" s="3" t="str">
        <f t="shared" si="11"/>
        <v/>
      </c>
      <c r="H56" s="3">
        <f t="shared" si="6"/>
        <v>28.395833027635121</v>
      </c>
      <c r="I56">
        <v>726</v>
      </c>
      <c r="J56">
        <v>850</v>
      </c>
      <c r="K56">
        <v>770</v>
      </c>
      <c r="L56">
        <v>772</v>
      </c>
      <c r="M56">
        <v>767</v>
      </c>
      <c r="N56">
        <v>775</v>
      </c>
      <c r="O56">
        <v>774</v>
      </c>
      <c r="P56">
        <v>776</v>
      </c>
      <c r="Q56">
        <v>777</v>
      </c>
      <c r="R56">
        <v>776</v>
      </c>
      <c r="S56">
        <v>782</v>
      </c>
      <c r="T56">
        <v>779</v>
      </c>
      <c r="U56">
        <v>728</v>
      </c>
      <c r="V56">
        <v>782</v>
      </c>
      <c r="W56">
        <v>793</v>
      </c>
      <c r="X56">
        <v>792</v>
      </c>
      <c r="Y56">
        <v>794</v>
      </c>
      <c r="Z56">
        <v>782</v>
      </c>
      <c r="AA56">
        <v>785</v>
      </c>
      <c r="AB56">
        <v>789</v>
      </c>
      <c r="AC56">
        <v>782</v>
      </c>
      <c r="AD56">
        <v>784</v>
      </c>
      <c r="AE56">
        <v>869</v>
      </c>
      <c r="AF56">
        <v>781</v>
      </c>
      <c r="AG56">
        <v>781</v>
      </c>
    </row>
    <row r="57" spans="1:33" x14ac:dyDescent="0.25">
      <c r="A57" s="2">
        <v>41298.845648148148</v>
      </c>
      <c r="B57" s="3">
        <f t="shared" si="5"/>
        <v>782</v>
      </c>
      <c r="C57" s="3">
        <f t="shared" si="9"/>
        <v>790.55</v>
      </c>
      <c r="D57" s="3">
        <f t="shared" si="10"/>
        <v>6.2025037389411501</v>
      </c>
      <c r="E57" s="3">
        <f t="shared" si="1"/>
        <v>1.3784755898364929</v>
      </c>
      <c r="F57" s="3">
        <f t="shared" si="2"/>
        <v>8.4028249677029196E-2</v>
      </c>
      <c r="G57" s="3" t="str">
        <f t="shared" si="11"/>
        <v/>
      </c>
      <c r="H57" s="3">
        <f t="shared" si="6"/>
        <v>28.32619517925648</v>
      </c>
      <c r="I57">
        <v>731</v>
      </c>
      <c r="J57">
        <v>855</v>
      </c>
      <c r="K57">
        <v>771</v>
      </c>
      <c r="L57">
        <v>765</v>
      </c>
      <c r="M57">
        <v>774</v>
      </c>
      <c r="N57">
        <v>775</v>
      </c>
      <c r="O57">
        <v>774</v>
      </c>
      <c r="P57">
        <v>775</v>
      </c>
      <c r="Q57">
        <v>783</v>
      </c>
      <c r="R57">
        <v>779</v>
      </c>
      <c r="S57">
        <v>781</v>
      </c>
      <c r="T57">
        <v>785</v>
      </c>
      <c r="U57">
        <v>729</v>
      </c>
      <c r="V57">
        <v>787</v>
      </c>
      <c r="W57">
        <v>782</v>
      </c>
      <c r="X57">
        <v>782</v>
      </c>
      <c r="Y57">
        <v>788</v>
      </c>
      <c r="Z57">
        <v>783</v>
      </c>
      <c r="AA57">
        <v>784</v>
      </c>
      <c r="AB57">
        <v>783</v>
      </c>
      <c r="AC57">
        <v>787</v>
      </c>
      <c r="AD57">
        <v>784</v>
      </c>
      <c r="AE57">
        <v>870</v>
      </c>
      <c r="AF57">
        <v>788</v>
      </c>
      <c r="AG57">
        <v>779</v>
      </c>
    </row>
    <row r="58" spans="1:33" x14ac:dyDescent="0.25">
      <c r="A58" s="2">
        <v>41298.92359953704</v>
      </c>
      <c r="B58" s="3">
        <f t="shared" si="5"/>
        <v>786</v>
      </c>
      <c r="C58" s="3">
        <f t="shared" si="9"/>
        <v>790.1</v>
      </c>
      <c r="D58" s="3">
        <f t="shared" si="10"/>
        <v>6.4880456874243144</v>
      </c>
      <c r="E58" s="3">
        <f t="shared" si="1"/>
        <v>0.63193143167086407</v>
      </c>
      <c r="F58" s="3">
        <f t="shared" si="2"/>
        <v>0.2637158417689181</v>
      </c>
      <c r="G58" s="3" t="str">
        <f t="shared" si="11"/>
        <v/>
      </c>
      <c r="H58" s="3">
        <f t="shared" si="6"/>
        <v>22.45269100427236</v>
      </c>
      <c r="I58">
        <v>726</v>
      </c>
      <c r="J58">
        <v>853</v>
      </c>
      <c r="K58">
        <v>763</v>
      </c>
      <c r="L58">
        <v>776</v>
      </c>
      <c r="M58">
        <v>769</v>
      </c>
      <c r="N58">
        <v>777</v>
      </c>
      <c r="O58">
        <v>777</v>
      </c>
      <c r="P58">
        <v>777</v>
      </c>
      <c r="Q58">
        <v>778</v>
      </c>
      <c r="R58">
        <v>775</v>
      </c>
      <c r="S58">
        <v>782</v>
      </c>
      <c r="T58">
        <v>786</v>
      </c>
      <c r="U58">
        <v>734</v>
      </c>
      <c r="V58">
        <v>788</v>
      </c>
      <c r="W58">
        <v>791</v>
      </c>
      <c r="X58">
        <v>798</v>
      </c>
      <c r="Y58">
        <v>790</v>
      </c>
      <c r="Z58">
        <v>786</v>
      </c>
      <c r="AA58">
        <v>786</v>
      </c>
      <c r="AB58">
        <v>793</v>
      </c>
      <c r="AC58">
        <v>787</v>
      </c>
      <c r="AD58">
        <v>783</v>
      </c>
      <c r="AE58">
        <v>794</v>
      </c>
      <c r="AF58">
        <v>788</v>
      </c>
      <c r="AG58">
        <v>792</v>
      </c>
    </row>
    <row r="59" spans="1:33" x14ac:dyDescent="0.25">
      <c r="A59" s="2">
        <v>41299.520138888889</v>
      </c>
      <c r="B59" s="3">
        <f t="shared" si="5"/>
        <v>781</v>
      </c>
      <c r="C59" s="3">
        <f t="shared" si="9"/>
        <v>789.75</v>
      </c>
      <c r="D59" s="3">
        <f t="shared" si="10"/>
        <v>6.5121344225101883</v>
      </c>
      <c r="E59" s="3">
        <f t="shared" si="1"/>
        <v>1.3436454827704858</v>
      </c>
      <c r="F59" s="3">
        <f t="shared" si="2"/>
        <v>8.9531527154567608E-2</v>
      </c>
      <c r="G59" s="3" t="str">
        <f t="shared" si="11"/>
        <v/>
      </c>
      <c r="H59" s="3">
        <f t="shared" si="6"/>
        <v>19.226544151250899</v>
      </c>
      <c r="I59">
        <v>758</v>
      </c>
      <c r="J59">
        <v>852</v>
      </c>
      <c r="K59">
        <v>769</v>
      </c>
      <c r="L59">
        <v>773</v>
      </c>
      <c r="M59">
        <v>775</v>
      </c>
      <c r="N59">
        <v>774</v>
      </c>
      <c r="O59">
        <v>776</v>
      </c>
      <c r="P59">
        <v>777</v>
      </c>
      <c r="Q59">
        <v>781</v>
      </c>
      <c r="R59">
        <v>776</v>
      </c>
      <c r="S59">
        <v>786</v>
      </c>
      <c r="T59">
        <v>779</v>
      </c>
      <c r="U59">
        <v>734</v>
      </c>
      <c r="V59">
        <v>783</v>
      </c>
      <c r="W59">
        <v>789</v>
      </c>
      <c r="X59">
        <v>788</v>
      </c>
      <c r="Y59">
        <v>780</v>
      </c>
      <c r="Z59">
        <v>798</v>
      </c>
      <c r="AA59">
        <v>790</v>
      </c>
      <c r="AB59">
        <v>781</v>
      </c>
      <c r="AC59">
        <v>788</v>
      </c>
      <c r="AD59">
        <v>783</v>
      </c>
      <c r="AE59">
        <v>793</v>
      </c>
      <c r="AF59">
        <v>788</v>
      </c>
      <c r="AG59">
        <v>781</v>
      </c>
    </row>
    <row r="60" spans="1:33" x14ac:dyDescent="0.25">
      <c r="A60" s="2">
        <v>41300.02747685185</v>
      </c>
      <c r="B60" s="3">
        <f t="shared" si="5"/>
        <v>782</v>
      </c>
      <c r="C60" s="3">
        <f t="shared" si="9"/>
        <v>789.15</v>
      </c>
      <c r="D60" s="3">
        <f t="shared" si="10"/>
        <v>6.7455638444052521</v>
      </c>
      <c r="E60" s="3">
        <f t="shared" si="1"/>
        <v>1.0599558709877401</v>
      </c>
      <c r="F60" s="3">
        <f t="shared" si="2"/>
        <v>0.1445823379088822</v>
      </c>
      <c r="G60" s="3" t="str">
        <f t="shared" si="11"/>
        <v/>
      </c>
      <c r="H60" s="3">
        <f t="shared" si="6"/>
        <v>29.356032883662373</v>
      </c>
      <c r="I60">
        <v>712</v>
      </c>
      <c r="J60">
        <v>854</v>
      </c>
      <c r="K60">
        <v>765</v>
      </c>
      <c r="L60">
        <v>771</v>
      </c>
      <c r="M60">
        <v>782</v>
      </c>
      <c r="N60">
        <v>771</v>
      </c>
      <c r="O60">
        <v>779</v>
      </c>
      <c r="P60">
        <v>781</v>
      </c>
      <c r="Q60">
        <v>777</v>
      </c>
      <c r="R60">
        <v>773</v>
      </c>
      <c r="S60">
        <v>785</v>
      </c>
      <c r="T60">
        <v>784</v>
      </c>
      <c r="U60">
        <v>731</v>
      </c>
      <c r="V60">
        <v>782</v>
      </c>
      <c r="W60">
        <v>782</v>
      </c>
      <c r="X60">
        <v>785</v>
      </c>
      <c r="Y60">
        <v>779</v>
      </c>
      <c r="Z60">
        <v>781</v>
      </c>
      <c r="AA60">
        <v>788</v>
      </c>
      <c r="AB60">
        <v>786</v>
      </c>
      <c r="AC60">
        <v>786</v>
      </c>
      <c r="AD60">
        <v>785</v>
      </c>
      <c r="AE60">
        <v>867</v>
      </c>
      <c r="AF60">
        <v>781</v>
      </c>
      <c r="AG60">
        <v>786</v>
      </c>
    </row>
    <row r="61" spans="1:33" x14ac:dyDescent="0.25">
      <c r="A61" s="2">
        <v>41300.042858796296</v>
      </c>
      <c r="B61" s="3">
        <f t="shared" si="5"/>
        <v>776</v>
      </c>
      <c r="C61" s="3">
        <f t="shared" si="9"/>
        <v>788.35</v>
      </c>
      <c r="D61" s="3">
        <f t="shared" si="10"/>
        <v>6.5876679045814566</v>
      </c>
      <c r="E61" s="3">
        <f t="shared" si="1"/>
        <v>1.8747150249348632</v>
      </c>
      <c r="F61" s="3">
        <f t="shared" si="2"/>
        <v>3.0415969376413988E-2</v>
      </c>
      <c r="G61" s="3" t="str">
        <f t="shared" si="11"/>
        <v/>
      </c>
      <c r="H61" s="3">
        <f t="shared" si="6"/>
        <v>29.127421215525874</v>
      </c>
      <c r="I61">
        <v>693</v>
      </c>
      <c r="J61">
        <v>819</v>
      </c>
      <c r="K61">
        <v>772</v>
      </c>
      <c r="L61">
        <v>761</v>
      </c>
      <c r="M61">
        <v>766</v>
      </c>
      <c r="N61">
        <v>767</v>
      </c>
      <c r="O61">
        <v>769</v>
      </c>
      <c r="P61">
        <v>774</v>
      </c>
      <c r="Q61">
        <v>768</v>
      </c>
      <c r="R61">
        <v>771</v>
      </c>
      <c r="S61">
        <v>775</v>
      </c>
      <c r="T61">
        <v>775</v>
      </c>
      <c r="U61">
        <v>725</v>
      </c>
      <c r="V61">
        <v>776</v>
      </c>
      <c r="W61">
        <v>779</v>
      </c>
      <c r="X61">
        <v>781</v>
      </c>
      <c r="Y61">
        <v>781</v>
      </c>
      <c r="Z61">
        <v>783</v>
      </c>
      <c r="AA61">
        <v>784</v>
      </c>
      <c r="AB61">
        <v>786</v>
      </c>
      <c r="AC61">
        <v>778</v>
      </c>
      <c r="AD61">
        <v>778</v>
      </c>
      <c r="AE61">
        <v>866</v>
      </c>
      <c r="AF61">
        <v>784</v>
      </c>
      <c r="AG61">
        <v>780</v>
      </c>
    </row>
    <row r="62" spans="1:33" x14ac:dyDescent="0.25">
      <c r="A62" s="2">
        <v>41300.583321759259</v>
      </c>
      <c r="B62" s="3">
        <f t="shared" si="5"/>
        <v>776</v>
      </c>
      <c r="C62" s="3">
        <f t="shared" si="9"/>
        <v>787.45</v>
      </c>
      <c r="D62" s="3">
        <f t="shared" si="10"/>
        <v>6.9922889859585959</v>
      </c>
      <c r="E62" s="3">
        <f t="shared" si="1"/>
        <v>1.6375181321871992</v>
      </c>
      <c r="F62" s="3">
        <f t="shared" si="2"/>
        <v>5.0761126717816046E-2</v>
      </c>
      <c r="G62" s="3" t="str">
        <f t="shared" si="11"/>
        <v/>
      </c>
      <c r="H62" s="3">
        <f t="shared" si="6"/>
        <v>28.149718767097241</v>
      </c>
      <c r="I62">
        <v>718</v>
      </c>
      <c r="J62">
        <v>853</v>
      </c>
      <c r="K62">
        <v>761</v>
      </c>
      <c r="L62">
        <v>767</v>
      </c>
      <c r="M62">
        <v>773</v>
      </c>
      <c r="N62">
        <v>771</v>
      </c>
      <c r="O62">
        <v>773</v>
      </c>
      <c r="P62">
        <v>771</v>
      </c>
      <c r="Q62">
        <v>773</v>
      </c>
      <c r="R62">
        <v>775</v>
      </c>
      <c r="S62">
        <v>776</v>
      </c>
      <c r="T62">
        <v>775</v>
      </c>
      <c r="U62">
        <v>731</v>
      </c>
      <c r="V62">
        <v>777</v>
      </c>
      <c r="W62">
        <v>776</v>
      </c>
      <c r="X62">
        <v>783</v>
      </c>
      <c r="Y62">
        <v>778</v>
      </c>
      <c r="Z62">
        <v>784</v>
      </c>
      <c r="AA62">
        <v>779</v>
      </c>
      <c r="AB62">
        <v>776</v>
      </c>
      <c r="AC62">
        <v>781</v>
      </c>
      <c r="AD62">
        <v>776</v>
      </c>
      <c r="AE62">
        <v>861</v>
      </c>
      <c r="AF62">
        <v>778</v>
      </c>
      <c r="AG62">
        <v>775</v>
      </c>
    </row>
    <row r="63" spans="1:33" x14ac:dyDescent="0.25">
      <c r="A63" s="2">
        <v>41301.082465277781</v>
      </c>
      <c r="B63" s="3">
        <f t="shared" si="5"/>
        <v>779</v>
      </c>
      <c r="C63" s="3">
        <f t="shared" si="9"/>
        <v>786.4</v>
      </c>
      <c r="D63" s="3">
        <f t="shared" si="10"/>
        <v>7.0591485993261545</v>
      </c>
      <c r="E63" s="3">
        <f t="shared" si="1"/>
        <v>1.0482850581593308</v>
      </c>
      <c r="F63" s="3">
        <f t="shared" si="2"/>
        <v>0.14725364584387199</v>
      </c>
      <c r="G63" s="3" t="str">
        <f t="shared" si="11"/>
        <v/>
      </c>
      <c r="H63" s="3">
        <f t="shared" si="6"/>
        <v>25.028317295948337</v>
      </c>
      <c r="I63">
        <v>726</v>
      </c>
      <c r="J63">
        <v>818</v>
      </c>
      <c r="K63">
        <v>762</v>
      </c>
      <c r="L63">
        <v>761</v>
      </c>
      <c r="M63">
        <v>778</v>
      </c>
      <c r="N63">
        <v>768</v>
      </c>
      <c r="O63">
        <v>777</v>
      </c>
      <c r="P63">
        <v>771</v>
      </c>
      <c r="Q63">
        <v>780</v>
      </c>
      <c r="R63">
        <v>773</v>
      </c>
      <c r="S63">
        <v>779</v>
      </c>
      <c r="T63">
        <v>778</v>
      </c>
      <c r="U63">
        <v>732</v>
      </c>
      <c r="V63">
        <v>781</v>
      </c>
      <c r="W63">
        <v>785</v>
      </c>
      <c r="X63">
        <v>782</v>
      </c>
      <c r="Y63">
        <v>786</v>
      </c>
      <c r="Z63">
        <v>785</v>
      </c>
      <c r="AA63">
        <v>787</v>
      </c>
      <c r="AB63">
        <v>783</v>
      </c>
      <c r="AC63">
        <v>783</v>
      </c>
      <c r="AD63">
        <v>779</v>
      </c>
      <c r="AE63">
        <v>865</v>
      </c>
      <c r="AF63">
        <v>777</v>
      </c>
      <c r="AG63">
        <v>784</v>
      </c>
    </row>
    <row r="64" spans="1:33" x14ac:dyDescent="0.25">
      <c r="A64" s="2">
        <v>41301.513668981483</v>
      </c>
      <c r="B64" s="3">
        <f t="shared" si="5"/>
        <v>779</v>
      </c>
      <c r="C64" s="3">
        <f t="shared" si="9"/>
        <v>785.9</v>
      </c>
      <c r="D64" s="3">
        <f t="shared" si="10"/>
        <v>7.2176683798928627</v>
      </c>
      <c r="E64" s="3">
        <f t="shared" si="1"/>
        <v>0.95598739604359584</v>
      </c>
      <c r="F64" s="3">
        <f t="shared" si="2"/>
        <v>0.16953930115478141</v>
      </c>
      <c r="G64" s="3" t="str">
        <f t="shared" si="11"/>
        <v/>
      </c>
      <c r="H64" s="3">
        <f t="shared" si="6"/>
        <v>26.510563932138449</v>
      </c>
      <c r="I64">
        <v>722</v>
      </c>
      <c r="J64">
        <v>825</v>
      </c>
      <c r="K64">
        <v>761</v>
      </c>
      <c r="L64">
        <v>772</v>
      </c>
      <c r="M64">
        <v>773</v>
      </c>
      <c r="N64">
        <v>771</v>
      </c>
      <c r="O64">
        <v>780</v>
      </c>
      <c r="P64">
        <v>772</v>
      </c>
      <c r="Q64">
        <v>778</v>
      </c>
      <c r="R64">
        <v>774</v>
      </c>
      <c r="S64">
        <v>783</v>
      </c>
      <c r="T64">
        <v>777</v>
      </c>
      <c r="U64">
        <v>728</v>
      </c>
      <c r="V64">
        <v>779</v>
      </c>
      <c r="W64">
        <v>782</v>
      </c>
      <c r="X64">
        <v>788</v>
      </c>
      <c r="Y64">
        <v>787</v>
      </c>
      <c r="Z64">
        <v>779</v>
      </c>
      <c r="AA64">
        <v>782</v>
      </c>
      <c r="AB64">
        <v>779</v>
      </c>
      <c r="AC64">
        <v>785</v>
      </c>
      <c r="AD64">
        <v>782</v>
      </c>
      <c r="AE64">
        <v>869</v>
      </c>
      <c r="AF64">
        <v>779</v>
      </c>
      <c r="AG64">
        <v>785</v>
      </c>
    </row>
    <row r="65" spans="1:33" x14ac:dyDescent="0.25">
      <c r="A65" s="2">
        <v>41302.653981481482</v>
      </c>
      <c r="B65" s="3">
        <f t="shared" si="5"/>
        <v>791</v>
      </c>
      <c r="C65" s="3">
        <f t="shared" si="9"/>
        <v>785.4</v>
      </c>
      <c r="D65" s="3">
        <f t="shared" si="10"/>
        <v>7.3370006778906882</v>
      </c>
      <c r="E65" s="3">
        <f t="shared" ref="E65:E128" si="12">ABS(B65-C65)/D65</f>
        <v>0.76325466574850653</v>
      </c>
      <c r="F65" s="3">
        <f t="shared" ref="F65:F128" si="13">_xlfn.NORM.DIST(B65,  C65, D65, TRUE)</f>
        <v>0.77734423357590976</v>
      </c>
      <c r="G65" s="3" t="str">
        <f t="shared" si="11"/>
        <v/>
      </c>
      <c r="H65" s="3">
        <f t="shared" si="6"/>
        <v>19.678838041578228</v>
      </c>
      <c r="I65">
        <v>726</v>
      </c>
      <c r="J65">
        <v>833</v>
      </c>
      <c r="K65">
        <v>774</v>
      </c>
      <c r="L65">
        <v>774</v>
      </c>
      <c r="M65">
        <v>779</v>
      </c>
      <c r="N65">
        <v>789</v>
      </c>
      <c r="O65">
        <v>787</v>
      </c>
      <c r="P65">
        <v>784</v>
      </c>
      <c r="Q65">
        <v>791</v>
      </c>
      <c r="R65">
        <v>787</v>
      </c>
      <c r="S65">
        <v>791</v>
      </c>
      <c r="T65">
        <v>789</v>
      </c>
      <c r="U65">
        <v>738</v>
      </c>
      <c r="V65">
        <v>794</v>
      </c>
      <c r="W65">
        <v>798</v>
      </c>
      <c r="X65">
        <v>795</v>
      </c>
      <c r="Y65">
        <v>794</v>
      </c>
      <c r="Z65">
        <v>796</v>
      </c>
      <c r="AA65">
        <v>792</v>
      </c>
      <c r="AB65">
        <v>797</v>
      </c>
      <c r="AC65">
        <v>789</v>
      </c>
      <c r="AD65">
        <v>791</v>
      </c>
      <c r="AE65">
        <v>795</v>
      </c>
      <c r="AF65">
        <v>793</v>
      </c>
      <c r="AG65">
        <v>788</v>
      </c>
    </row>
    <row r="66" spans="1:33" x14ac:dyDescent="0.25">
      <c r="A66" s="2">
        <v>41303.010069444441</v>
      </c>
      <c r="B66" s="3">
        <f t="shared" si="5"/>
        <v>782</v>
      </c>
      <c r="C66" s="3">
        <f t="shared" si="9"/>
        <v>785.4</v>
      </c>
      <c r="D66" s="3">
        <f t="shared" si="10"/>
        <v>7.3370006778906882</v>
      </c>
      <c r="E66" s="3">
        <f t="shared" si="12"/>
        <v>0.46340461849015968</v>
      </c>
      <c r="F66" s="3">
        <f t="shared" si="13"/>
        <v>0.32153718439969081</v>
      </c>
      <c r="G66" s="3" t="str">
        <f t="shared" si="11"/>
        <v/>
      </c>
      <c r="H66" s="3">
        <f t="shared" si="6"/>
        <v>26.958733897075604</v>
      </c>
      <c r="I66">
        <v>724</v>
      </c>
      <c r="J66">
        <v>825</v>
      </c>
      <c r="K66">
        <v>764</v>
      </c>
      <c r="L66">
        <v>770</v>
      </c>
      <c r="M66">
        <v>769</v>
      </c>
      <c r="N66">
        <v>779</v>
      </c>
      <c r="O66">
        <v>782</v>
      </c>
      <c r="P66">
        <v>772</v>
      </c>
      <c r="Q66">
        <v>777</v>
      </c>
      <c r="R66">
        <v>776</v>
      </c>
      <c r="S66">
        <v>782</v>
      </c>
      <c r="T66">
        <v>786</v>
      </c>
      <c r="U66">
        <v>727</v>
      </c>
      <c r="V66">
        <v>777</v>
      </c>
      <c r="W66">
        <v>790</v>
      </c>
      <c r="X66">
        <v>785</v>
      </c>
      <c r="Y66">
        <v>791</v>
      </c>
      <c r="Z66">
        <v>789</v>
      </c>
      <c r="AA66">
        <v>783</v>
      </c>
      <c r="AB66">
        <v>781</v>
      </c>
      <c r="AC66">
        <v>786</v>
      </c>
      <c r="AD66">
        <v>788</v>
      </c>
      <c r="AE66">
        <v>871</v>
      </c>
      <c r="AF66">
        <v>794</v>
      </c>
      <c r="AG66">
        <v>788</v>
      </c>
    </row>
    <row r="67" spans="1:33" x14ac:dyDescent="0.25">
      <c r="A67" s="2">
        <v>41303.026770833334</v>
      </c>
      <c r="B67" s="3">
        <f t="shared" si="5"/>
        <v>779</v>
      </c>
      <c r="C67" s="3">
        <f t="shared" si="9"/>
        <v>784.9</v>
      </c>
      <c r="D67" s="3">
        <f t="shared" si="10"/>
        <v>7.2030695211358173</v>
      </c>
      <c r="E67" s="3">
        <f t="shared" si="12"/>
        <v>0.81909524580982174</v>
      </c>
      <c r="F67" s="3">
        <f t="shared" si="13"/>
        <v>0.20636603707726028</v>
      </c>
      <c r="G67" s="3" t="str">
        <f t="shared" si="11"/>
        <v/>
      </c>
      <c r="H67" s="3">
        <f t="shared" si="6"/>
        <v>27.969447616998082</v>
      </c>
      <c r="I67">
        <v>725</v>
      </c>
      <c r="J67">
        <v>849</v>
      </c>
      <c r="K67">
        <v>764</v>
      </c>
      <c r="L67">
        <v>772</v>
      </c>
      <c r="M67">
        <v>773</v>
      </c>
      <c r="N67">
        <v>779</v>
      </c>
      <c r="O67">
        <v>775</v>
      </c>
      <c r="P67">
        <v>777</v>
      </c>
      <c r="Q67">
        <v>785</v>
      </c>
      <c r="R67">
        <v>773</v>
      </c>
      <c r="S67">
        <v>781</v>
      </c>
      <c r="T67">
        <v>775</v>
      </c>
      <c r="U67">
        <v>728</v>
      </c>
      <c r="V67">
        <v>779</v>
      </c>
      <c r="W67">
        <v>781</v>
      </c>
      <c r="X67">
        <v>778</v>
      </c>
      <c r="Y67">
        <v>778</v>
      </c>
      <c r="Z67">
        <v>780</v>
      </c>
      <c r="AA67">
        <v>781</v>
      </c>
      <c r="AB67">
        <v>781</v>
      </c>
      <c r="AC67">
        <v>776</v>
      </c>
      <c r="AD67">
        <v>783</v>
      </c>
      <c r="AE67">
        <v>868</v>
      </c>
      <c r="AF67">
        <v>780</v>
      </c>
      <c r="AG67">
        <v>780</v>
      </c>
    </row>
    <row r="68" spans="1:33" x14ac:dyDescent="0.25">
      <c r="A68" s="2">
        <v>41303.052581018521</v>
      </c>
      <c r="B68" s="3">
        <f t="shared" ref="B68:B131" si="14">MEDIAN(I68:AG68)</f>
        <v>779</v>
      </c>
      <c r="C68" s="3">
        <f t="shared" si="9"/>
        <v>784.25</v>
      </c>
      <c r="D68" s="3">
        <f t="shared" si="10"/>
        <v>7.1146623990623468</v>
      </c>
      <c r="E68" s="3">
        <f t="shared" si="12"/>
        <v>0.73791273647670286</v>
      </c>
      <c r="F68" s="3">
        <f t="shared" si="13"/>
        <v>0.23028373939535587</v>
      </c>
      <c r="G68" s="3" t="str">
        <f t="shared" si="11"/>
        <v/>
      </c>
      <c r="H68" s="3">
        <f t="shared" ref="H68:H131" si="15">_xlfn.STDEV.S(I68:AG68)</f>
        <v>25.101925556950139</v>
      </c>
      <c r="I68">
        <v>725</v>
      </c>
      <c r="J68">
        <v>818</v>
      </c>
      <c r="K68">
        <v>762</v>
      </c>
      <c r="L68">
        <v>765</v>
      </c>
      <c r="M68">
        <v>769</v>
      </c>
      <c r="N68">
        <v>770</v>
      </c>
      <c r="O68">
        <v>777</v>
      </c>
      <c r="P68">
        <v>773</v>
      </c>
      <c r="Q68">
        <v>775</v>
      </c>
      <c r="R68">
        <v>780</v>
      </c>
      <c r="S68">
        <v>780</v>
      </c>
      <c r="T68">
        <v>781</v>
      </c>
      <c r="U68">
        <v>732</v>
      </c>
      <c r="V68">
        <v>781</v>
      </c>
      <c r="W68">
        <v>778</v>
      </c>
      <c r="X68">
        <v>783</v>
      </c>
      <c r="Y68">
        <v>779</v>
      </c>
      <c r="Z68">
        <v>782</v>
      </c>
      <c r="AA68">
        <v>778</v>
      </c>
      <c r="AB68">
        <v>784</v>
      </c>
      <c r="AC68">
        <v>779</v>
      </c>
      <c r="AD68">
        <v>779</v>
      </c>
      <c r="AE68">
        <v>866</v>
      </c>
      <c r="AF68">
        <v>784</v>
      </c>
      <c r="AG68">
        <v>789</v>
      </c>
    </row>
    <row r="69" spans="1:33" x14ac:dyDescent="0.25">
      <c r="A69" s="2">
        <v>41303.078321759262</v>
      </c>
      <c r="B69" s="3">
        <f t="shared" si="14"/>
        <v>785</v>
      </c>
      <c r="C69" s="3">
        <f t="shared" si="9"/>
        <v>783.55</v>
      </c>
      <c r="D69" s="3">
        <f t="shared" si="10"/>
        <v>6.8937423951382382</v>
      </c>
      <c r="E69" s="3">
        <f t="shared" si="12"/>
        <v>0.2103356808085326</v>
      </c>
      <c r="F69" s="3">
        <f t="shared" si="13"/>
        <v>0.58329715557190331</v>
      </c>
      <c r="G69" s="3" t="str">
        <f t="shared" si="11"/>
        <v/>
      </c>
      <c r="H69" s="3">
        <f t="shared" si="15"/>
        <v>30.42734515749499</v>
      </c>
      <c r="I69">
        <v>905</v>
      </c>
      <c r="J69">
        <v>854</v>
      </c>
      <c r="K69">
        <v>772</v>
      </c>
      <c r="L69">
        <v>778</v>
      </c>
      <c r="M69">
        <v>779</v>
      </c>
      <c r="N69">
        <v>781</v>
      </c>
      <c r="O69">
        <v>778</v>
      </c>
      <c r="P69">
        <v>782</v>
      </c>
      <c r="Q69">
        <v>779</v>
      </c>
      <c r="R69">
        <v>775</v>
      </c>
      <c r="S69">
        <v>786</v>
      </c>
      <c r="T69">
        <v>779</v>
      </c>
      <c r="U69">
        <v>732</v>
      </c>
      <c r="V69">
        <v>786</v>
      </c>
      <c r="W69">
        <v>788</v>
      </c>
      <c r="X69">
        <v>785</v>
      </c>
      <c r="Y69">
        <v>785</v>
      </c>
      <c r="Z69">
        <v>787</v>
      </c>
      <c r="AA69">
        <v>788</v>
      </c>
      <c r="AB69">
        <v>791</v>
      </c>
      <c r="AC69">
        <v>785</v>
      </c>
      <c r="AD69">
        <v>793</v>
      </c>
      <c r="AE69">
        <v>794</v>
      </c>
      <c r="AF69">
        <v>783</v>
      </c>
      <c r="AG69">
        <v>789</v>
      </c>
    </row>
    <row r="70" spans="1:33" x14ac:dyDescent="0.25">
      <c r="A70" s="2">
        <v>41303.542858796296</v>
      </c>
      <c r="B70" s="3">
        <f t="shared" si="14"/>
        <v>778</v>
      </c>
      <c r="C70" s="3">
        <f t="shared" si="9"/>
        <v>782.6</v>
      </c>
      <c r="D70" s="3">
        <f t="shared" si="10"/>
        <v>4.9672612384015302</v>
      </c>
      <c r="E70" s="3">
        <f t="shared" si="12"/>
        <v>0.92606363531633129</v>
      </c>
      <c r="F70" s="3">
        <f t="shared" si="13"/>
        <v>0.17720645540167446</v>
      </c>
      <c r="G70" s="3" t="str">
        <f t="shared" si="11"/>
        <v/>
      </c>
      <c r="H70" s="3">
        <f t="shared" si="15"/>
        <v>28.852036323282281</v>
      </c>
      <c r="I70">
        <v>721</v>
      </c>
      <c r="J70">
        <v>845</v>
      </c>
      <c r="K70">
        <v>764</v>
      </c>
      <c r="L70">
        <v>778</v>
      </c>
      <c r="M70">
        <v>770</v>
      </c>
      <c r="N70">
        <v>776</v>
      </c>
      <c r="O70">
        <v>777</v>
      </c>
      <c r="P70">
        <v>778</v>
      </c>
      <c r="Q70">
        <v>775</v>
      </c>
      <c r="R70">
        <v>771</v>
      </c>
      <c r="S70">
        <v>777</v>
      </c>
      <c r="T70">
        <v>773</v>
      </c>
      <c r="U70">
        <v>722</v>
      </c>
      <c r="V70">
        <v>781</v>
      </c>
      <c r="W70">
        <v>778</v>
      </c>
      <c r="X70">
        <v>780</v>
      </c>
      <c r="Y70">
        <v>784</v>
      </c>
      <c r="Z70">
        <v>780</v>
      </c>
      <c r="AA70">
        <v>779</v>
      </c>
      <c r="AB70">
        <v>787</v>
      </c>
      <c r="AC70">
        <v>780</v>
      </c>
      <c r="AD70">
        <v>776</v>
      </c>
      <c r="AE70">
        <v>871</v>
      </c>
      <c r="AF70">
        <v>779</v>
      </c>
      <c r="AG70">
        <v>779</v>
      </c>
    </row>
    <row r="71" spans="1:33" x14ac:dyDescent="0.25">
      <c r="A71" s="2">
        <v>41304.012499999997</v>
      </c>
      <c r="B71" s="3">
        <f t="shared" si="14"/>
        <v>778</v>
      </c>
      <c r="C71" s="3">
        <f t="shared" si="9"/>
        <v>781.9</v>
      </c>
      <c r="D71" s="3">
        <f t="shared" si="10"/>
        <v>4.5410409193905021</v>
      </c>
      <c r="E71" s="3">
        <f t="shared" si="12"/>
        <v>0.85883392579590201</v>
      </c>
      <c r="F71" s="3">
        <f t="shared" si="13"/>
        <v>0.19521607371042438</v>
      </c>
      <c r="G71" s="3" t="str">
        <f t="shared" si="11"/>
        <v/>
      </c>
      <c r="H71" s="3">
        <f t="shared" si="15"/>
        <v>28.291223609687393</v>
      </c>
      <c r="I71">
        <v>719</v>
      </c>
      <c r="J71">
        <v>847</v>
      </c>
      <c r="K71">
        <v>765</v>
      </c>
      <c r="L71">
        <v>767</v>
      </c>
      <c r="M71">
        <v>765</v>
      </c>
      <c r="N71">
        <v>772</v>
      </c>
      <c r="O71">
        <v>771</v>
      </c>
      <c r="P71">
        <v>776</v>
      </c>
      <c r="Q71">
        <v>779</v>
      </c>
      <c r="R71">
        <v>775</v>
      </c>
      <c r="S71">
        <v>778</v>
      </c>
      <c r="T71">
        <v>773</v>
      </c>
      <c r="U71">
        <v>722</v>
      </c>
      <c r="V71">
        <v>777</v>
      </c>
      <c r="W71">
        <v>784</v>
      </c>
      <c r="X71">
        <v>785</v>
      </c>
      <c r="Y71">
        <v>777</v>
      </c>
      <c r="Z71">
        <v>785</v>
      </c>
      <c r="AA71">
        <v>782</v>
      </c>
      <c r="AB71">
        <v>787</v>
      </c>
      <c r="AC71">
        <v>787</v>
      </c>
      <c r="AD71">
        <v>785</v>
      </c>
      <c r="AE71">
        <v>861</v>
      </c>
      <c r="AF71">
        <v>784</v>
      </c>
      <c r="AG71">
        <v>780</v>
      </c>
    </row>
    <row r="72" spans="1:33" x14ac:dyDescent="0.25">
      <c r="A72" s="2">
        <v>41304.531712962962</v>
      </c>
      <c r="B72" s="3">
        <f t="shared" si="14"/>
        <v>780</v>
      </c>
      <c r="C72" s="3">
        <f t="shared" si="9"/>
        <v>781.6</v>
      </c>
      <c r="D72" s="3">
        <f t="shared" si="10"/>
        <v>4.5929007002226001</v>
      </c>
      <c r="E72" s="3">
        <f t="shared" si="12"/>
        <v>0.34836372576539198</v>
      </c>
      <c r="F72" s="3">
        <f t="shared" si="13"/>
        <v>0.36378352051184498</v>
      </c>
      <c r="G72" s="3" t="str">
        <f t="shared" si="11"/>
        <v/>
      </c>
      <c r="H72" s="3">
        <f t="shared" si="15"/>
        <v>26.002051201139238</v>
      </c>
      <c r="I72">
        <v>725</v>
      </c>
      <c r="J72">
        <v>830</v>
      </c>
      <c r="K72">
        <v>763</v>
      </c>
      <c r="L72">
        <v>768</v>
      </c>
      <c r="M72">
        <v>771</v>
      </c>
      <c r="N72">
        <v>777</v>
      </c>
      <c r="O72">
        <v>774</v>
      </c>
      <c r="P72">
        <v>782</v>
      </c>
      <c r="Q72">
        <v>780</v>
      </c>
      <c r="R72">
        <v>784</v>
      </c>
      <c r="S72">
        <v>780</v>
      </c>
      <c r="T72">
        <v>780</v>
      </c>
      <c r="U72">
        <v>733</v>
      </c>
      <c r="V72">
        <v>781</v>
      </c>
      <c r="W72">
        <v>780</v>
      </c>
      <c r="X72">
        <v>789</v>
      </c>
      <c r="Y72">
        <v>783</v>
      </c>
      <c r="Z72">
        <v>779</v>
      </c>
      <c r="AA72">
        <v>779</v>
      </c>
      <c r="AB72">
        <v>785</v>
      </c>
      <c r="AC72">
        <v>780</v>
      </c>
      <c r="AD72">
        <v>779</v>
      </c>
      <c r="AE72">
        <v>868</v>
      </c>
      <c r="AF72">
        <v>788</v>
      </c>
      <c r="AG72">
        <v>781</v>
      </c>
    </row>
    <row r="73" spans="1:33" x14ac:dyDescent="0.25">
      <c r="A73" s="2">
        <v>41307.04824074074</v>
      </c>
      <c r="B73" s="3">
        <f t="shared" si="14"/>
        <v>778</v>
      </c>
      <c r="C73" s="3">
        <f t="shared" si="9"/>
        <v>781.35</v>
      </c>
      <c r="D73" s="3">
        <f t="shared" si="10"/>
        <v>4.5337912565417833</v>
      </c>
      <c r="E73" s="3">
        <f t="shared" si="12"/>
        <v>0.73889595052845136</v>
      </c>
      <c r="F73" s="3">
        <f t="shared" si="13"/>
        <v>0.22998509074165235</v>
      </c>
      <c r="G73" s="3" t="str">
        <f t="shared" si="11"/>
        <v/>
      </c>
      <c r="H73" s="3">
        <f t="shared" si="15"/>
        <v>27.873344494935179</v>
      </c>
      <c r="I73">
        <v>710</v>
      </c>
      <c r="J73">
        <v>824</v>
      </c>
      <c r="K73">
        <v>765</v>
      </c>
      <c r="L73">
        <v>768</v>
      </c>
      <c r="M73">
        <v>771</v>
      </c>
      <c r="N73">
        <v>772</v>
      </c>
      <c r="O73">
        <v>773</v>
      </c>
      <c r="P73">
        <v>772</v>
      </c>
      <c r="Q73">
        <v>771</v>
      </c>
      <c r="R73">
        <v>777</v>
      </c>
      <c r="S73">
        <v>778</v>
      </c>
      <c r="T73">
        <v>781</v>
      </c>
      <c r="U73">
        <v>725</v>
      </c>
      <c r="V73">
        <v>778</v>
      </c>
      <c r="W73">
        <v>781</v>
      </c>
      <c r="X73">
        <v>788</v>
      </c>
      <c r="Y73">
        <v>778</v>
      </c>
      <c r="Z73">
        <v>786</v>
      </c>
      <c r="AA73">
        <v>788</v>
      </c>
      <c r="AB73">
        <v>780</v>
      </c>
      <c r="AC73">
        <v>785</v>
      </c>
      <c r="AD73">
        <v>780</v>
      </c>
      <c r="AE73">
        <v>869</v>
      </c>
      <c r="AF73">
        <v>779</v>
      </c>
      <c r="AG73">
        <v>782</v>
      </c>
    </row>
    <row r="74" spans="1:33" x14ac:dyDescent="0.25">
      <c r="A74" s="2">
        <v>41307.521597222221</v>
      </c>
      <c r="B74" s="3">
        <f t="shared" si="14"/>
        <v>793</v>
      </c>
      <c r="C74" s="3">
        <f t="shared" si="9"/>
        <v>780.6</v>
      </c>
      <c r="D74" s="3">
        <f t="shared" si="10"/>
        <v>3.6620385464641778</v>
      </c>
      <c r="E74" s="3">
        <f t="shared" si="12"/>
        <v>3.3860921567777043</v>
      </c>
      <c r="F74" s="3">
        <f t="shared" si="13"/>
        <v>0.99964552214497437</v>
      </c>
      <c r="G74" s="3">
        <f t="shared" si="11"/>
        <v>793</v>
      </c>
      <c r="H74" s="3">
        <f t="shared" si="15"/>
        <v>24.767249880975211</v>
      </c>
      <c r="I74">
        <v>732</v>
      </c>
      <c r="J74">
        <v>863</v>
      </c>
      <c r="K74">
        <v>784</v>
      </c>
      <c r="L74">
        <v>783</v>
      </c>
      <c r="M74">
        <v>784</v>
      </c>
      <c r="N74">
        <v>787</v>
      </c>
      <c r="O74">
        <v>794</v>
      </c>
      <c r="P74">
        <v>789</v>
      </c>
      <c r="Q74">
        <v>793</v>
      </c>
      <c r="R74">
        <v>789</v>
      </c>
      <c r="S74">
        <v>801</v>
      </c>
      <c r="T74">
        <v>790</v>
      </c>
      <c r="U74">
        <v>739</v>
      </c>
      <c r="V74">
        <v>800</v>
      </c>
      <c r="W74">
        <v>796</v>
      </c>
      <c r="X74">
        <v>797</v>
      </c>
      <c r="Y74">
        <v>798</v>
      </c>
      <c r="Z74">
        <v>796</v>
      </c>
      <c r="AA74">
        <v>797</v>
      </c>
      <c r="AB74">
        <v>793</v>
      </c>
      <c r="AC74">
        <v>807</v>
      </c>
      <c r="AD74">
        <v>797</v>
      </c>
      <c r="AE74">
        <v>743</v>
      </c>
      <c r="AF74">
        <v>792</v>
      </c>
      <c r="AG74">
        <v>806</v>
      </c>
    </row>
    <row r="75" spans="1:33" x14ac:dyDescent="0.25">
      <c r="A75" s="2">
        <v>41307.634710648148</v>
      </c>
      <c r="B75" s="3">
        <f t="shared" si="14"/>
        <v>782</v>
      </c>
      <c r="C75" s="3">
        <f t="shared" si="9"/>
        <v>781.1</v>
      </c>
      <c r="D75" s="3">
        <f t="shared" si="10"/>
        <v>4.575679414607535</v>
      </c>
      <c r="E75" s="3">
        <f t="shared" si="12"/>
        <v>0.19669210153289815</v>
      </c>
      <c r="F75" s="3">
        <f t="shared" si="13"/>
        <v>0.57796575429049513</v>
      </c>
      <c r="G75" s="3" t="str">
        <f t="shared" si="11"/>
        <v/>
      </c>
      <c r="H75" s="3">
        <f t="shared" si="15"/>
        <v>27.4346496241523</v>
      </c>
      <c r="I75">
        <v>722</v>
      </c>
      <c r="J75">
        <v>846</v>
      </c>
      <c r="K75">
        <v>768</v>
      </c>
      <c r="L75">
        <v>771</v>
      </c>
      <c r="M75">
        <v>770</v>
      </c>
      <c r="N75">
        <v>782</v>
      </c>
      <c r="O75">
        <v>778</v>
      </c>
      <c r="P75">
        <v>778</v>
      </c>
      <c r="Q75">
        <v>783</v>
      </c>
      <c r="R75">
        <v>777</v>
      </c>
      <c r="S75">
        <v>778</v>
      </c>
      <c r="T75">
        <v>785</v>
      </c>
      <c r="U75">
        <v>729</v>
      </c>
      <c r="V75">
        <v>780</v>
      </c>
      <c r="W75">
        <v>787</v>
      </c>
      <c r="X75">
        <v>793</v>
      </c>
      <c r="Y75">
        <v>786</v>
      </c>
      <c r="Z75">
        <v>787</v>
      </c>
      <c r="AA75">
        <v>781</v>
      </c>
      <c r="AB75">
        <v>785</v>
      </c>
      <c r="AC75">
        <v>781</v>
      </c>
      <c r="AD75">
        <v>791</v>
      </c>
      <c r="AE75">
        <v>864</v>
      </c>
      <c r="AF75">
        <v>784</v>
      </c>
      <c r="AG75">
        <v>787</v>
      </c>
    </row>
    <row r="76" spans="1:33" x14ac:dyDescent="0.25">
      <c r="A76" s="2">
        <v>41307.874282407407</v>
      </c>
      <c r="B76" s="3">
        <f t="shared" si="14"/>
        <v>781</v>
      </c>
      <c r="C76" s="3">
        <f t="shared" si="9"/>
        <v>781.35</v>
      </c>
      <c r="D76" s="3">
        <f t="shared" si="10"/>
        <v>4.4753711989533391</v>
      </c>
      <c r="E76" s="3">
        <f t="shared" si="12"/>
        <v>7.8205803371545507E-2</v>
      </c>
      <c r="F76" s="3">
        <f t="shared" si="13"/>
        <v>0.46883217286803464</v>
      </c>
      <c r="G76" s="3" t="str">
        <f t="shared" si="11"/>
        <v/>
      </c>
      <c r="H76" s="3">
        <f t="shared" si="15"/>
        <v>27.92597357300189</v>
      </c>
      <c r="I76">
        <v>726</v>
      </c>
      <c r="J76">
        <v>854</v>
      </c>
      <c r="K76">
        <v>772</v>
      </c>
      <c r="L76">
        <v>771</v>
      </c>
      <c r="M76">
        <v>777</v>
      </c>
      <c r="N76">
        <v>773</v>
      </c>
      <c r="O76">
        <v>778</v>
      </c>
      <c r="P76">
        <v>781</v>
      </c>
      <c r="Q76">
        <v>778</v>
      </c>
      <c r="R76">
        <v>773</v>
      </c>
      <c r="S76">
        <v>781</v>
      </c>
      <c r="T76">
        <v>777</v>
      </c>
      <c r="U76">
        <v>730</v>
      </c>
      <c r="V76">
        <v>782</v>
      </c>
      <c r="W76">
        <v>788</v>
      </c>
      <c r="X76">
        <v>786</v>
      </c>
      <c r="Y76">
        <v>780</v>
      </c>
      <c r="Z76">
        <v>785</v>
      </c>
      <c r="AA76">
        <v>783</v>
      </c>
      <c r="AB76">
        <v>787</v>
      </c>
      <c r="AC76">
        <v>782</v>
      </c>
      <c r="AD76">
        <v>787</v>
      </c>
      <c r="AE76">
        <v>866</v>
      </c>
      <c r="AF76">
        <v>785</v>
      </c>
      <c r="AG76">
        <v>790</v>
      </c>
    </row>
    <row r="77" spans="1:33" x14ac:dyDescent="0.25">
      <c r="A77" s="2">
        <v>41308.516423611109</v>
      </c>
      <c r="B77" s="3">
        <f t="shared" si="14"/>
        <v>779</v>
      </c>
      <c r="C77" s="3">
        <f t="shared" si="9"/>
        <v>781.35</v>
      </c>
      <c r="D77" s="3">
        <f t="shared" si="10"/>
        <v>4.4753711989533382</v>
      </c>
      <c r="E77" s="3">
        <f t="shared" si="12"/>
        <v>0.52509610835177667</v>
      </c>
      <c r="F77" s="3">
        <f t="shared" si="13"/>
        <v>0.29975819065686948</v>
      </c>
      <c r="G77" s="3" t="str">
        <f t="shared" si="11"/>
        <v/>
      </c>
      <c r="H77" s="3">
        <f t="shared" si="15"/>
        <v>27.336056774889826</v>
      </c>
      <c r="I77">
        <v>720</v>
      </c>
      <c r="J77">
        <v>844</v>
      </c>
      <c r="K77">
        <v>764</v>
      </c>
      <c r="L77">
        <v>772</v>
      </c>
      <c r="M77">
        <v>772</v>
      </c>
      <c r="N77">
        <v>769</v>
      </c>
      <c r="O77">
        <v>773</v>
      </c>
      <c r="P77">
        <v>774</v>
      </c>
      <c r="Q77">
        <v>777</v>
      </c>
      <c r="R77">
        <v>779</v>
      </c>
      <c r="S77">
        <v>778</v>
      </c>
      <c r="T77">
        <v>786</v>
      </c>
      <c r="U77">
        <v>732</v>
      </c>
      <c r="V77">
        <v>782</v>
      </c>
      <c r="W77">
        <v>785</v>
      </c>
      <c r="X77">
        <v>781</v>
      </c>
      <c r="Y77">
        <v>780</v>
      </c>
      <c r="Z77">
        <v>775</v>
      </c>
      <c r="AA77">
        <v>779</v>
      </c>
      <c r="AB77">
        <v>779</v>
      </c>
      <c r="AC77">
        <v>781</v>
      </c>
      <c r="AD77">
        <v>777</v>
      </c>
      <c r="AE77">
        <v>865</v>
      </c>
      <c r="AF77">
        <v>782</v>
      </c>
      <c r="AG77">
        <v>782</v>
      </c>
    </row>
    <row r="78" spans="1:33" x14ac:dyDescent="0.25">
      <c r="A78" s="2">
        <v>41309.48741898148</v>
      </c>
      <c r="B78" s="3">
        <f t="shared" si="14"/>
        <v>779</v>
      </c>
      <c r="C78" s="3">
        <f t="shared" si="9"/>
        <v>781.2</v>
      </c>
      <c r="D78" s="3">
        <f t="shared" si="10"/>
        <v>4.5026308099294923</v>
      </c>
      <c r="E78" s="3">
        <f t="shared" si="12"/>
        <v>0.48860323949910872</v>
      </c>
      <c r="F78" s="3">
        <f t="shared" si="13"/>
        <v>0.31256130955437872</v>
      </c>
      <c r="G78" s="3" t="str">
        <f t="shared" si="11"/>
        <v/>
      </c>
      <c r="H78" s="3">
        <f t="shared" si="15"/>
        <v>25.172537946473863</v>
      </c>
      <c r="I78">
        <v>716</v>
      </c>
      <c r="J78">
        <v>815</v>
      </c>
      <c r="K78">
        <v>761</v>
      </c>
      <c r="L78">
        <v>770</v>
      </c>
      <c r="M78">
        <v>779</v>
      </c>
      <c r="N78">
        <v>780</v>
      </c>
      <c r="O78">
        <v>778</v>
      </c>
      <c r="P78">
        <v>774</v>
      </c>
      <c r="Q78">
        <v>779</v>
      </c>
      <c r="R78">
        <v>775</v>
      </c>
      <c r="S78">
        <v>778</v>
      </c>
      <c r="T78">
        <v>779</v>
      </c>
      <c r="U78">
        <v>726</v>
      </c>
      <c r="V78">
        <v>779</v>
      </c>
      <c r="W78">
        <v>780</v>
      </c>
      <c r="X78">
        <v>781</v>
      </c>
      <c r="Y78">
        <v>778</v>
      </c>
      <c r="Z78">
        <v>776</v>
      </c>
      <c r="AA78">
        <v>785</v>
      </c>
      <c r="AB78">
        <v>782</v>
      </c>
      <c r="AC78">
        <v>777</v>
      </c>
      <c r="AD78">
        <v>785</v>
      </c>
      <c r="AE78">
        <v>860</v>
      </c>
      <c r="AF78">
        <v>782</v>
      </c>
      <c r="AG78">
        <v>784</v>
      </c>
    </row>
    <row r="79" spans="1:33" x14ac:dyDescent="0.25">
      <c r="A79" s="2">
        <v>41309.583009259259</v>
      </c>
      <c r="B79" s="3">
        <f t="shared" si="14"/>
        <v>781</v>
      </c>
      <c r="C79" s="3">
        <f t="shared" si="9"/>
        <v>780.85</v>
      </c>
      <c r="D79" s="3">
        <f t="shared" si="10"/>
        <v>4.3802787702682977</v>
      </c>
      <c r="E79" s="3">
        <f t="shared" si="12"/>
        <v>3.424439581748117E-2</v>
      </c>
      <c r="F79" s="3">
        <f t="shared" si="13"/>
        <v>0.51365886772915204</v>
      </c>
      <c r="G79" s="3" t="str">
        <f t="shared" si="11"/>
        <v/>
      </c>
      <c r="H79" s="3">
        <f t="shared" si="15"/>
        <v>25.648456743697729</v>
      </c>
      <c r="I79">
        <v>721</v>
      </c>
      <c r="J79">
        <v>819</v>
      </c>
      <c r="K79">
        <v>764</v>
      </c>
      <c r="L79">
        <v>765</v>
      </c>
      <c r="M79">
        <v>771</v>
      </c>
      <c r="N79">
        <v>775</v>
      </c>
      <c r="O79">
        <v>774</v>
      </c>
      <c r="P79">
        <v>776</v>
      </c>
      <c r="Q79">
        <v>782</v>
      </c>
      <c r="R79">
        <v>779</v>
      </c>
      <c r="S79">
        <v>784</v>
      </c>
      <c r="T79">
        <v>774</v>
      </c>
      <c r="U79">
        <v>725</v>
      </c>
      <c r="V79">
        <v>784</v>
      </c>
      <c r="W79">
        <v>785</v>
      </c>
      <c r="X79">
        <v>782</v>
      </c>
      <c r="Y79">
        <v>785</v>
      </c>
      <c r="Z79">
        <v>781</v>
      </c>
      <c r="AA79">
        <v>786</v>
      </c>
      <c r="AB79">
        <v>781</v>
      </c>
      <c r="AC79">
        <v>783</v>
      </c>
      <c r="AD79">
        <v>779</v>
      </c>
      <c r="AE79">
        <v>863</v>
      </c>
      <c r="AF79">
        <v>781</v>
      </c>
      <c r="AG79">
        <v>788</v>
      </c>
    </row>
    <row r="80" spans="1:33" x14ac:dyDescent="0.25">
      <c r="A80" s="2">
        <v>41309.871446759258</v>
      </c>
      <c r="B80" s="3">
        <f t="shared" si="14"/>
        <v>786</v>
      </c>
      <c r="C80" s="3">
        <f t="shared" si="9"/>
        <v>780.85</v>
      </c>
      <c r="D80" s="3">
        <f t="shared" si="10"/>
        <v>4.3802787702682977</v>
      </c>
      <c r="E80" s="3">
        <f t="shared" si="12"/>
        <v>1.1757242564003598</v>
      </c>
      <c r="F80" s="3">
        <f t="shared" si="13"/>
        <v>0.88014745881227907</v>
      </c>
      <c r="G80" s="3" t="str">
        <f t="shared" si="11"/>
        <v/>
      </c>
      <c r="H80" s="3">
        <f t="shared" si="15"/>
        <v>25.008198655640914</v>
      </c>
      <c r="I80">
        <v>726</v>
      </c>
      <c r="J80">
        <v>826</v>
      </c>
      <c r="K80">
        <v>768</v>
      </c>
      <c r="L80">
        <v>776</v>
      </c>
      <c r="M80">
        <v>788</v>
      </c>
      <c r="N80">
        <v>778</v>
      </c>
      <c r="O80">
        <v>785</v>
      </c>
      <c r="P80">
        <v>782</v>
      </c>
      <c r="Q80">
        <v>782</v>
      </c>
      <c r="R80">
        <v>777</v>
      </c>
      <c r="S80">
        <v>788</v>
      </c>
      <c r="T80">
        <v>788</v>
      </c>
      <c r="U80">
        <v>737</v>
      </c>
      <c r="V80">
        <v>781</v>
      </c>
      <c r="W80">
        <v>791</v>
      </c>
      <c r="X80">
        <v>784</v>
      </c>
      <c r="Y80">
        <v>789</v>
      </c>
      <c r="Z80">
        <v>789</v>
      </c>
      <c r="AA80">
        <v>786</v>
      </c>
      <c r="AB80">
        <v>789</v>
      </c>
      <c r="AC80">
        <v>787</v>
      </c>
      <c r="AD80">
        <v>783</v>
      </c>
      <c r="AE80">
        <v>868</v>
      </c>
      <c r="AF80">
        <v>786</v>
      </c>
      <c r="AG80">
        <v>789</v>
      </c>
    </row>
    <row r="81" spans="1:33" x14ac:dyDescent="0.25">
      <c r="A81" s="2">
        <v>41310.572141203702</v>
      </c>
      <c r="B81" s="3">
        <f t="shared" si="14"/>
        <v>779</v>
      </c>
      <c r="C81" s="3">
        <f t="shared" si="9"/>
        <v>781.05</v>
      </c>
      <c r="D81" s="3">
        <f t="shared" si="10"/>
        <v>4.5244947377114881</v>
      </c>
      <c r="E81" s="3">
        <f t="shared" si="12"/>
        <v>0.4530892660595412</v>
      </c>
      <c r="F81" s="3">
        <f t="shared" si="13"/>
        <v>0.32524223215061709</v>
      </c>
      <c r="G81" s="3" t="str">
        <f t="shared" si="11"/>
        <v/>
      </c>
      <c r="H81" s="3">
        <f t="shared" si="15"/>
        <v>25.600976543874264</v>
      </c>
      <c r="I81">
        <v>721</v>
      </c>
      <c r="J81">
        <v>817</v>
      </c>
      <c r="K81">
        <v>760</v>
      </c>
      <c r="L81">
        <v>767</v>
      </c>
      <c r="M81">
        <v>771</v>
      </c>
      <c r="N81">
        <v>777</v>
      </c>
      <c r="O81">
        <v>778</v>
      </c>
      <c r="P81">
        <v>783</v>
      </c>
      <c r="Q81">
        <v>779</v>
      </c>
      <c r="R81">
        <v>772</v>
      </c>
      <c r="S81">
        <v>779</v>
      </c>
      <c r="T81">
        <v>774</v>
      </c>
      <c r="U81">
        <v>728</v>
      </c>
      <c r="V81">
        <v>784</v>
      </c>
      <c r="W81">
        <v>781</v>
      </c>
      <c r="X81">
        <v>786</v>
      </c>
      <c r="Y81">
        <v>779</v>
      </c>
      <c r="Z81">
        <v>781</v>
      </c>
      <c r="AA81">
        <v>784</v>
      </c>
      <c r="AB81">
        <v>776</v>
      </c>
      <c r="AC81">
        <v>783</v>
      </c>
      <c r="AD81">
        <v>775</v>
      </c>
      <c r="AE81">
        <v>865</v>
      </c>
      <c r="AF81">
        <v>787</v>
      </c>
      <c r="AG81">
        <v>786</v>
      </c>
    </row>
    <row r="82" spans="1:33" x14ac:dyDescent="0.25">
      <c r="A82" s="2">
        <v>41310.806516203702</v>
      </c>
      <c r="B82" s="3">
        <f t="shared" si="14"/>
        <v>774</v>
      </c>
      <c r="C82" s="3">
        <f t="shared" si="9"/>
        <v>781.2</v>
      </c>
      <c r="D82" s="3">
        <f t="shared" si="10"/>
        <v>4.3961705823902788</v>
      </c>
      <c r="E82" s="3">
        <f t="shared" si="12"/>
        <v>1.6377890404983495</v>
      </c>
      <c r="F82" s="3">
        <f t="shared" si="13"/>
        <v>5.073285428382842E-2</v>
      </c>
      <c r="G82" s="3" t="str">
        <f t="shared" si="11"/>
        <v/>
      </c>
      <c r="H82" s="3">
        <f t="shared" si="15"/>
        <v>26.507420344751267</v>
      </c>
      <c r="I82">
        <v>710</v>
      </c>
      <c r="J82">
        <v>818</v>
      </c>
      <c r="K82">
        <v>756</v>
      </c>
      <c r="L82">
        <v>766</v>
      </c>
      <c r="M82">
        <v>766</v>
      </c>
      <c r="N82">
        <v>769</v>
      </c>
      <c r="O82">
        <v>764</v>
      </c>
      <c r="P82">
        <v>774</v>
      </c>
      <c r="Q82">
        <v>771</v>
      </c>
      <c r="R82">
        <v>770</v>
      </c>
      <c r="S82">
        <v>772</v>
      </c>
      <c r="T82">
        <v>774</v>
      </c>
      <c r="U82">
        <v>721</v>
      </c>
      <c r="V82">
        <v>774</v>
      </c>
      <c r="W82">
        <v>775</v>
      </c>
      <c r="X82">
        <v>781</v>
      </c>
      <c r="Y82">
        <v>778</v>
      </c>
      <c r="Z82">
        <v>775</v>
      </c>
      <c r="AA82">
        <v>781</v>
      </c>
      <c r="AB82">
        <v>777</v>
      </c>
      <c r="AC82">
        <v>776</v>
      </c>
      <c r="AD82">
        <v>776</v>
      </c>
      <c r="AE82">
        <v>859</v>
      </c>
      <c r="AF82">
        <v>779</v>
      </c>
      <c r="AG82">
        <v>780</v>
      </c>
    </row>
    <row r="83" spans="1:33" x14ac:dyDescent="0.25">
      <c r="A83" s="2">
        <v>41311.515092592592</v>
      </c>
      <c r="B83" s="3">
        <f t="shared" si="14"/>
        <v>782</v>
      </c>
      <c r="C83" s="3">
        <f t="shared" si="9"/>
        <v>781.1</v>
      </c>
      <c r="D83" s="3">
        <f t="shared" si="10"/>
        <v>4.5410409193905021</v>
      </c>
      <c r="E83" s="3">
        <f t="shared" si="12"/>
        <v>0.19819244441443509</v>
      </c>
      <c r="F83" s="3">
        <f t="shared" si="13"/>
        <v>0.57855275063931466</v>
      </c>
      <c r="G83" s="3" t="str">
        <f t="shared" si="11"/>
        <v/>
      </c>
      <c r="H83" s="3">
        <f t="shared" si="15"/>
        <v>27.758902475902516</v>
      </c>
      <c r="I83">
        <v>723</v>
      </c>
      <c r="J83">
        <v>836</v>
      </c>
      <c r="K83">
        <v>763</v>
      </c>
      <c r="L83">
        <v>771</v>
      </c>
      <c r="M83">
        <v>769</v>
      </c>
      <c r="N83">
        <v>779</v>
      </c>
      <c r="O83">
        <v>774</v>
      </c>
      <c r="P83">
        <v>786</v>
      </c>
      <c r="Q83">
        <v>772</v>
      </c>
      <c r="R83">
        <v>777</v>
      </c>
      <c r="S83">
        <v>779</v>
      </c>
      <c r="T83">
        <v>781</v>
      </c>
      <c r="U83">
        <v>732</v>
      </c>
      <c r="V83">
        <v>788</v>
      </c>
      <c r="W83">
        <v>790</v>
      </c>
      <c r="X83">
        <v>788</v>
      </c>
      <c r="Y83">
        <v>782</v>
      </c>
      <c r="Z83">
        <v>783</v>
      </c>
      <c r="AA83">
        <v>787</v>
      </c>
      <c r="AB83">
        <v>783</v>
      </c>
      <c r="AC83">
        <v>783</v>
      </c>
      <c r="AD83">
        <v>779</v>
      </c>
      <c r="AE83">
        <v>874</v>
      </c>
      <c r="AF83">
        <v>784</v>
      </c>
      <c r="AG83">
        <v>791</v>
      </c>
    </row>
    <row r="84" spans="1:33" x14ac:dyDescent="0.25">
      <c r="A84" s="2">
        <v>41313.326944444445</v>
      </c>
      <c r="B84" s="3">
        <f t="shared" si="14"/>
        <v>788</v>
      </c>
      <c r="C84" s="3">
        <f t="shared" si="9"/>
        <v>781.25</v>
      </c>
      <c r="D84" s="3">
        <f t="shared" si="10"/>
        <v>4.5175097937737894</v>
      </c>
      <c r="E84" s="3">
        <f t="shared" si="12"/>
        <v>1.4941860246331102</v>
      </c>
      <c r="F84" s="3">
        <f t="shared" si="13"/>
        <v>0.93243649782911764</v>
      </c>
      <c r="G84" s="3" t="str">
        <f t="shared" si="11"/>
        <v/>
      </c>
      <c r="H84" s="3">
        <f t="shared" si="15"/>
        <v>25.473711939958815</v>
      </c>
      <c r="I84">
        <v>727</v>
      </c>
      <c r="J84">
        <v>864</v>
      </c>
      <c r="K84">
        <v>776</v>
      </c>
      <c r="L84">
        <v>782</v>
      </c>
      <c r="M84">
        <v>781</v>
      </c>
      <c r="N84">
        <v>790</v>
      </c>
      <c r="O84">
        <v>786</v>
      </c>
      <c r="P84">
        <v>788</v>
      </c>
      <c r="Q84">
        <v>786</v>
      </c>
      <c r="R84">
        <v>787</v>
      </c>
      <c r="S84">
        <v>788</v>
      </c>
      <c r="T84">
        <v>791</v>
      </c>
      <c r="U84">
        <v>737</v>
      </c>
      <c r="V84">
        <v>787</v>
      </c>
      <c r="W84">
        <v>800</v>
      </c>
      <c r="X84">
        <v>795</v>
      </c>
      <c r="Y84">
        <v>797</v>
      </c>
      <c r="Z84">
        <v>791</v>
      </c>
      <c r="AA84">
        <v>792</v>
      </c>
      <c r="AB84">
        <v>798</v>
      </c>
      <c r="AC84">
        <v>800</v>
      </c>
      <c r="AD84">
        <v>792</v>
      </c>
      <c r="AE84">
        <v>741</v>
      </c>
      <c r="AF84">
        <v>787</v>
      </c>
      <c r="AG84">
        <v>810</v>
      </c>
    </row>
    <row r="85" spans="1:33" x14ac:dyDescent="0.25">
      <c r="A85" s="2">
        <v>41313.33761574074</v>
      </c>
      <c r="B85" s="3">
        <f t="shared" si="14"/>
        <v>781</v>
      </c>
      <c r="C85" s="3">
        <f t="shared" si="9"/>
        <v>781.7</v>
      </c>
      <c r="D85" s="3">
        <f t="shared" si="10"/>
        <v>4.7250730988497613</v>
      </c>
      <c r="E85" s="3">
        <f t="shared" si="12"/>
        <v>0.14814585623457308</v>
      </c>
      <c r="F85" s="3">
        <f t="shared" si="13"/>
        <v>0.44111383032403795</v>
      </c>
      <c r="G85" s="3" t="str">
        <f t="shared" si="11"/>
        <v/>
      </c>
      <c r="H85" s="3">
        <f t="shared" si="15"/>
        <v>28.804976421907838</v>
      </c>
      <c r="I85">
        <v>691</v>
      </c>
      <c r="J85">
        <v>824</v>
      </c>
      <c r="K85">
        <v>768</v>
      </c>
      <c r="L85">
        <v>775</v>
      </c>
      <c r="M85">
        <v>776</v>
      </c>
      <c r="N85">
        <v>776</v>
      </c>
      <c r="O85">
        <v>773</v>
      </c>
      <c r="P85">
        <v>781</v>
      </c>
      <c r="Q85">
        <v>782</v>
      </c>
      <c r="R85">
        <v>780</v>
      </c>
      <c r="S85">
        <v>781</v>
      </c>
      <c r="T85">
        <v>784</v>
      </c>
      <c r="U85">
        <v>728</v>
      </c>
      <c r="V85">
        <v>781</v>
      </c>
      <c r="W85">
        <v>781</v>
      </c>
      <c r="X85">
        <v>785</v>
      </c>
      <c r="Y85">
        <v>780</v>
      </c>
      <c r="Z85">
        <v>780</v>
      </c>
      <c r="AA85">
        <v>785</v>
      </c>
      <c r="AB85">
        <v>783</v>
      </c>
      <c r="AC85">
        <v>778</v>
      </c>
      <c r="AD85">
        <v>791</v>
      </c>
      <c r="AE85">
        <v>863</v>
      </c>
      <c r="AF85">
        <v>781</v>
      </c>
      <c r="AG85">
        <v>776</v>
      </c>
    </row>
    <row r="86" spans="1:33" x14ac:dyDescent="0.25">
      <c r="A86" s="2">
        <v>41313.437326388892</v>
      </c>
      <c r="B86" s="3">
        <f t="shared" si="14"/>
        <v>791</v>
      </c>
      <c r="C86" s="3">
        <f t="shared" si="9"/>
        <v>781.2</v>
      </c>
      <c r="D86" s="3">
        <f t="shared" si="10"/>
        <v>4.1877012913128322</v>
      </c>
      <c r="E86" s="3">
        <f t="shared" si="12"/>
        <v>2.3401860157336301</v>
      </c>
      <c r="F86" s="3">
        <f t="shared" si="13"/>
        <v>0.99036293129882924</v>
      </c>
      <c r="G86" s="3" t="str">
        <f t="shared" si="11"/>
        <v/>
      </c>
      <c r="H86" s="3">
        <f t="shared" si="15"/>
        <v>23.22369479647887</v>
      </c>
      <c r="I86">
        <v>730</v>
      </c>
      <c r="J86">
        <v>854</v>
      </c>
      <c r="K86">
        <v>776</v>
      </c>
      <c r="L86">
        <v>782</v>
      </c>
      <c r="M86">
        <v>786</v>
      </c>
      <c r="N86">
        <v>785</v>
      </c>
      <c r="O86">
        <v>789</v>
      </c>
      <c r="P86">
        <v>791</v>
      </c>
      <c r="Q86">
        <v>789</v>
      </c>
      <c r="R86">
        <v>792</v>
      </c>
      <c r="S86">
        <v>793</v>
      </c>
      <c r="T86">
        <v>787</v>
      </c>
      <c r="U86">
        <v>743</v>
      </c>
      <c r="V86">
        <v>794</v>
      </c>
      <c r="W86">
        <v>791</v>
      </c>
      <c r="X86">
        <v>791</v>
      </c>
      <c r="Y86">
        <v>795</v>
      </c>
      <c r="Z86">
        <v>799</v>
      </c>
      <c r="AA86">
        <v>791</v>
      </c>
      <c r="AB86">
        <v>796</v>
      </c>
      <c r="AC86">
        <v>799</v>
      </c>
      <c r="AD86">
        <v>797</v>
      </c>
      <c r="AE86">
        <v>741</v>
      </c>
      <c r="AF86">
        <v>797</v>
      </c>
      <c r="AG86">
        <v>801</v>
      </c>
    </row>
    <row r="87" spans="1:33" x14ac:dyDescent="0.25">
      <c r="A87" s="2">
        <v>41313.518043981479</v>
      </c>
      <c r="B87" s="3">
        <f t="shared" si="14"/>
        <v>789</v>
      </c>
      <c r="C87" s="3">
        <f t="shared" si="9"/>
        <v>781.65</v>
      </c>
      <c r="D87" s="3">
        <f t="shared" si="10"/>
        <v>4.7270219845168118</v>
      </c>
      <c r="E87" s="3">
        <f t="shared" si="12"/>
        <v>1.5548901663826993</v>
      </c>
      <c r="F87" s="3">
        <f t="shared" si="13"/>
        <v>0.94001388511842987</v>
      </c>
      <c r="G87" s="3" t="str">
        <f t="shared" si="11"/>
        <v/>
      </c>
      <c r="H87" s="3">
        <f t="shared" si="15"/>
        <v>22.310834438302237</v>
      </c>
      <c r="I87">
        <v>734</v>
      </c>
      <c r="J87">
        <v>855</v>
      </c>
      <c r="K87">
        <v>777</v>
      </c>
      <c r="L87">
        <v>783</v>
      </c>
      <c r="M87">
        <v>780</v>
      </c>
      <c r="N87">
        <v>788</v>
      </c>
      <c r="O87">
        <v>793</v>
      </c>
      <c r="P87">
        <v>789</v>
      </c>
      <c r="Q87">
        <v>785</v>
      </c>
      <c r="R87">
        <v>783</v>
      </c>
      <c r="S87">
        <v>789</v>
      </c>
      <c r="T87">
        <v>785</v>
      </c>
      <c r="U87">
        <v>748</v>
      </c>
      <c r="V87">
        <v>788</v>
      </c>
      <c r="W87">
        <v>798</v>
      </c>
      <c r="X87">
        <v>793</v>
      </c>
      <c r="Y87">
        <v>798</v>
      </c>
      <c r="Z87">
        <v>799</v>
      </c>
      <c r="AA87">
        <v>787</v>
      </c>
      <c r="AB87">
        <v>791</v>
      </c>
      <c r="AC87">
        <v>789</v>
      </c>
      <c r="AD87">
        <v>790</v>
      </c>
      <c r="AE87">
        <v>741</v>
      </c>
      <c r="AF87">
        <v>793</v>
      </c>
      <c r="AG87">
        <v>800</v>
      </c>
    </row>
    <row r="88" spans="1:33" x14ac:dyDescent="0.25">
      <c r="A88" s="2">
        <v>41313.658043981479</v>
      </c>
      <c r="B88" s="3">
        <f t="shared" si="14"/>
        <v>789</v>
      </c>
      <c r="C88" s="3">
        <f t="shared" si="9"/>
        <v>782.15</v>
      </c>
      <c r="D88" s="3">
        <f t="shared" si="10"/>
        <v>4.9553267458256203</v>
      </c>
      <c r="E88" s="3">
        <f t="shared" si="12"/>
        <v>1.3823508219252101</v>
      </c>
      <c r="F88" s="3">
        <f t="shared" si="13"/>
        <v>0.91656799586040427</v>
      </c>
      <c r="G88" s="3" t="str">
        <f t="shared" si="11"/>
        <v/>
      </c>
      <c r="H88" s="3">
        <f t="shared" si="15"/>
        <v>23.215871008141534</v>
      </c>
      <c r="I88">
        <v>718</v>
      </c>
      <c r="J88">
        <v>856</v>
      </c>
      <c r="K88">
        <v>772</v>
      </c>
      <c r="L88">
        <v>777</v>
      </c>
      <c r="M88">
        <v>783</v>
      </c>
      <c r="N88">
        <v>781</v>
      </c>
      <c r="O88">
        <v>785</v>
      </c>
      <c r="P88">
        <v>785</v>
      </c>
      <c r="Q88">
        <v>786</v>
      </c>
      <c r="R88">
        <v>783</v>
      </c>
      <c r="S88">
        <v>789</v>
      </c>
      <c r="T88">
        <v>784</v>
      </c>
      <c r="U88">
        <v>740</v>
      </c>
      <c r="V88">
        <v>791</v>
      </c>
      <c r="W88">
        <v>795</v>
      </c>
      <c r="X88">
        <v>798</v>
      </c>
      <c r="Y88">
        <v>787</v>
      </c>
      <c r="Z88">
        <v>789</v>
      </c>
      <c r="AA88">
        <v>794</v>
      </c>
      <c r="AB88">
        <v>793</v>
      </c>
      <c r="AC88">
        <v>793</v>
      </c>
      <c r="AD88">
        <v>792</v>
      </c>
      <c r="AE88">
        <v>803</v>
      </c>
      <c r="AF88">
        <v>795</v>
      </c>
      <c r="AG88">
        <v>798</v>
      </c>
    </row>
    <row r="89" spans="1:33" x14ac:dyDescent="0.25">
      <c r="A89" s="2">
        <v>41313.813715277778</v>
      </c>
      <c r="B89" s="3">
        <f t="shared" si="14"/>
        <v>789</v>
      </c>
      <c r="C89" s="3">
        <f t="shared" si="9"/>
        <v>782.65</v>
      </c>
      <c r="D89" s="3">
        <f t="shared" si="10"/>
        <v>5.1224480167406794</v>
      </c>
      <c r="E89" s="3">
        <f t="shared" si="12"/>
        <v>1.2396416672746271</v>
      </c>
      <c r="F89" s="3">
        <f t="shared" si="13"/>
        <v>0.89244601912198473</v>
      </c>
      <c r="G89" s="3" t="str">
        <f t="shared" si="11"/>
        <v/>
      </c>
      <c r="H89" s="3">
        <f t="shared" si="15"/>
        <v>24.993465812754607</v>
      </c>
      <c r="I89">
        <v>731</v>
      </c>
      <c r="J89">
        <v>861</v>
      </c>
      <c r="K89">
        <v>779</v>
      </c>
      <c r="L89">
        <v>781</v>
      </c>
      <c r="M89">
        <v>777</v>
      </c>
      <c r="N89">
        <v>781</v>
      </c>
      <c r="O89">
        <v>795</v>
      </c>
      <c r="P89">
        <v>782</v>
      </c>
      <c r="Q89">
        <v>788</v>
      </c>
      <c r="R89">
        <v>788</v>
      </c>
      <c r="S89">
        <v>793</v>
      </c>
      <c r="T89">
        <v>789</v>
      </c>
      <c r="U89">
        <v>736</v>
      </c>
      <c r="V89">
        <v>794</v>
      </c>
      <c r="W89">
        <v>795</v>
      </c>
      <c r="X89">
        <v>792</v>
      </c>
      <c r="Y89">
        <v>788</v>
      </c>
      <c r="Z89">
        <v>790</v>
      </c>
      <c r="AA89">
        <v>793</v>
      </c>
      <c r="AB89">
        <v>795</v>
      </c>
      <c r="AC89">
        <v>793</v>
      </c>
      <c r="AD89">
        <v>791</v>
      </c>
      <c r="AE89">
        <v>733</v>
      </c>
      <c r="AF89">
        <v>788</v>
      </c>
      <c r="AG89">
        <v>803</v>
      </c>
    </row>
    <row r="90" spans="1:33" x14ac:dyDescent="0.25">
      <c r="A90" s="2">
        <v>41313.838807870372</v>
      </c>
      <c r="B90" s="3">
        <f t="shared" si="14"/>
        <v>802</v>
      </c>
      <c r="C90" s="3">
        <f t="shared" si="9"/>
        <v>782.85</v>
      </c>
      <c r="D90" s="3">
        <f t="shared" si="10"/>
        <v>5.2942371847529692</v>
      </c>
      <c r="E90" s="3">
        <f t="shared" si="12"/>
        <v>3.6171405495678641</v>
      </c>
      <c r="F90" s="3">
        <f t="shared" si="13"/>
        <v>0.99985106221286757</v>
      </c>
      <c r="G90" s="3">
        <f t="shared" si="11"/>
        <v>802</v>
      </c>
      <c r="H90" s="3">
        <f t="shared" si="15"/>
        <v>20.73644135332772</v>
      </c>
      <c r="I90">
        <v>749</v>
      </c>
      <c r="J90">
        <v>865</v>
      </c>
      <c r="K90">
        <v>792</v>
      </c>
      <c r="L90">
        <v>791</v>
      </c>
      <c r="M90">
        <v>792</v>
      </c>
      <c r="N90">
        <v>798</v>
      </c>
      <c r="O90">
        <v>795</v>
      </c>
      <c r="P90">
        <v>802</v>
      </c>
      <c r="Q90">
        <v>802</v>
      </c>
      <c r="R90">
        <v>792</v>
      </c>
      <c r="S90">
        <v>809</v>
      </c>
      <c r="T90">
        <v>798</v>
      </c>
      <c r="U90">
        <v>802</v>
      </c>
      <c r="V90">
        <v>819</v>
      </c>
      <c r="W90">
        <v>805</v>
      </c>
      <c r="X90">
        <v>806</v>
      </c>
      <c r="Y90">
        <v>799</v>
      </c>
      <c r="Z90">
        <v>803</v>
      </c>
      <c r="AA90">
        <v>805</v>
      </c>
      <c r="AB90">
        <v>800</v>
      </c>
      <c r="AC90">
        <v>804</v>
      </c>
      <c r="AD90">
        <v>806</v>
      </c>
      <c r="AE90">
        <v>750</v>
      </c>
      <c r="AF90">
        <v>797</v>
      </c>
      <c r="AG90">
        <v>809</v>
      </c>
    </row>
    <row r="91" spans="1:33" x14ac:dyDescent="0.25">
      <c r="A91" s="2">
        <v>41313.90892361111</v>
      </c>
      <c r="B91" s="3">
        <f t="shared" si="14"/>
        <v>785</v>
      </c>
      <c r="C91" s="3">
        <f t="shared" si="9"/>
        <v>784.05</v>
      </c>
      <c r="D91" s="3">
        <f t="shared" si="10"/>
        <v>6.6765496919796599</v>
      </c>
      <c r="E91" s="3">
        <f t="shared" si="12"/>
        <v>0.14228906303824146</v>
      </c>
      <c r="F91" s="3">
        <f t="shared" si="13"/>
        <v>0.55657415747027339</v>
      </c>
      <c r="G91" s="3" t="str">
        <f t="shared" si="11"/>
        <v/>
      </c>
      <c r="H91" s="3">
        <f t="shared" si="15"/>
        <v>28.335607751849381</v>
      </c>
      <c r="I91">
        <v>728</v>
      </c>
      <c r="J91">
        <v>853</v>
      </c>
      <c r="K91">
        <v>765</v>
      </c>
      <c r="L91">
        <v>774</v>
      </c>
      <c r="M91">
        <v>777</v>
      </c>
      <c r="N91">
        <v>785</v>
      </c>
      <c r="O91">
        <v>783</v>
      </c>
      <c r="P91">
        <v>784</v>
      </c>
      <c r="Q91">
        <v>789</v>
      </c>
      <c r="R91">
        <v>781</v>
      </c>
      <c r="S91">
        <v>785</v>
      </c>
      <c r="T91">
        <v>784</v>
      </c>
      <c r="U91">
        <v>729</v>
      </c>
      <c r="V91">
        <v>779</v>
      </c>
      <c r="W91">
        <v>797</v>
      </c>
      <c r="X91">
        <v>795</v>
      </c>
      <c r="Y91">
        <v>787</v>
      </c>
      <c r="Z91">
        <v>783</v>
      </c>
      <c r="AA91">
        <v>785</v>
      </c>
      <c r="AB91">
        <v>784</v>
      </c>
      <c r="AC91">
        <v>790</v>
      </c>
      <c r="AD91">
        <v>785</v>
      </c>
      <c r="AE91">
        <v>870</v>
      </c>
      <c r="AF91">
        <v>794</v>
      </c>
      <c r="AG91">
        <v>793</v>
      </c>
    </row>
    <row r="92" spans="1:33" x14ac:dyDescent="0.25">
      <c r="A92" s="2">
        <v>41314.546967592592</v>
      </c>
      <c r="B92" s="3">
        <f t="shared" si="14"/>
        <v>799</v>
      </c>
      <c r="C92" s="3">
        <f t="shared" ref="C92:C155" si="16">AVERAGE(B72:B91)</f>
        <v>784.4</v>
      </c>
      <c r="D92" s="3">
        <f t="shared" ref="D92:D155" si="17">_xlfn.STDEV.S(B72:B91)</f>
        <v>6.5244479500285362</v>
      </c>
      <c r="E92" s="3">
        <f t="shared" si="12"/>
        <v>2.2377372172822936</v>
      </c>
      <c r="F92" s="3">
        <f t="shared" si="13"/>
        <v>0.98738090163706327</v>
      </c>
      <c r="G92" s="3" t="str">
        <f t="shared" ref="G92:G155" si="18">IF(F92&gt;0.999, B92, "")</f>
        <v/>
      </c>
      <c r="H92" s="3">
        <f t="shared" si="15"/>
        <v>23.078344827998389</v>
      </c>
      <c r="I92">
        <v>742</v>
      </c>
      <c r="J92">
        <v>864</v>
      </c>
      <c r="K92">
        <v>783</v>
      </c>
      <c r="L92">
        <v>790</v>
      </c>
      <c r="M92">
        <v>790</v>
      </c>
      <c r="N92">
        <v>790</v>
      </c>
      <c r="O92">
        <v>792</v>
      </c>
      <c r="P92">
        <v>789</v>
      </c>
      <c r="Q92">
        <v>799</v>
      </c>
      <c r="R92">
        <v>793</v>
      </c>
      <c r="S92">
        <v>801</v>
      </c>
      <c r="T92">
        <v>796</v>
      </c>
      <c r="U92">
        <v>743</v>
      </c>
      <c r="V92">
        <v>796</v>
      </c>
      <c r="W92">
        <v>809</v>
      </c>
      <c r="X92">
        <v>801</v>
      </c>
      <c r="Y92">
        <v>803</v>
      </c>
      <c r="Z92">
        <v>802</v>
      </c>
      <c r="AA92">
        <v>801</v>
      </c>
      <c r="AB92">
        <v>801</v>
      </c>
      <c r="AC92">
        <v>802</v>
      </c>
      <c r="AD92">
        <v>799</v>
      </c>
      <c r="AE92">
        <v>755</v>
      </c>
      <c r="AF92">
        <v>801</v>
      </c>
      <c r="AG92">
        <v>805</v>
      </c>
    </row>
    <row r="93" spans="1:33" x14ac:dyDescent="0.25">
      <c r="A93" s="2">
        <v>41315.910416666666</v>
      </c>
      <c r="B93" s="3">
        <f t="shared" si="14"/>
        <v>790</v>
      </c>
      <c r="C93" s="3">
        <f t="shared" si="16"/>
        <v>785.35</v>
      </c>
      <c r="D93" s="3">
        <f t="shared" si="17"/>
        <v>7.1985013060102707</v>
      </c>
      <c r="E93" s="3">
        <f t="shared" si="12"/>
        <v>0.64596779278452532</v>
      </c>
      <c r="F93" s="3">
        <f t="shared" si="13"/>
        <v>0.74084989314853966</v>
      </c>
      <c r="G93" s="3" t="str">
        <f t="shared" si="18"/>
        <v/>
      </c>
      <c r="H93" s="3">
        <f t="shared" si="15"/>
        <v>21.019197574281151</v>
      </c>
      <c r="I93">
        <v>738</v>
      </c>
      <c r="J93">
        <v>861</v>
      </c>
      <c r="K93">
        <v>778</v>
      </c>
      <c r="L93">
        <v>787</v>
      </c>
      <c r="M93">
        <v>785</v>
      </c>
      <c r="N93">
        <v>784</v>
      </c>
      <c r="O93">
        <v>784</v>
      </c>
      <c r="P93">
        <v>791</v>
      </c>
      <c r="Q93">
        <v>785</v>
      </c>
      <c r="R93">
        <v>784</v>
      </c>
      <c r="S93">
        <v>792</v>
      </c>
      <c r="T93">
        <v>792</v>
      </c>
      <c r="U93">
        <v>740</v>
      </c>
      <c r="V93">
        <v>790</v>
      </c>
      <c r="W93">
        <v>793</v>
      </c>
      <c r="X93">
        <v>788</v>
      </c>
      <c r="Y93">
        <v>797</v>
      </c>
      <c r="Z93">
        <v>795</v>
      </c>
      <c r="AA93">
        <v>793</v>
      </c>
      <c r="AB93">
        <v>790</v>
      </c>
      <c r="AC93">
        <v>785</v>
      </c>
      <c r="AD93">
        <v>790</v>
      </c>
      <c r="AE93">
        <v>793</v>
      </c>
      <c r="AF93">
        <v>794</v>
      </c>
      <c r="AG93">
        <v>787</v>
      </c>
    </row>
    <row r="94" spans="1:33" x14ac:dyDescent="0.25">
      <c r="A94" s="2">
        <v>41316.513599537036</v>
      </c>
      <c r="B94" s="3">
        <f t="shared" si="14"/>
        <v>788</v>
      </c>
      <c r="C94" s="3">
        <f t="shared" si="16"/>
        <v>785.95</v>
      </c>
      <c r="D94" s="3">
        <f t="shared" si="17"/>
        <v>7.0522486148969383</v>
      </c>
      <c r="E94" s="3">
        <f t="shared" si="12"/>
        <v>0.29068742637200878</v>
      </c>
      <c r="F94" s="3">
        <f t="shared" si="13"/>
        <v>0.61435480557338251</v>
      </c>
      <c r="G94" s="3" t="str">
        <f t="shared" si="18"/>
        <v/>
      </c>
      <c r="H94" s="3">
        <f t="shared" si="15"/>
        <v>21.19646196892301</v>
      </c>
      <c r="I94">
        <v>732</v>
      </c>
      <c r="J94">
        <v>851</v>
      </c>
      <c r="K94">
        <v>780</v>
      </c>
      <c r="L94">
        <v>780</v>
      </c>
      <c r="M94">
        <v>778</v>
      </c>
      <c r="N94">
        <v>782</v>
      </c>
      <c r="O94">
        <v>783</v>
      </c>
      <c r="P94">
        <v>786</v>
      </c>
      <c r="Q94">
        <v>784</v>
      </c>
      <c r="R94">
        <v>780</v>
      </c>
      <c r="S94">
        <v>790</v>
      </c>
      <c r="T94">
        <v>791</v>
      </c>
      <c r="U94">
        <v>732</v>
      </c>
      <c r="V94">
        <v>788</v>
      </c>
      <c r="W94">
        <v>793</v>
      </c>
      <c r="X94">
        <v>791</v>
      </c>
      <c r="Y94">
        <v>788</v>
      </c>
      <c r="Z94">
        <v>794</v>
      </c>
      <c r="AA94">
        <v>794</v>
      </c>
      <c r="AB94">
        <v>793</v>
      </c>
      <c r="AC94">
        <v>792</v>
      </c>
      <c r="AD94">
        <v>790</v>
      </c>
      <c r="AE94">
        <v>798</v>
      </c>
      <c r="AF94">
        <v>791</v>
      </c>
      <c r="AG94">
        <v>788</v>
      </c>
    </row>
    <row r="95" spans="1:33" x14ac:dyDescent="0.25">
      <c r="A95" s="2">
        <v>41316.729594907411</v>
      </c>
      <c r="B95" s="3">
        <f t="shared" si="14"/>
        <v>790</v>
      </c>
      <c r="C95" s="3">
        <f t="shared" si="16"/>
        <v>785.7</v>
      </c>
      <c r="D95" s="3">
        <f t="shared" si="17"/>
        <v>6.8755860994191833</v>
      </c>
      <c r="E95" s="3">
        <f t="shared" si="12"/>
        <v>0.62540122948401422</v>
      </c>
      <c r="F95" s="3">
        <f t="shared" si="13"/>
        <v>0.73414612229616183</v>
      </c>
      <c r="G95" s="3" t="str">
        <f t="shared" si="18"/>
        <v/>
      </c>
      <c r="H95" s="3">
        <f t="shared" si="15"/>
        <v>24.556058315617349</v>
      </c>
      <c r="I95">
        <v>731</v>
      </c>
      <c r="J95">
        <v>860</v>
      </c>
      <c r="K95">
        <v>774</v>
      </c>
      <c r="L95">
        <v>780</v>
      </c>
      <c r="M95">
        <v>781</v>
      </c>
      <c r="N95">
        <v>780</v>
      </c>
      <c r="O95">
        <v>792</v>
      </c>
      <c r="P95">
        <v>790</v>
      </c>
      <c r="Q95">
        <v>792</v>
      </c>
      <c r="R95">
        <v>788</v>
      </c>
      <c r="S95">
        <v>787</v>
      </c>
      <c r="T95">
        <v>788</v>
      </c>
      <c r="U95">
        <v>734</v>
      </c>
      <c r="V95">
        <v>792</v>
      </c>
      <c r="W95">
        <v>792</v>
      </c>
      <c r="X95">
        <v>795</v>
      </c>
      <c r="Y95">
        <v>789</v>
      </c>
      <c r="Z95">
        <v>792</v>
      </c>
      <c r="AA95">
        <v>792</v>
      </c>
      <c r="AB95">
        <v>793</v>
      </c>
      <c r="AC95">
        <v>787</v>
      </c>
      <c r="AD95">
        <v>794</v>
      </c>
      <c r="AE95">
        <v>736</v>
      </c>
      <c r="AF95">
        <v>791</v>
      </c>
      <c r="AG95">
        <v>795</v>
      </c>
    </row>
    <row r="96" spans="1:33" x14ac:dyDescent="0.25">
      <c r="A96" s="2">
        <v>41317.535358796296</v>
      </c>
      <c r="B96" s="3">
        <f t="shared" si="14"/>
        <v>793</v>
      </c>
      <c r="C96" s="3">
        <f t="shared" si="16"/>
        <v>786.1</v>
      </c>
      <c r="D96" s="3">
        <f t="shared" si="17"/>
        <v>6.8817072545148337</v>
      </c>
      <c r="E96" s="3">
        <f t="shared" si="12"/>
        <v>1.002658169667584</v>
      </c>
      <c r="F96" s="3">
        <f t="shared" si="13"/>
        <v>0.8419870904435538</v>
      </c>
      <c r="G96" s="3" t="str">
        <f t="shared" si="18"/>
        <v/>
      </c>
      <c r="H96" s="3">
        <f t="shared" si="15"/>
        <v>23.796568380055696</v>
      </c>
      <c r="I96">
        <v>740</v>
      </c>
      <c r="J96">
        <v>868</v>
      </c>
      <c r="K96">
        <v>786</v>
      </c>
      <c r="L96">
        <v>790</v>
      </c>
      <c r="M96">
        <v>792</v>
      </c>
      <c r="N96">
        <v>791</v>
      </c>
      <c r="O96">
        <v>788</v>
      </c>
      <c r="P96">
        <v>791</v>
      </c>
      <c r="Q96">
        <v>792</v>
      </c>
      <c r="R96">
        <v>791</v>
      </c>
      <c r="S96">
        <v>794</v>
      </c>
      <c r="T96">
        <v>792</v>
      </c>
      <c r="U96">
        <v>751</v>
      </c>
      <c r="V96">
        <v>793</v>
      </c>
      <c r="W96">
        <v>804</v>
      </c>
      <c r="X96">
        <v>804</v>
      </c>
      <c r="Y96">
        <v>799</v>
      </c>
      <c r="Z96">
        <v>806</v>
      </c>
      <c r="AA96">
        <v>806</v>
      </c>
      <c r="AB96">
        <v>799</v>
      </c>
      <c r="AC96">
        <v>806</v>
      </c>
      <c r="AD96">
        <v>795</v>
      </c>
      <c r="AE96">
        <v>746</v>
      </c>
      <c r="AF96">
        <v>795</v>
      </c>
      <c r="AG96">
        <v>809</v>
      </c>
    </row>
    <row r="97" spans="1:33" x14ac:dyDescent="0.25">
      <c r="A97" s="2">
        <v>41318.965474537035</v>
      </c>
      <c r="B97" s="3">
        <f t="shared" si="14"/>
        <v>799</v>
      </c>
      <c r="C97" s="3">
        <f t="shared" si="16"/>
        <v>786.7</v>
      </c>
      <c r="D97" s="3">
        <f t="shared" si="17"/>
        <v>6.9365545823329464</v>
      </c>
      <c r="E97" s="3">
        <f t="shared" si="12"/>
        <v>1.7732146203141588</v>
      </c>
      <c r="F97" s="3">
        <f t="shared" si="13"/>
        <v>0.9619034248391749</v>
      </c>
      <c r="G97" s="3" t="str">
        <f t="shared" si="18"/>
        <v/>
      </c>
      <c r="H97" s="3">
        <f t="shared" si="15"/>
        <v>22.420228961066979</v>
      </c>
      <c r="I97">
        <v>739</v>
      </c>
      <c r="J97">
        <v>869</v>
      </c>
      <c r="K97">
        <v>784</v>
      </c>
      <c r="L97">
        <v>794</v>
      </c>
      <c r="M97">
        <v>796</v>
      </c>
      <c r="N97">
        <v>797</v>
      </c>
      <c r="O97">
        <v>796</v>
      </c>
      <c r="P97">
        <v>799</v>
      </c>
      <c r="Q97">
        <v>804</v>
      </c>
      <c r="R97">
        <v>804</v>
      </c>
      <c r="S97">
        <v>803</v>
      </c>
      <c r="T97">
        <v>797</v>
      </c>
      <c r="U97">
        <v>797</v>
      </c>
      <c r="V97">
        <v>809</v>
      </c>
      <c r="W97">
        <v>799</v>
      </c>
      <c r="X97">
        <v>806</v>
      </c>
      <c r="Y97">
        <v>799</v>
      </c>
      <c r="Z97">
        <v>812</v>
      </c>
      <c r="AA97">
        <v>797</v>
      </c>
      <c r="AB97">
        <v>800</v>
      </c>
      <c r="AC97">
        <v>798</v>
      </c>
      <c r="AD97">
        <v>802</v>
      </c>
      <c r="AE97">
        <v>747</v>
      </c>
      <c r="AF97">
        <v>810</v>
      </c>
      <c r="AG97">
        <v>807</v>
      </c>
    </row>
    <row r="98" spans="1:33" x14ac:dyDescent="0.25">
      <c r="A98" s="2">
        <v>41320.285902777781</v>
      </c>
      <c r="B98" s="3">
        <f t="shared" si="14"/>
        <v>799</v>
      </c>
      <c r="C98" s="3">
        <f t="shared" si="16"/>
        <v>787.7</v>
      </c>
      <c r="D98" s="3">
        <f t="shared" si="17"/>
        <v>7.2045307382156905</v>
      </c>
      <c r="E98" s="3">
        <f t="shared" si="12"/>
        <v>1.5684574624770868</v>
      </c>
      <c r="F98" s="3">
        <f t="shared" si="13"/>
        <v>0.94161279512059626</v>
      </c>
      <c r="G98" s="3" t="str">
        <f t="shared" si="18"/>
        <v/>
      </c>
      <c r="H98" s="3">
        <f t="shared" si="15"/>
        <v>22.001893857878084</v>
      </c>
      <c r="I98">
        <v>741</v>
      </c>
      <c r="J98">
        <v>872</v>
      </c>
      <c r="K98">
        <v>790</v>
      </c>
      <c r="L98">
        <v>792</v>
      </c>
      <c r="M98">
        <v>787</v>
      </c>
      <c r="N98">
        <v>797</v>
      </c>
      <c r="O98">
        <v>795</v>
      </c>
      <c r="P98">
        <v>799</v>
      </c>
      <c r="Q98">
        <v>794</v>
      </c>
      <c r="R98">
        <v>803</v>
      </c>
      <c r="S98">
        <v>799</v>
      </c>
      <c r="T98">
        <v>801</v>
      </c>
      <c r="U98">
        <v>798</v>
      </c>
      <c r="V98">
        <v>806</v>
      </c>
      <c r="W98">
        <v>799</v>
      </c>
      <c r="X98">
        <v>805</v>
      </c>
      <c r="Y98">
        <v>794</v>
      </c>
      <c r="Z98">
        <v>805</v>
      </c>
      <c r="AA98">
        <v>803</v>
      </c>
      <c r="AB98">
        <v>805</v>
      </c>
      <c r="AC98">
        <v>802</v>
      </c>
      <c r="AD98">
        <v>800</v>
      </c>
      <c r="AE98">
        <v>751</v>
      </c>
      <c r="AF98">
        <v>806</v>
      </c>
      <c r="AG98">
        <v>806</v>
      </c>
    </row>
    <row r="99" spans="1:33" x14ac:dyDescent="0.25">
      <c r="A99" s="2">
        <v>41320.531921296293</v>
      </c>
      <c r="B99" s="3">
        <f t="shared" si="14"/>
        <v>795</v>
      </c>
      <c r="C99" s="3">
        <f t="shared" si="16"/>
        <v>788.7</v>
      </c>
      <c r="D99" s="3">
        <f t="shared" si="17"/>
        <v>7.3204831592054429</v>
      </c>
      <c r="E99" s="3">
        <f t="shared" si="12"/>
        <v>0.86059893356598471</v>
      </c>
      <c r="F99" s="3">
        <f t="shared" si="13"/>
        <v>0.80527051325107035</v>
      </c>
      <c r="G99" s="3" t="str">
        <f t="shared" si="18"/>
        <v/>
      </c>
      <c r="H99" s="3">
        <f t="shared" si="15"/>
        <v>20.854655755170519</v>
      </c>
      <c r="I99">
        <v>743</v>
      </c>
      <c r="J99">
        <v>840</v>
      </c>
      <c r="K99">
        <v>780</v>
      </c>
      <c r="L99">
        <v>782</v>
      </c>
      <c r="M99">
        <v>788</v>
      </c>
      <c r="N99">
        <v>790</v>
      </c>
      <c r="O99">
        <v>787</v>
      </c>
      <c r="P99">
        <v>792</v>
      </c>
      <c r="Q99">
        <v>795</v>
      </c>
      <c r="R99">
        <v>795</v>
      </c>
      <c r="S99">
        <v>793</v>
      </c>
      <c r="T99">
        <v>801</v>
      </c>
      <c r="U99">
        <v>746</v>
      </c>
      <c r="V99">
        <v>794</v>
      </c>
      <c r="W99">
        <v>808</v>
      </c>
      <c r="X99">
        <v>800</v>
      </c>
      <c r="Y99">
        <v>798</v>
      </c>
      <c r="Z99">
        <v>803</v>
      </c>
      <c r="AA99">
        <v>802</v>
      </c>
      <c r="AB99">
        <v>797</v>
      </c>
      <c r="AC99">
        <v>800</v>
      </c>
      <c r="AD99">
        <v>799</v>
      </c>
      <c r="AE99">
        <v>744</v>
      </c>
      <c r="AF99">
        <v>797</v>
      </c>
      <c r="AG99">
        <v>806</v>
      </c>
    </row>
    <row r="100" spans="1:33" x14ac:dyDescent="0.25">
      <c r="A100" s="2">
        <v>41320.798680555556</v>
      </c>
      <c r="B100" s="3">
        <f t="shared" si="14"/>
        <v>805</v>
      </c>
      <c r="C100" s="3">
        <f t="shared" si="16"/>
        <v>789.4</v>
      </c>
      <c r="D100" s="3">
        <f t="shared" si="17"/>
        <v>7.2140214348973126</v>
      </c>
      <c r="E100" s="3">
        <f t="shared" si="12"/>
        <v>2.1624554543927661</v>
      </c>
      <c r="F100" s="3">
        <f t="shared" si="13"/>
        <v>0.98470845644246929</v>
      </c>
      <c r="G100" s="3" t="str">
        <f t="shared" si="18"/>
        <v/>
      </c>
      <c r="H100" s="3">
        <f t="shared" si="15"/>
        <v>19.36594949905632</v>
      </c>
      <c r="I100">
        <v>747</v>
      </c>
      <c r="J100">
        <v>848</v>
      </c>
      <c r="K100">
        <v>786</v>
      </c>
      <c r="L100">
        <v>795</v>
      </c>
      <c r="M100">
        <v>792</v>
      </c>
      <c r="N100">
        <v>799</v>
      </c>
      <c r="O100">
        <v>798</v>
      </c>
      <c r="P100">
        <v>802</v>
      </c>
      <c r="Q100">
        <v>799</v>
      </c>
      <c r="R100">
        <v>804</v>
      </c>
      <c r="S100">
        <v>807</v>
      </c>
      <c r="T100">
        <v>809</v>
      </c>
      <c r="U100">
        <v>802</v>
      </c>
      <c r="V100">
        <v>812</v>
      </c>
      <c r="W100">
        <v>805</v>
      </c>
      <c r="X100">
        <v>807</v>
      </c>
      <c r="Y100">
        <v>813</v>
      </c>
      <c r="Z100">
        <v>815</v>
      </c>
      <c r="AA100">
        <v>807</v>
      </c>
      <c r="AB100">
        <v>814</v>
      </c>
      <c r="AC100">
        <v>810</v>
      </c>
      <c r="AD100">
        <v>813</v>
      </c>
      <c r="AE100">
        <v>752</v>
      </c>
      <c r="AF100">
        <v>803</v>
      </c>
      <c r="AG100">
        <v>810</v>
      </c>
    </row>
    <row r="101" spans="1:33" x14ac:dyDescent="0.25">
      <c r="A101" s="2">
        <v>41321.538877314815</v>
      </c>
      <c r="B101" s="3">
        <f t="shared" si="14"/>
        <v>798</v>
      </c>
      <c r="C101" s="3">
        <f t="shared" si="16"/>
        <v>790.35</v>
      </c>
      <c r="D101" s="3">
        <f t="shared" si="17"/>
        <v>7.9556335551078474</v>
      </c>
      <c r="E101" s="3">
        <f t="shared" si="12"/>
        <v>0.96158275101652457</v>
      </c>
      <c r="F101" s="3">
        <f t="shared" si="13"/>
        <v>0.83187038026760285</v>
      </c>
      <c r="G101" s="3" t="str">
        <f t="shared" si="18"/>
        <v/>
      </c>
      <c r="H101" s="3">
        <f t="shared" si="15"/>
        <v>27.01129393420463</v>
      </c>
      <c r="I101">
        <v>716</v>
      </c>
      <c r="J101">
        <v>872</v>
      </c>
      <c r="K101">
        <v>786</v>
      </c>
      <c r="L101">
        <v>784</v>
      </c>
      <c r="M101">
        <v>793</v>
      </c>
      <c r="N101">
        <v>791</v>
      </c>
      <c r="O101">
        <v>799</v>
      </c>
      <c r="P101">
        <v>800</v>
      </c>
      <c r="Q101">
        <v>798</v>
      </c>
      <c r="R101">
        <v>792</v>
      </c>
      <c r="S101">
        <v>797</v>
      </c>
      <c r="T101">
        <v>794</v>
      </c>
      <c r="U101">
        <v>748</v>
      </c>
      <c r="V101">
        <v>796</v>
      </c>
      <c r="W101">
        <v>804</v>
      </c>
      <c r="X101">
        <v>805</v>
      </c>
      <c r="Y101">
        <v>805</v>
      </c>
      <c r="Z101">
        <v>798</v>
      </c>
      <c r="AA101">
        <v>806</v>
      </c>
      <c r="AB101">
        <v>798</v>
      </c>
      <c r="AC101">
        <v>802</v>
      </c>
      <c r="AD101">
        <v>806</v>
      </c>
      <c r="AE101">
        <v>749</v>
      </c>
      <c r="AF101">
        <v>802</v>
      </c>
      <c r="AG101">
        <v>806</v>
      </c>
    </row>
    <row r="102" spans="1:33" x14ac:dyDescent="0.25">
      <c r="A102" s="2">
        <v>41321.751388888886</v>
      </c>
      <c r="B102" s="3">
        <f t="shared" si="14"/>
        <v>802</v>
      </c>
      <c r="C102" s="3">
        <f t="shared" si="16"/>
        <v>791.3</v>
      </c>
      <c r="D102" s="3">
        <f t="shared" si="17"/>
        <v>7.6578133473699825</v>
      </c>
      <c r="E102" s="3">
        <f t="shared" si="12"/>
        <v>1.397265709495894</v>
      </c>
      <c r="F102" s="3">
        <f t="shared" si="13"/>
        <v>0.91883315829963108</v>
      </c>
      <c r="G102" s="3" t="str">
        <f t="shared" si="18"/>
        <v/>
      </c>
      <c r="H102" s="3">
        <f t="shared" si="15"/>
        <v>24.594918174289585</v>
      </c>
      <c r="I102">
        <v>716</v>
      </c>
      <c r="J102">
        <v>840</v>
      </c>
      <c r="K102">
        <v>787</v>
      </c>
      <c r="L102">
        <v>792</v>
      </c>
      <c r="M102">
        <v>790</v>
      </c>
      <c r="N102">
        <v>792</v>
      </c>
      <c r="O102">
        <v>801</v>
      </c>
      <c r="P102">
        <v>799</v>
      </c>
      <c r="Q102">
        <v>796</v>
      </c>
      <c r="R102">
        <v>793</v>
      </c>
      <c r="S102">
        <v>805</v>
      </c>
      <c r="T102">
        <v>797</v>
      </c>
      <c r="U102">
        <v>747</v>
      </c>
      <c r="V102">
        <v>803</v>
      </c>
      <c r="W102">
        <v>811</v>
      </c>
      <c r="X102">
        <v>803</v>
      </c>
      <c r="Y102">
        <v>808</v>
      </c>
      <c r="Z102">
        <v>812</v>
      </c>
      <c r="AA102">
        <v>802</v>
      </c>
      <c r="AB102">
        <v>805</v>
      </c>
      <c r="AC102">
        <v>805</v>
      </c>
      <c r="AD102">
        <v>805</v>
      </c>
      <c r="AE102">
        <v>749</v>
      </c>
      <c r="AF102">
        <v>802</v>
      </c>
      <c r="AG102">
        <v>813</v>
      </c>
    </row>
    <row r="103" spans="1:33" x14ac:dyDescent="0.25">
      <c r="A103" s="2">
        <v>41322.517384259256</v>
      </c>
      <c r="B103" s="3">
        <f t="shared" si="14"/>
        <v>801</v>
      </c>
      <c r="C103" s="3">
        <f t="shared" si="16"/>
        <v>792.7</v>
      </c>
      <c r="D103" s="3">
        <f t="shared" si="17"/>
        <v>6.8448982153825595</v>
      </c>
      <c r="E103" s="3">
        <f t="shared" si="12"/>
        <v>1.2125819462658101</v>
      </c>
      <c r="F103" s="3">
        <f t="shared" si="13"/>
        <v>0.88735515261173792</v>
      </c>
      <c r="G103" s="3" t="str">
        <f t="shared" si="18"/>
        <v/>
      </c>
      <c r="H103" s="3">
        <f t="shared" si="15"/>
        <v>19.394329068054923</v>
      </c>
      <c r="I103">
        <v>737</v>
      </c>
      <c r="J103">
        <v>840</v>
      </c>
      <c r="K103">
        <v>784</v>
      </c>
      <c r="L103">
        <v>786</v>
      </c>
      <c r="M103">
        <v>791</v>
      </c>
      <c r="N103">
        <v>789</v>
      </c>
      <c r="O103">
        <v>801</v>
      </c>
      <c r="P103">
        <v>804</v>
      </c>
      <c r="Q103">
        <v>804</v>
      </c>
      <c r="R103">
        <v>799</v>
      </c>
      <c r="S103">
        <v>803</v>
      </c>
      <c r="T103">
        <v>807</v>
      </c>
      <c r="U103">
        <v>799</v>
      </c>
      <c r="V103">
        <v>808</v>
      </c>
      <c r="W103">
        <v>795</v>
      </c>
      <c r="X103">
        <v>805</v>
      </c>
      <c r="Y103">
        <v>805</v>
      </c>
      <c r="Z103">
        <v>801</v>
      </c>
      <c r="AA103">
        <v>797</v>
      </c>
      <c r="AB103">
        <v>796</v>
      </c>
      <c r="AC103">
        <v>797</v>
      </c>
      <c r="AD103">
        <v>805</v>
      </c>
      <c r="AE103">
        <v>751</v>
      </c>
      <c r="AF103">
        <v>813</v>
      </c>
      <c r="AG103">
        <v>812</v>
      </c>
    </row>
    <row r="104" spans="1:33" x14ac:dyDescent="0.25">
      <c r="A104" s="2">
        <v>41325.647245370368</v>
      </c>
      <c r="B104" s="3">
        <f t="shared" si="14"/>
        <v>794</v>
      </c>
      <c r="C104" s="3">
        <f t="shared" si="16"/>
        <v>793.65</v>
      </c>
      <c r="D104" s="3">
        <f t="shared" si="17"/>
        <v>6.5956524756044699</v>
      </c>
      <c r="E104" s="3">
        <f t="shared" si="12"/>
        <v>5.3065257955081449E-2</v>
      </c>
      <c r="F104" s="3">
        <f t="shared" si="13"/>
        <v>0.5211600437155941</v>
      </c>
      <c r="G104" s="3" t="str">
        <f t="shared" si="18"/>
        <v/>
      </c>
      <c r="H104" s="3">
        <f t="shared" si="15"/>
        <v>21.33447913589643</v>
      </c>
      <c r="I104">
        <v>761</v>
      </c>
      <c r="J104">
        <v>860</v>
      </c>
      <c r="K104">
        <v>783</v>
      </c>
      <c r="L104">
        <v>782</v>
      </c>
      <c r="M104">
        <v>786</v>
      </c>
      <c r="N104">
        <v>790</v>
      </c>
      <c r="O104">
        <v>797</v>
      </c>
      <c r="P104">
        <v>790</v>
      </c>
      <c r="Q104">
        <v>791</v>
      </c>
      <c r="R104">
        <v>791</v>
      </c>
      <c r="S104">
        <v>798</v>
      </c>
      <c r="T104">
        <v>797</v>
      </c>
      <c r="U104">
        <v>739</v>
      </c>
      <c r="V104">
        <v>794</v>
      </c>
      <c r="W104">
        <v>800</v>
      </c>
      <c r="X104">
        <v>797</v>
      </c>
      <c r="Y104">
        <v>794</v>
      </c>
      <c r="Z104">
        <v>795</v>
      </c>
      <c r="AA104">
        <v>803</v>
      </c>
      <c r="AB104">
        <v>794</v>
      </c>
      <c r="AC104">
        <v>795</v>
      </c>
      <c r="AD104">
        <v>794</v>
      </c>
      <c r="AE104">
        <v>749</v>
      </c>
      <c r="AF104">
        <v>793</v>
      </c>
      <c r="AG104">
        <v>804</v>
      </c>
    </row>
    <row r="105" spans="1:33" x14ac:dyDescent="0.25">
      <c r="A105" s="2">
        <v>41326.529317129629</v>
      </c>
      <c r="B105" s="3">
        <f t="shared" si="14"/>
        <v>800</v>
      </c>
      <c r="C105" s="3">
        <f t="shared" si="16"/>
        <v>793.95</v>
      </c>
      <c r="D105" s="3">
        <f t="shared" si="17"/>
        <v>6.4602020499606487</v>
      </c>
      <c r="E105" s="3">
        <f t="shared" si="12"/>
        <v>0.93650321665044622</v>
      </c>
      <c r="F105" s="3">
        <f t="shared" si="13"/>
        <v>0.82549292140476282</v>
      </c>
      <c r="G105" s="3" t="str">
        <f t="shared" si="18"/>
        <v/>
      </c>
      <c r="H105" s="3">
        <f t="shared" si="15"/>
        <v>22.710129898351525</v>
      </c>
      <c r="I105">
        <v>743</v>
      </c>
      <c r="J105">
        <v>872</v>
      </c>
      <c r="K105">
        <v>781</v>
      </c>
      <c r="L105">
        <v>793</v>
      </c>
      <c r="M105">
        <v>796</v>
      </c>
      <c r="N105">
        <v>794</v>
      </c>
      <c r="O105">
        <v>802</v>
      </c>
      <c r="P105">
        <v>800</v>
      </c>
      <c r="Q105">
        <v>800</v>
      </c>
      <c r="R105">
        <v>798</v>
      </c>
      <c r="S105">
        <v>805</v>
      </c>
      <c r="T105">
        <v>793</v>
      </c>
      <c r="U105">
        <v>805</v>
      </c>
      <c r="V105">
        <v>802</v>
      </c>
      <c r="W105">
        <v>797</v>
      </c>
      <c r="X105">
        <v>801</v>
      </c>
      <c r="Y105">
        <v>801</v>
      </c>
      <c r="Z105">
        <v>805</v>
      </c>
      <c r="AA105">
        <v>800</v>
      </c>
      <c r="AB105">
        <v>799</v>
      </c>
      <c r="AC105">
        <v>801</v>
      </c>
      <c r="AD105">
        <v>809</v>
      </c>
      <c r="AE105">
        <v>744</v>
      </c>
      <c r="AF105">
        <v>809</v>
      </c>
      <c r="AG105">
        <v>810</v>
      </c>
    </row>
    <row r="106" spans="1:33" x14ac:dyDescent="0.25">
      <c r="A106" s="2">
        <v>41326.732719907406</v>
      </c>
      <c r="B106" s="3">
        <f t="shared" si="14"/>
        <v>795</v>
      </c>
      <c r="C106" s="3">
        <f t="shared" si="16"/>
        <v>794.9</v>
      </c>
      <c r="D106" s="3">
        <f t="shared" si="17"/>
        <v>5.8210145615962672</v>
      </c>
      <c r="E106" s="3">
        <f t="shared" si="12"/>
        <v>1.7179135860570714E-2</v>
      </c>
      <c r="F106" s="3">
        <f t="shared" si="13"/>
        <v>0.50685314654735525</v>
      </c>
      <c r="G106" s="3" t="str">
        <f t="shared" si="18"/>
        <v/>
      </c>
      <c r="H106" s="3">
        <f t="shared" si="15"/>
        <v>24.438698819699873</v>
      </c>
      <c r="I106">
        <v>739</v>
      </c>
      <c r="J106">
        <v>868</v>
      </c>
      <c r="K106">
        <v>779</v>
      </c>
      <c r="L106">
        <v>782</v>
      </c>
      <c r="M106">
        <v>792</v>
      </c>
      <c r="N106">
        <v>788</v>
      </c>
      <c r="O106">
        <v>796</v>
      </c>
      <c r="P106">
        <v>796</v>
      </c>
      <c r="Q106">
        <v>790</v>
      </c>
      <c r="R106">
        <v>795</v>
      </c>
      <c r="S106">
        <v>793</v>
      </c>
      <c r="T106">
        <v>791</v>
      </c>
      <c r="U106">
        <v>747</v>
      </c>
      <c r="V106">
        <v>802</v>
      </c>
      <c r="W106">
        <v>798</v>
      </c>
      <c r="X106">
        <v>804</v>
      </c>
      <c r="Y106">
        <v>801</v>
      </c>
      <c r="Z106">
        <v>803</v>
      </c>
      <c r="AA106">
        <v>804</v>
      </c>
      <c r="AB106">
        <v>795</v>
      </c>
      <c r="AC106">
        <v>795</v>
      </c>
      <c r="AD106">
        <v>796</v>
      </c>
      <c r="AE106">
        <v>742</v>
      </c>
      <c r="AF106">
        <v>798</v>
      </c>
      <c r="AG106">
        <v>806</v>
      </c>
    </row>
    <row r="107" spans="1:33" x14ac:dyDescent="0.25">
      <c r="A107" s="2">
        <v>41327.520173611112</v>
      </c>
      <c r="B107" s="3">
        <f t="shared" si="14"/>
        <v>792</v>
      </c>
      <c r="C107" s="3">
        <f t="shared" si="16"/>
        <v>795.1</v>
      </c>
      <c r="D107" s="3">
        <f t="shared" si="17"/>
        <v>5.74822627104726</v>
      </c>
      <c r="E107" s="3">
        <f t="shared" si="12"/>
        <v>0.53929679414572507</v>
      </c>
      <c r="F107" s="3">
        <f t="shared" si="13"/>
        <v>0.29484104027704094</v>
      </c>
      <c r="G107" s="3" t="str">
        <f t="shared" si="18"/>
        <v/>
      </c>
      <c r="H107" s="3">
        <f t="shared" si="15"/>
        <v>25.531549110854986</v>
      </c>
      <c r="I107">
        <v>728</v>
      </c>
      <c r="J107">
        <v>864</v>
      </c>
      <c r="K107">
        <v>775</v>
      </c>
      <c r="L107">
        <v>776</v>
      </c>
      <c r="M107">
        <v>782</v>
      </c>
      <c r="N107">
        <v>788</v>
      </c>
      <c r="O107">
        <v>789</v>
      </c>
      <c r="P107">
        <v>790</v>
      </c>
      <c r="Q107">
        <v>787</v>
      </c>
      <c r="R107">
        <v>789</v>
      </c>
      <c r="S107">
        <v>793</v>
      </c>
      <c r="T107">
        <v>782</v>
      </c>
      <c r="U107">
        <v>736</v>
      </c>
      <c r="V107">
        <v>794</v>
      </c>
      <c r="W107">
        <v>799</v>
      </c>
      <c r="X107">
        <v>794</v>
      </c>
      <c r="Y107">
        <v>792</v>
      </c>
      <c r="Z107">
        <v>795</v>
      </c>
      <c r="AA107">
        <v>793</v>
      </c>
      <c r="AB107">
        <v>799</v>
      </c>
      <c r="AC107">
        <v>794</v>
      </c>
      <c r="AD107">
        <v>793</v>
      </c>
      <c r="AE107">
        <v>739</v>
      </c>
      <c r="AF107">
        <v>801</v>
      </c>
      <c r="AG107">
        <v>800</v>
      </c>
    </row>
    <row r="108" spans="1:33" x14ac:dyDescent="0.25">
      <c r="A108" s="2">
        <v>41328.685312499998</v>
      </c>
      <c r="B108" s="3">
        <f t="shared" si="14"/>
        <v>790</v>
      </c>
      <c r="C108" s="3">
        <f t="shared" si="16"/>
        <v>795.25</v>
      </c>
      <c r="D108" s="3">
        <f t="shared" si="17"/>
        <v>5.6183440152489954</v>
      </c>
      <c r="E108" s="3">
        <f t="shared" si="12"/>
        <v>0.93443904213603568</v>
      </c>
      <c r="F108" s="3">
        <f t="shared" si="13"/>
        <v>0.17503873318028304</v>
      </c>
      <c r="G108" s="3" t="str">
        <f t="shared" si="18"/>
        <v/>
      </c>
      <c r="H108" s="3">
        <f t="shared" si="15"/>
        <v>21.441626182109726</v>
      </c>
      <c r="I108">
        <v>730</v>
      </c>
      <c r="J108">
        <v>855</v>
      </c>
      <c r="K108">
        <v>777</v>
      </c>
      <c r="L108">
        <v>775</v>
      </c>
      <c r="M108">
        <v>780</v>
      </c>
      <c r="N108">
        <v>785</v>
      </c>
      <c r="O108">
        <v>790</v>
      </c>
      <c r="P108">
        <v>794</v>
      </c>
      <c r="Q108">
        <v>786</v>
      </c>
      <c r="R108">
        <v>787</v>
      </c>
      <c r="S108">
        <v>791</v>
      </c>
      <c r="T108">
        <v>783</v>
      </c>
      <c r="U108">
        <v>738</v>
      </c>
      <c r="V108">
        <v>788</v>
      </c>
      <c r="W108">
        <v>794</v>
      </c>
      <c r="X108">
        <v>790</v>
      </c>
      <c r="Y108">
        <v>790</v>
      </c>
      <c r="Z108">
        <v>791</v>
      </c>
      <c r="AA108">
        <v>796</v>
      </c>
      <c r="AB108">
        <v>792</v>
      </c>
      <c r="AC108">
        <v>787</v>
      </c>
      <c r="AD108">
        <v>791</v>
      </c>
      <c r="AE108">
        <v>794</v>
      </c>
      <c r="AF108">
        <v>796</v>
      </c>
      <c r="AG108">
        <v>793</v>
      </c>
    </row>
    <row r="109" spans="1:33" x14ac:dyDescent="0.25">
      <c r="A109" s="2">
        <v>41329.515277777777</v>
      </c>
      <c r="B109" s="3">
        <f t="shared" si="14"/>
        <v>788</v>
      </c>
      <c r="C109" s="3">
        <f t="shared" si="16"/>
        <v>795.3</v>
      </c>
      <c r="D109" s="3">
        <f t="shared" si="17"/>
        <v>5.5639819137774067</v>
      </c>
      <c r="E109" s="3">
        <f t="shared" si="12"/>
        <v>1.3120100160505301</v>
      </c>
      <c r="F109" s="3">
        <f t="shared" si="13"/>
        <v>9.4758377541184741E-2</v>
      </c>
      <c r="G109" s="3" t="str">
        <f t="shared" si="18"/>
        <v/>
      </c>
      <c r="H109" s="3">
        <f t="shared" si="15"/>
        <v>25.744384500961235</v>
      </c>
      <c r="I109">
        <v>782</v>
      </c>
      <c r="J109">
        <v>858</v>
      </c>
      <c r="K109">
        <v>778</v>
      </c>
      <c r="L109">
        <v>777</v>
      </c>
      <c r="M109">
        <v>782</v>
      </c>
      <c r="N109">
        <v>789</v>
      </c>
      <c r="O109">
        <v>784</v>
      </c>
      <c r="P109">
        <v>790</v>
      </c>
      <c r="Q109">
        <v>787</v>
      </c>
      <c r="R109">
        <v>785</v>
      </c>
      <c r="S109">
        <v>787</v>
      </c>
      <c r="T109">
        <v>790</v>
      </c>
      <c r="U109">
        <v>734</v>
      </c>
      <c r="V109">
        <v>786</v>
      </c>
      <c r="W109">
        <v>792</v>
      </c>
      <c r="X109">
        <v>789</v>
      </c>
      <c r="Y109">
        <v>794</v>
      </c>
      <c r="Z109">
        <v>788</v>
      </c>
      <c r="AA109">
        <v>794</v>
      </c>
      <c r="AB109">
        <v>786</v>
      </c>
      <c r="AC109">
        <v>788</v>
      </c>
      <c r="AD109">
        <v>786</v>
      </c>
      <c r="AE109">
        <v>877</v>
      </c>
      <c r="AF109">
        <v>789</v>
      </c>
      <c r="AG109">
        <v>789</v>
      </c>
    </row>
    <row r="110" spans="1:33" x14ac:dyDescent="0.25">
      <c r="A110" s="2">
        <v>41330.705891203703</v>
      </c>
      <c r="B110" s="3">
        <f t="shared" si="14"/>
        <v>794</v>
      </c>
      <c r="C110" s="3">
        <f t="shared" si="16"/>
        <v>795.25</v>
      </c>
      <c r="D110" s="3">
        <f t="shared" si="17"/>
        <v>5.6277040284274857</v>
      </c>
      <c r="E110" s="3">
        <f t="shared" si="12"/>
        <v>0.22211544773602454</v>
      </c>
      <c r="F110" s="3">
        <f t="shared" si="13"/>
        <v>0.41211200632532174</v>
      </c>
      <c r="G110" s="3" t="str">
        <f t="shared" si="18"/>
        <v/>
      </c>
      <c r="H110" s="3">
        <f t="shared" si="15"/>
        <v>22.271057451320086</v>
      </c>
      <c r="I110">
        <v>735</v>
      </c>
      <c r="J110">
        <v>862</v>
      </c>
      <c r="K110">
        <v>782</v>
      </c>
      <c r="L110">
        <v>782</v>
      </c>
      <c r="M110">
        <v>782</v>
      </c>
      <c r="N110">
        <v>788</v>
      </c>
      <c r="O110">
        <v>784</v>
      </c>
      <c r="P110">
        <v>794</v>
      </c>
      <c r="Q110">
        <v>794</v>
      </c>
      <c r="R110">
        <v>786</v>
      </c>
      <c r="S110">
        <v>794</v>
      </c>
      <c r="T110">
        <v>790</v>
      </c>
      <c r="U110">
        <v>740</v>
      </c>
      <c r="V110">
        <v>807</v>
      </c>
      <c r="W110">
        <v>797</v>
      </c>
      <c r="X110">
        <v>793</v>
      </c>
      <c r="Y110">
        <v>802</v>
      </c>
      <c r="Z110">
        <v>796</v>
      </c>
      <c r="AA110">
        <v>797</v>
      </c>
      <c r="AB110">
        <v>794</v>
      </c>
      <c r="AC110">
        <v>795</v>
      </c>
      <c r="AD110">
        <v>800</v>
      </c>
      <c r="AE110">
        <v>800</v>
      </c>
      <c r="AF110">
        <v>801</v>
      </c>
      <c r="AG110">
        <v>795</v>
      </c>
    </row>
    <row r="111" spans="1:33" x14ac:dyDescent="0.25">
      <c r="A111" s="2">
        <v>41330.81590277778</v>
      </c>
      <c r="B111" s="3">
        <f t="shared" si="14"/>
        <v>797</v>
      </c>
      <c r="C111" s="3">
        <f t="shared" si="16"/>
        <v>794.85</v>
      </c>
      <c r="D111" s="3">
        <f t="shared" si="17"/>
        <v>5.4024848084250223</v>
      </c>
      <c r="E111" s="3">
        <f t="shared" si="12"/>
        <v>0.397965024658119</v>
      </c>
      <c r="F111" s="3">
        <f t="shared" si="13"/>
        <v>0.65467201637992622</v>
      </c>
      <c r="G111" s="3" t="str">
        <f t="shared" si="18"/>
        <v/>
      </c>
      <c r="H111" s="3">
        <f t="shared" si="15"/>
        <v>22.237355957937087</v>
      </c>
      <c r="I111">
        <v>739</v>
      </c>
      <c r="J111">
        <v>867</v>
      </c>
      <c r="K111">
        <v>779</v>
      </c>
      <c r="L111">
        <v>787</v>
      </c>
      <c r="M111">
        <v>792</v>
      </c>
      <c r="N111">
        <v>793</v>
      </c>
      <c r="O111">
        <v>792</v>
      </c>
      <c r="P111">
        <v>793</v>
      </c>
      <c r="Q111">
        <v>795</v>
      </c>
      <c r="R111">
        <v>792</v>
      </c>
      <c r="S111">
        <v>801</v>
      </c>
      <c r="T111">
        <v>797</v>
      </c>
      <c r="U111">
        <v>743</v>
      </c>
      <c r="V111">
        <v>796</v>
      </c>
      <c r="W111">
        <v>797</v>
      </c>
      <c r="X111">
        <v>801</v>
      </c>
      <c r="Y111">
        <v>799</v>
      </c>
      <c r="Z111">
        <v>802</v>
      </c>
      <c r="AA111">
        <v>804</v>
      </c>
      <c r="AB111">
        <v>801</v>
      </c>
      <c r="AC111">
        <v>801</v>
      </c>
      <c r="AD111">
        <v>800</v>
      </c>
      <c r="AE111">
        <v>805</v>
      </c>
      <c r="AF111">
        <v>803</v>
      </c>
      <c r="AG111">
        <v>796</v>
      </c>
    </row>
    <row r="112" spans="1:33" x14ac:dyDescent="0.25">
      <c r="A112" s="2">
        <v>41331.522210648145</v>
      </c>
      <c r="B112" s="3">
        <f t="shared" si="14"/>
        <v>795</v>
      </c>
      <c r="C112" s="3">
        <f t="shared" si="16"/>
        <v>795.45</v>
      </c>
      <c r="D112" s="3">
        <f t="shared" si="17"/>
        <v>4.8933359625214026</v>
      </c>
      <c r="E112" s="3">
        <f t="shared" si="12"/>
        <v>9.196180344996642E-2</v>
      </c>
      <c r="F112" s="3">
        <f t="shared" si="13"/>
        <v>0.46336419369000459</v>
      </c>
      <c r="G112" s="3" t="str">
        <f t="shared" si="18"/>
        <v/>
      </c>
      <c r="H112" s="3">
        <f t="shared" si="15"/>
        <v>24.17002275547129</v>
      </c>
      <c r="I112">
        <v>740</v>
      </c>
      <c r="J112">
        <v>866</v>
      </c>
      <c r="K112">
        <v>778</v>
      </c>
      <c r="L112">
        <v>787</v>
      </c>
      <c r="M112">
        <v>796</v>
      </c>
      <c r="N112">
        <v>790</v>
      </c>
      <c r="O112">
        <v>797</v>
      </c>
      <c r="P112">
        <v>790</v>
      </c>
      <c r="Q112">
        <v>791</v>
      </c>
      <c r="R112">
        <v>796</v>
      </c>
      <c r="S112">
        <v>797</v>
      </c>
      <c r="T112">
        <v>793</v>
      </c>
      <c r="U112">
        <v>741</v>
      </c>
      <c r="V112">
        <v>801</v>
      </c>
      <c r="W112">
        <v>794</v>
      </c>
      <c r="X112">
        <v>800</v>
      </c>
      <c r="Y112">
        <v>799</v>
      </c>
      <c r="Z112">
        <v>793</v>
      </c>
      <c r="AA112">
        <v>799</v>
      </c>
      <c r="AB112">
        <v>792</v>
      </c>
      <c r="AC112">
        <v>795</v>
      </c>
      <c r="AD112">
        <v>799</v>
      </c>
      <c r="AE112">
        <v>741</v>
      </c>
      <c r="AF112">
        <v>795</v>
      </c>
      <c r="AG112">
        <v>799</v>
      </c>
    </row>
    <row r="113" spans="1:33" x14ac:dyDescent="0.25">
      <c r="A113" s="2">
        <v>41334.899965277778</v>
      </c>
      <c r="B113" s="3">
        <f t="shared" si="14"/>
        <v>790</v>
      </c>
      <c r="C113" s="3">
        <f t="shared" si="16"/>
        <v>795.25</v>
      </c>
      <c r="D113" s="3">
        <f t="shared" si="17"/>
        <v>4.8218253804964775</v>
      </c>
      <c r="E113" s="3">
        <f t="shared" si="12"/>
        <v>1.0887992794669465</v>
      </c>
      <c r="F113" s="3">
        <f t="shared" si="13"/>
        <v>0.13812120472236894</v>
      </c>
      <c r="G113" s="3" t="str">
        <f t="shared" si="18"/>
        <v/>
      </c>
      <c r="H113" s="3">
        <f t="shared" si="15"/>
        <v>23.052331769259268</v>
      </c>
      <c r="I113">
        <v>728</v>
      </c>
      <c r="J113">
        <v>861</v>
      </c>
      <c r="K113">
        <v>776</v>
      </c>
      <c r="L113">
        <v>778</v>
      </c>
      <c r="M113">
        <v>777</v>
      </c>
      <c r="N113">
        <v>787</v>
      </c>
      <c r="O113">
        <v>783</v>
      </c>
      <c r="P113">
        <v>786</v>
      </c>
      <c r="Q113">
        <v>784</v>
      </c>
      <c r="R113">
        <v>790</v>
      </c>
      <c r="S113">
        <v>787</v>
      </c>
      <c r="T113">
        <v>790</v>
      </c>
      <c r="U113">
        <v>733</v>
      </c>
      <c r="V113">
        <v>795</v>
      </c>
      <c r="W113">
        <v>790</v>
      </c>
      <c r="X113">
        <v>792</v>
      </c>
      <c r="Y113">
        <v>797</v>
      </c>
      <c r="Z113">
        <v>796</v>
      </c>
      <c r="AA113">
        <v>793</v>
      </c>
      <c r="AB113">
        <v>792</v>
      </c>
      <c r="AC113">
        <v>796</v>
      </c>
      <c r="AD113">
        <v>794</v>
      </c>
      <c r="AE113">
        <v>794</v>
      </c>
      <c r="AF113">
        <v>791</v>
      </c>
      <c r="AG113">
        <v>787</v>
      </c>
    </row>
    <row r="114" spans="1:33" x14ac:dyDescent="0.25">
      <c r="A114" s="2">
        <v>41335.486018518517</v>
      </c>
      <c r="B114" s="3">
        <f t="shared" si="14"/>
        <v>794</v>
      </c>
      <c r="C114" s="3">
        <f t="shared" si="16"/>
        <v>795.25</v>
      </c>
      <c r="D114" s="3">
        <f t="shared" si="17"/>
        <v>4.8218253804964775</v>
      </c>
      <c r="E114" s="3">
        <f t="shared" si="12"/>
        <v>0.25923792368260634</v>
      </c>
      <c r="F114" s="3">
        <f t="shared" si="13"/>
        <v>0.39772583605202999</v>
      </c>
      <c r="G114" s="3" t="str">
        <f t="shared" si="18"/>
        <v/>
      </c>
      <c r="H114" s="3">
        <f t="shared" si="15"/>
        <v>23.931290534918219</v>
      </c>
      <c r="I114">
        <v>736</v>
      </c>
      <c r="J114">
        <v>861</v>
      </c>
      <c r="K114">
        <v>779</v>
      </c>
      <c r="L114">
        <v>786</v>
      </c>
      <c r="M114">
        <v>781</v>
      </c>
      <c r="N114">
        <v>790</v>
      </c>
      <c r="O114">
        <v>793</v>
      </c>
      <c r="P114">
        <v>785</v>
      </c>
      <c r="Q114">
        <v>790</v>
      </c>
      <c r="R114">
        <v>784</v>
      </c>
      <c r="S114">
        <v>802</v>
      </c>
      <c r="T114">
        <v>795</v>
      </c>
      <c r="U114">
        <v>740</v>
      </c>
      <c r="V114">
        <v>799</v>
      </c>
      <c r="W114">
        <v>798</v>
      </c>
      <c r="X114">
        <v>799</v>
      </c>
      <c r="Y114">
        <v>797</v>
      </c>
      <c r="Z114">
        <v>800</v>
      </c>
      <c r="AA114">
        <v>794</v>
      </c>
      <c r="AB114">
        <v>796</v>
      </c>
      <c r="AC114">
        <v>795</v>
      </c>
      <c r="AD114">
        <v>794</v>
      </c>
      <c r="AE114">
        <v>742</v>
      </c>
      <c r="AF114">
        <v>791</v>
      </c>
      <c r="AG114">
        <v>799</v>
      </c>
    </row>
    <row r="115" spans="1:33" x14ac:dyDescent="0.25">
      <c r="A115" s="2">
        <v>41335.536516203705</v>
      </c>
      <c r="B115" s="3">
        <f t="shared" si="14"/>
        <v>789</v>
      </c>
      <c r="C115" s="3">
        <f t="shared" si="16"/>
        <v>795.55</v>
      </c>
      <c r="D115" s="3">
        <f t="shared" si="17"/>
        <v>4.5244947377114881</v>
      </c>
      <c r="E115" s="3">
        <f t="shared" si="12"/>
        <v>1.4476754598488</v>
      </c>
      <c r="F115" s="3">
        <f t="shared" si="13"/>
        <v>7.3853918104391639E-2</v>
      </c>
      <c r="G115" s="3" t="str">
        <f t="shared" si="18"/>
        <v/>
      </c>
      <c r="H115" s="3">
        <f t="shared" si="15"/>
        <v>32.36495017762271</v>
      </c>
      <c r="I115">
        <v>905</v>
      </c>
      <c r="J115">
        <v>856</v>
      </c>
      <c r="K115">
        <v>772</v>
      </c>
      <c r="L115">
        <v>780</v>
      </c>
      <c r="M115">
        <v>784</v>
      </c>
      <c r="N115">
        <v>779</v>
      </c>
      <c r="O115">
        <v>782</v>
      </c>
      <c r="P115">
        <v>783</v>
      </c>
      <c r="Q115">
        <v>785</v>
      </c>
      <c r="R115">
        <v>787</v>
      </c>
      <c r="S115">
        <v>789</v>
      </c>
      <c r="T115">
        <v>787</v>
      </c>
      <c r="U115">
        <v>734</v>
      </c>
      <c r="V115">
        <v>786</v>
      </c>
      <c r="W115">
        <v>793</v>
      </c>
      <c r="X115">
        <v>796</v>
      </c>
      <c r="Y115">
        <v>797</v>
      </c>
      <c r="Z115">
        <v>794</v>
      </c>
      <c r="AA115">
        <v>791</v>
      </c>
      <c r="AB115">
        <v>795</v>
      </c>
      <c r="AC115">
        <v>793</v>
      </c>
      <c r="AD115">
        <v>796</v>
      </c>
      <c r="AE115">
        <v>731</v>
      </c>
      <c r="AF115">
        <v>792</v>
      </c>
      <c r="AG115">
        <v>797</v>
      </c>
    </row>
    <row r="116" spans="1:33" x14ac:dyDescent="0.25">
      <c r="A116" s="2">
        <v>41336.515324074076</v>
      </c>
      <c r="B116" s="3">
        <f t="shared" si="14"/>
        <v>802</v>
      </c>
      <c r="C116" s="3">
        <f t="shared" si="16"/>
        <v>795.5</v>
      </c>
      <c r="D116" s="3">
        <f t="shared" si="17"/>
        <v>4.5940464906109444</v>
      </c>
      <c r="E116" s="3">
        <f t="shared" si="12"/>
        <v>1.4148746673078596</v>
      </c>
      <c r="F116" s="3">
        <f t="shared" si="13"/>
        <v>0.92144737664609688</v>
      </c>
      <c r="G116" s="3" t="str">
        <f t="shared" si="18"/>
        <v/>
      </c>
      <c r="H116" s="3">
        <f t="shared" si="15"/>
        <v>21.258331699986869</v>
      </c>
      <c r="I116">
        <v>747</v>
      </c>
      <c r="J116">
        <v>873</v>
      </c>
      <c r="K116">
        <v>789</v>
      </c>
      <c r="L116">
        <v>793</v>
      </c>
      <c r="M116">
        <v>800</v>
      </c>
      <c r="N116">
        <v>798</v>
      </c>
      <c r="O116">
        <v>805</v>
      </c>
      <c r="P116">
        <v>804</v>
      </c>
      <c r="Q116">
        <v>802</v>
      </c>
      <c r="R116">
        <v>803</v>
      </c>
      <c r="S116">
        <v>810</v>
      </c>
      <c r="T116">
        <v>802</v>
      </c>
      <c r="U116">
        <v>803</v>
      </c>
      <c r="V116">
        <v>810</v>
      </c>
      <c r="W116">
        <v>801</v>
      </c>
      <c r="X116">
        <v>811</v>
      </c>
      <c r="Y116">
        <v>801</v>
      </c>
      <c r="Z116">
        <v>801</v>
      </c>
      <c r="AA116">
        <v>802</v>
      </c>
      <c r="AB116">
        <v>811</v>
      </c>
      <c r="AC116">
        <v>809</v>
      </c>
      <c r="AD116">
        <v>802</v>
      </c>
      <c r="AE116">
        <v>758</v>
      </c>
      <c r="AF116">
        <v>813</v>
      </c>
      <c r="AG116">
        <v>812</v>
      </c>
    </row>
    <row r="117" spans="1:33" x14ac:dyDescent="0.25">
      <c r="A117" s="2">
        <v>41336.851388888892</v>
      </c>
      <c r="B117" s="3">
        <f t="shared" si="14"/>
        <v>801</v>
      </c>
      <c r="C117" s="3">
        <f t="shared" si="16"/>
        <v>795.95</v>
      </c>
      <c r="D117" s="3">
        <f t="shared" si="17"/>
        <v>4.7735565467754926</v>
      </c>
      <c r="E117" s="3">
        <f t="shared" si="12"/>
        <v>1.0579114231738174</v>
      </c>
      <c r="F117" s="3">
        <f t="shared" si="13"/>
        <v>0.85495208659433786</v>
      </c>
      <c r="G117" s="3" t="str">
        <f t="shared" si="18"/>
        <v/>
      </c>
      <c r="H117" s="3">
        <f t="shared" si="15"/>
        <v>20.988727133074711</v>
      </c>
      <c r="I117">
        <v>745</v>
      </c>
      <c r="J117">
        <v>866</v>
      </c>
      <c r="K117">
        <v>783</v>
      </c>
      <c r="L117">
        <v>793</v>
      </c>
      <c r="M117">
        <v>788</v>
      </c>
      <c r="N117">
        <v>799</v>
      </c>
      <c r="O117">
        <v>795</v>
      </c>
      <c r="P117">
        <v>801</v>
      </c>
      <c r="Q117">
        <v>805</v>
      </c>
      <c r="R117">
        <v>800</v>
      </c>
      <c r="S117">
        <v>801</v>
      </c>
      <c r="T117">
        <v>800</v>
      </c>
      <c r="U117">
        <v>800</v>
      </c>
      <c r="V117">
        <v>802</v>
      </c>
      <c r="W117">
        <v>796</v>
      </c>
      <c r="X117">
        <v>807</v>
      </c>
      <c r="Y117">
        <v>804</v>
      </c>
      <c r="Z117">
        <v>802</v>
      </c>
      <c r="AA117">
        <v>803</v>
      </c>
      <c r="AB117">
        <v>794</v>
      </c>
      <c r="AC117">
        <v>803</v>
      </c>
      <c r="AD117">
        <v>802</v>
      </c>
      <c r="AE117">
        <v>750</v>
      </c>
      <c r="AF117">
        <v>807</v>
      </c>
      <c r="AG117">
        <v>807</v>
      </c>
    </row>
    <row r="118" spans="1:33" x14ac:dyDescent="0.25">
      <c r="A118" s="2">
        <v>41337.516550925924</v>
      </c>
      <c r="B118" s="3">
        <f t="shared" si="14"/>
        <v>800</v>
      </c>
      <c r="C118" s="3">
        <f t="shared" si="16"/>
        <v>796.05</v>
      </c>
      <c r="D118" s="3">
        <f t="shared" si="17"/>
        <v>4.8609615682929501</v>
      </c>
      <c r="E118" s="3">
        <f t="shared" si="12"/>
        <v>0.81259642655170961</v>
      </c>
      <c r="F118" s="3">
        <f t="shared" si="13"/>
        <v>0.79177525947801408</v>
      </c>
      <c r="G118" s="3" t="str">
        <f t="shared" si="18"/>
        <v/>
      </c>
      <c r="H118" s="3">
        <f t="shared" si="15"/>
        <v>21.809783737274117</v>
      </c>
      <c r="I118">
        <v>738</v>
      </c>
      <c r="J118">
        <v>869</v>
      </c>
      <c r="K118">
        <v>789</v>
      </c>
      <c r="L118">
        <v>794</v>
      </c>
      <c r="M118">
        <v>792</v>
      </c>
      <c r="N118">
        <v>797</v>
      </c>
      <c r="O118">
        <v>803</v>
      </c>
      <c r="P118">
        <v>797</v>
      </c>
      <c r="Q118">
        <v>805</v>
      </c>
      <c r="R118">
        <v>798</v>
      </c>
      <c r="S118">
        <v>800</v>
      </c>
      <c r="T118">
        <v>810</v>
      </c>
      <c r="U118">
        <v>809</v>
      </c>
      <c r="V118">
        <v>799</v>
      </c>
      <c r="W118">
        <v>799</v>
      </c>
      <c r="X118">
        <v>801</v>
      </c>
      <c r="Y118">
        <v>802</v>
      </c>
      <c r="Z118">
        <v>800</v>
      </c>
      <c r="AA118">
        <v>805</v>
      </c>
      <c r="AB118">
        <v>800</v>
      </c>
      <c r="AC118">
        <v>803</v>
      </c>
      <c r="AD118">
        <v>801</v>
      </c>
      <c r="AE118">
        <v>755</v>
      </c>
      <c r="AF118">
        <v>811</v>
      </c>
      <c r="AG118">
        <v>813</v>
      </c>
    </row>
    <row r="119" spans="1:33" x14ac:dyDescent="0.25">
      <c r="A119" s="2">
        <v>41337.848402777781</v>
      </c>
      <c r="B119" s="3">
        <f t="shared" si="14"/>
        <v>802</v>
      </c>
      <c r="C119" s="3">
        <f t="shared" si="16"/>
        <v>796.1</v>
      </c>
      <c r="D119" s="3">
        <f t="shared" si="17"/>
        <v>4.8979050301338543</v>
      </c>
      <c r="E119" s="3">
        <f t="shared" si="12"/>
        <v>1.2045966517727145</v>
      </c>
      <c r="F119" s="3">
        <f t="shared" si="13"/>
        <v>0.88582047504351547</v>
      </c>
      <c r="G119" s="3" t="str">
        <f t="shared" si="18"/>
        <v/>
      </c>
      <c r="H119" s="3">
        <f t="shared" si="15"/>
        <v>24.973786256793336</v>
      </c>
      <c r="I119">
        <v>744</v>
      </c>
      <c r="J119">
        <v>874</v>
      </c>
      <c r="K119">
        <v>797</v>
      </c>
      <c r="L119">
        <v>788</v>
      </c>
      <c r="M119">
        <v>794</v>
      </c>
      <c r="N119">
        <v>792</v>
      </c>
      <c r="O119">
        <v>793</v>
      </c>
      <c r="P119">
        <v>793</v>
      </c>
      <c r="Q119">
        <v>803</v>
      </c>
      <c r="R119">
        <v>800</v>
      </c>
      <c r="S119">
        <v>804</v>
      </c>
      <c r="T119">
        <v>806</v>
      </c>
      <c r="U119">
        <v>744</v>
      </c>
      <c r="V119">
        <v>809</v>
      </c>
      <c r="W119">
        <v>812</v>
      </c>
      <c r="X119">
        <v>812</v>
      </c>
      <c r="Y119">
        <v>807</v>
      </c>
      <c r="Z119">
        <v>810</v>
      </c>
      <c r="AA119">
        <v>798</v>
      </c>
      <c r="AB119">
        <v>805</v>
      </c>
      <c r="AC119">
        <v>802</v>
      </c>
      <c r="AD119">
        <v>801</v>
      </c>
      <c r="AE119">
        <v>753</v>
      </c>
      <c r="AF119">
        <v>805</v>
      </c>
      <c r="AG119">
        <v>810</v>
      </c>
    </row>
    <row r="120" spans="1:33" x14ac:dyDescent="0.25">
      <c r="A120" s="2">
        <v>41337.870312500003</v>
      </c>
      <c r="B120" s="3">
        <f t="shared" si="14"/>
        <v>796</v>
      </c>
      <c r="C120" s="3">
        <f t="shared" si="16"/>
        <v>796.45</v>
      </c>
      <c r="D120" s="3">
        <f t="shared" si="17"/>
        <v>5.0625040610769938</v>
      </c>
      <c r="E120" s="3">
        <f t="shared" si="12"/>
        <v>8.8888817583350793E-2</v>
      </c>
      <c r="F120" s="3">
        <f t="shared" si="13"/>
        <v>0.4645851353238738</v>
      </c>
      <c r="G120" s="3" t="str">
        <f t="shared" si="18"/>
        <v/>
      </c>
      <c r="H120" s="3">
        <f t="shared" si="15"/>
        <v>24.39432994229055</v>
      </c>
      <c r="I120">
        <v>744</v>
      </c>
      <c r="J120">
        <v>864</v>
      </c>
      <c r="K120">
        <v>775</v>
      </c>
      <c r="L120">
        <v>786</v>
      </c>
      <c r="M120">
        <v>792</v>
      </c>
      <c r="N120">
        <v>795</v>
      </c>
      <c r="O120">
        <v>797</v>
      </c>
      <c r="P120">
        <v>803</v>
      </c>
      <c r="Q120">
        <v>790</v>
      </c>
      <c r="R120">
        <v>800</v>
      </c>
      <c r="S120">
        <v>799</v>
      </c>
      <c r="T120">
        <v>788</v>
      </c>
      <c r="U120">
        <v>736</v>
      </c>
      <c r="V120">
        <v>795</v>
      </c>
      <c r="W120">
        <v>796</v>
      </c>
      <c r="X120">
        <v>796</v>
      </c>
      <c r="Y120">
        <v>795</v>
      </c>
      <c r="Z120">
        <v>796</v>
      </c>
      <c r="AA120">
        <v>810</v>
      </c>
      <c r="AB120">
        <v>794</v>
      </c>
      <c r="AC120">
        <v>800</v>
      </c>
      <c r="AD120">
        <v>796</v>
      </c>
      <c r="AE120">
        <v>742</v>
      </c>
      <c r="AF120">
        <v>796</v>
      </c>
      <c r="AG120">
        <v>800</v>
      </c>
    </row>
    <row r="121" spans="1:33" x14ac:dyDescent="0.25">
      <c r="A121" s="2">
        <v>41338.060358796298</v>
      </c>
      <c r="B121" s="3">
        <f t="shared" si="14"/>
        <v>790</v>
      </c>
      <c r="C121" s="3">
        <f t="shared" si="16"/>
        <v>796</v>
      </c>
      <c r="D121" s="3">
        <f t="shared" si="17"/>
        <v>4.6453145607613111</v>
      </c>
      <c r="E121" s="3">
        <f t="shared" si="12"/>
        <v>1.2916240486019255</v>
      </c>
      <c r="F121" s="3">
        <f t="shared" si="13"/>
        <v>9.8243685814562873E-2</v>
      </c>
      <c r="G121" s="3" t="str">
        <f t="shared" si="18"/>
        <v/>
      </c>
      <c r="H121" s="3">
        <f t="shared" si="15"/>
        <v>25.990382836734053</v>
      </c>
      <c r="I121">
        <v>722</v>
      </c>
      <c r="J121">
        <v>858</v>
      </c>
      <c r="K121">
        <v>781</v>
      </c>
      <c r="L121">
        <v>778</v>
      </c>
      <c r="M121">
        <v>785</v>
      </c>
      <c r="N121">
        <v>785</v>
      </c>
      <c r="O121">
        <v>783</v>
      </c>
      <c r="P121">
        <v>792</v>
      </c>
      <c r="Q121">
        <v>788</v>
      </c>
      <c r="R121">
        <v>790</v>
      </c>
      <c r="S121">
        <v>793</v>
      </c>
      <c r="T121">
        <v>788</v>
      </c>
      <c r="U121">
        <v>735</v>
      </c>
      <c r="V121">
        <v>812</v>
      </c>
      <c r="W121">
        <v>798</v>
      </c>
      <c r="X121">
        <v>791</v>
      </c>
      <c r="Y121">
        <v>792</v>
      </c>
      <c r="Z121">
        <v>803</v>
      </c>
      <c r="AA121">
        <v>794</v>
      </c>
      <c r="AB121">
        <v>797</v>
      </c>
      <c r="AC121">
        <v>793</v>
      </c>
      <c r="AD121">
        <v>786</v>
      </c>
      <c r="AE121">
        <v>736</v>
      </c>
      <c r="AF121">
        <v>789</v>
      </c>
      <c r="AG121">
        <v>801</v>
      </c>
    </row>
    <row r="122" spans="1:33" x14ac:dyDescent="0.25">
      <c r="A122" s="2">
        <v>41338.068090277775</v>
      </c>
      <c r="B122" s="3">
        <f t="shared" si="14"/>
        <v>803</v>
      </c>
      <c r="C122" s="3">
        <f t="shared" si="16"/>
        <v>795.6</v>
      </c>
      <c r="D122" s="3">
        <f t="shared" si="17"/>
        <v>4.805698371944005</v>
      </c>
      <c r="E122" s="3">
        <f t="shared" si="12"/>
        <v>1.5398386305727556</v>
      </c>
      <c r="F122" s="3">
        <f t="shared" si="13"/>
        <v>0.93820015353597541</v>
      </c>
      <c r="G122" s="3" t="str">
        <f t="shared" si="18"/>
        <v/>
      </c>
      <c r="H122" s="3">
        <f t="shared" si="15"/>
        <v>23.867830511660106</v>
      </c>
      <c r="I122">
        <v>755</v>
      </c>
      <c r="J122">
        <v>870</v>
      </c>
      <c r="K122">
        <v>790</v>
      </c>
      <c r="L122">
        <v>795</v>
      </c>
      <c r="M122">
        <v>798</v>
      </c>
      <c r="N122">
        <v>796</v>
      </c>
      <c r="O122">
        <v>806</v>
      </c>
      <c r="P122">
        <v>805</v>
      </c>
      <c r="Q122">
        <v>808</v>
      </c>
      <c r="R122">
        <v>806</v>
      </c>
      <c r="S122">
        <v>801</v>
      </c>
      <c r="T122">
        <v>803</v>
      </c>
      <c r="U122">
        <v>799</v>
      </c>
      <c r="V122">
        <v>865</v>
      </c>
      <c r="W122">
        <v>801</v>
      </c>
      <c r="X122">
        <v>800</v>
      </c>
      <c r="Y122">
        <v>804</v>
      </c>
      <c r="Z122">
        <v>804</v>
      </c>
      <c r="AA122">
        <v>803</v>
      </c>
      <c r="AB122">
        <v>807</v>
      </c>
      <c r="AC122">
        <v>800</v>
      </c>
      <c r="AD122">
        <v>801</v>
      </c>
      <c r="AE122">
        <v>753</v>
      </c>
      <c r="AF122">
        <v>805</v>
      </c>
      <c r="AG122">
        <v>814</v>
      </c>
    </row>
    <row r="123" spans="1:33" x14ac:dyDescent="0.25">
      <c r="A123" s="2">
        <v>41338.082557870373</v>
      </c>
      <c r="B123" s="3">
        <f t="shared" si="14"/>
        <v>785</v>
      </c>
      <c r="C123" s="3">
        <f t="shared" si="16"/>
        <v>795.65</v>
      </c>
      <c r="D123" s="3">
        <f t="shared" si="17"/>
        <v>4.8804119757077444</v>
      </c>
      <c r="E123" s="3">
        <f t="shared" si="12"/>
        <v>2.182192825730771</v>
      </c>
      <c r="F123" s="3">
        <f t="shared" si="13"/>
        <v>1.4547652284387851E-2</v>
      </c>
      <c r="G123" s="3" t="str">
        <f t="shared" si="18"/>
        <v/>
      </c>
      <c r="H123" s="3">
        <f t="shared" si="15"/>
        <v>21.851773383412159</v>
      </c>
      <c r="I123">
        <v>731</v>
      </c>
      <c r="J123">
        <v>858</v>
      </c>
      <c r="K123">
        <v>769</v>
      </c>
      <c r="L123">
        <v>779</v>
      </c>
      <c r="M123">
        <v>777</v>
      </c>
      <c r="N123">
        <v>785</v>
      </c>
      <c r="O123">
        <v>784</v>
      </c>
      <c r="P123">
        <v>781</v>
      </c>
      <c r="Q123">
        <v>784</v>
      </c>
      <c r="R123">
        <v>783</v>
      </c>
      <c r="S123">
        <v>789</v>
      </c>
      <c r="T123">
        <v>790</v>
      </c>
      <c r="U123">
        <v>735</v>
      </c>
      <c r="V123">
        <v>787</v>
      </c>
      <c r="W123">
        <v>790</v>
      </c>
      <c r="X123">
        <v>785</v>
      </c>
      <c r="Y123">
        <v>785</v>
      </c>
      <c r="Z123">
        <v>795</v>
      </c>
      <c r="AA123">
        <v>782</v>
      </c>
      <c r="AB123">
        <v>793</v>
      </c>
      <c r="AC123">
        <v>786</v>
      </c>
      <c r="AD123">
        <v>793</v>
      </c>
      <c r="AE123">
        <v>791</v>
      </c>
      <c r="AF123">
        <v>788</v>
      </c>
      <c r="AG123">
        <v>785</v>
      </c>
    </row>
    <row r="124" spans="1:33" x14ac:dyDescent="0.25">
      <c r="A124" s="2">
        <v>41338.499398148146</v>
      </c>
      <c r="B124" s="3">
        <f t="shared" si="14"/>
        <v>789</v>
      </c>
      <c r="C124" s="3">
        <f t="shared" si="16"/>
        <v>794.85</v>
      </c>
      <c r="D124" s="3">
        <f t="shared" si="17"/>
        <v>5.2543215296403494</v>
      </c>
      <c r="E124" s="3">
        <f t="shared" si="12"/>
        <v>1.113369246057625</v>
      </c>
      <c r="F124" s="3">
        <f t="shared" si="13"/>
        <v>0.13277493880191615</v>
      </c>
      <c r="G124" s="3" t="str">
        <f t="shared" si="18"/>
        <v/>
      </c>
      <c r="H124" s="3">
        <f t="shared" si="15"/>
        <v>23.51616465327627</v>
      </c>
      <c r="I124">
        <v>734</v>
      </c>
      <c r="J124">
        <v>858</v>
      </c>
      <c r="K124">
        <v>777</v>
      </c>
      <c r="L124">
        <v>786</v>
      </c>
      <c r="M124">
        <v>782</v>
      </c>
      <c r="N124">
        <v>784</v>
      </c>
      <c r="O124">
        <v>793</v>
      </c>
      <c r="P124">
        <v>787</v>
      </c>
      <c r="Q124">
        <v>789</v>
      </c>
      <c r="R124">
        <v>786</v>
      </c>
      <c r="S124">
        <v>789</v>
      </c>
      <c r="T124">
        <v>793</v>
      </c>
      <c r="U124">
        <v>738</v>
      </c>
      <c r="V124">
        <v>794</v>
      </c>
      <c r="W124">
        <v>802</v>
      </c>
      <c r="X124">
        <v>795</v>
      </c>
      <c r="Y124">
        <v>789</v>
      </c>
      <c r="Z124">
        <v>789</v>
      </c>
      <c r="AA124">
        <v>795</v>
      </c>
      <c r="AB124">
        <v>793</v>
      </c>
      <c r="AC124">
        <v>789</v>
      </c>
      <c r="AD124">
        <v>791</v>
      </c>
      <c r="AE124">
        <v>740</v>
      </c>
      <c r="AF124">
        <v>793</v>
      </c>
      <c r="AG124">
        <v>797</v>
      </c>
    </row>
    <row r="125" spans="1:33" x14ac:dyDescent="0.25">
      <c r="A125" s="2">
        <v>41338.518773148149</v>
      </c>
      <c r="B125" s="3">
        <f t="shared" si="14"/>
        <v>790</v>
      </c>
      <c r="C125" s="3">
        <f t="shared" si="16"/>
        <v>794.6</v>
      </c>
      <c r="D125" s="3">
        <f t="shared" si="17"/>
        <v>5.4134335830316349</v>
      </c>
      <c r="E125" s="3">
        <f t="shared" si="12"/>
        <v>0.84973795825604781</v>
      </c>
      <c r="F125" s="3">
        <f t="shared" si="13"/>
        <v>0.19773539487924718</v>
      </c>
      <c r="G125" s="3" t="str">
        <f t="shared" si="18"/>
        <v/>
      </c>
      <c r="H125" s="3">
        <f t="shared" si="15"/>
        <v>24.866309202077684</v>
      </c>
      <c r="I125">
        <v>737</v>
      </c>
      <c r="J125">
        <v>868</v>
      </c>
      <c r="K125">
        <v>779</v>
      </c>
      <c r="L125">
        <v>782</v>
      </c>
      <c r="M125">
        <v>784</v>
      </c>
      <c r="N125">
        <v>785</v>
      </c>
      <c r="O125">
        <v>790</v>
      </c>
      <c r="P125">
        <v>790</v>
      </c>
      <c r="Q125">
        <v>790</v>
      </c>
      <c r="R125">
        <v>788</v>
      </c>
      <c r="S125">
        <v>791</v>
      </c>
      <c r="T125">
        <v>793</v>
      </c>
      <c r="U125">
        <v>738</v>
      </c>
      <c r="V125">
        <v>796</v>
      </c>
      <c r="W125">
        <v>793</v>
      </c>
      <c r="X125">
        <v>803</v>
      </c>
      <c r="Y125">
        <v>790</v>
      </c>
      <c r="Z125">
        <v>796</v>
      </c>
      <c r="AA125">
        <v>799</v>
      </c>
      <c r="AB125">
        <v>793</v>
      </c>
      <c r="AC125">
        <v>799</v>
      </c>
      <c r="AD125">
        <v>787</v>
      </c>
      <c r="AE125">
        <v>739</v>
      </c>
      <c r="AF125">
        <v>796</v>
      </c>
      <c r="AG125">
        <v>794</v>
      </c>
    </row>
    <row r="126" spans="1:33" x14ac:dyDescent="0.25">
      <c r="A126" s="2">
        <v>41339.536157407405</v>
      </c>
      <c r="B126" s="3">
        <f t="shared" si="14"/>
        <v>790</v>
      </c>
      <c r="C126" s="3">
        <f t="shared" si="16"/>
        <v>794.1</v>
      </c>
      <c r="D126" s="3">
        <f t="shared" si="17"/>
        <v>5.3498647302131799</v>
      </c>
      <c r="E126" s="3">
        <f t="shared" si="12"/>
        <v>0.76637451725562544</v>
      </c>
      <c r="F126" s="3">
        <f t="shared" si="13"/>
        <v>0.22172674546026161</v>
      </c>
      <c r="G126" s="3" t="str">
        <f t="shared" si="18"/>
        <v/>
      </c>
      <c r="H126" s="3">
        <f t="shared" si="15"/>
        <v>24.331529613514501</v>
      </c>
      <c r="I126">
        <v>728</v>
      </c>
      <c r="J126">
        <v>853</v>
      </c>
      <c r="K126">
        <v>773</v>
      </c>
      <c r="L126">
        <v>782</v>
      </c>
      <c r="M126">
        <v>781</v>
      </c>
      <c r="N126">
        <v>783</v>
      </c>
      <c r="O126">
        <v>791</v>
      </c>
      <c r="P126">
        <v>783</v>
      </c>
      <c r="Q126">
        <v>781</v>
      </c>
      <c r="R126">
        <v>789</v>
      </c>
      <c r="S126">
        <v>790</v>
      </c>
      <c r="T126">
        <v>792</v>
      </c>
      <c r="U126">
        <v>731</v>
      </c>
      <c r="V126">
        <v>793</v>
      </c>
      <c r="W126">
        <v>798</v>
      </c>
      <c r="X126">
        <v>795</v>
      </c>
      <c r="Y126">
        <v>789</v>
      </c>
      <c r="Z126">
        <v>800</v>
      </c>
      <c r="AA126">
        <v>793</v>
      </c>
      <c r="AB126">
        <v>796</v>
      </c>
      <c r="AC126">
        <v>790</v>
      </c>
      <c r="AD126">
        <v>793</v>
      </c>
      <c r="AE126">
        <v>740</v>
      </c>
      <c r="AF126">
        <v>787</v>
      </c>
      <c r="AG126">
        <v>800</v>
      </c>
    </row>
    <row r="127" spans="1:33" x14ac:dyDescent="0.25">
      <c r="A127" s="2">
        <v>41339.722453703704</v>
      </c>
      <c r="B127" s="3">
        <f t="shared" si="14"/>
        <v>776</v>
      </c>
      <c r="C127" s="3">
        <f t="shared" si="16"/>
        <v>793.85</v>
      </c>
      <c r="D127" s="3">
        <f t="shared" si="17"/>
        <v>5.4219340111304044</v>
      </c>
      <c r="E127" s="3">
        <f t="shared" si="12"/>
        <v>3.2921831883893629</v>
      </c>
      <c r="F127" s="3">
        <f t="shared" si="13"/>
        <v>4.9706417044389042E-4</v>
      </c>
      <c r="G127" s="3" t="str">
        <f t="shared" si="18"/>
        <v/>
      </c>
      <c r="H127" s="3">
        <f t="shared" si="15"/>
        <v>28.056490633482067</v>
      </c>
      <c r="I127">
        <v>723</v>
      </c>
      <c r="J127">
        <v>849</v>
      </c>
      <c r="K127">
        <v>769</v>
      </c>
      <c r="L127">
        <v>771</v>
      </c>
      <c r="M127">
        <v>775</v>
      </c>
      <c r="N127">
        <v>773</v>
      </c>
      <c r="O127">
        <v>769</v>
      </c>
      <c r="P127">
        <v>777</v>
      </c>
      <c r="Q127">
        <v>771</v>
      </c>
      <c r="R127">
        <v>779</v>
      </c>
      <c r="S127">
        <v>775</v>
      </c>
      <c r="T127">
        <v>775</v>
      </c>
      <c r="U127">
        <v>726</v>
      </c>
      <c r="V127">
        <v>775</v>
      </c>
      <c r="W127">
        <v>776</v>
      </c>
      <c r="X127">
        <v>785</v>
      </c>
      <c r="Y127">
        <v>783</v>
      </c>
      <c r="Z127">
        <v>783</v>
      </c>
      <c r="AA127">
        <v>789</v>
      </c>
      <c r="AB127">
        <v>776</v>
      </c>
      <c r="AC127">
        <v>777</v>
      </c>
      <c r="AD127">
        <v>778</v>
      </c>
      <c r="AE127">
        <v>865</v>
      </c>
      <c r="AF127">
        <v>784</v>
      </c>
      <c r="AG127">
        <v>777</v>
      </c>
    </row>
    <row r="128" spans="1:33" x14ac:dyDescent="0.25">
      <c r="A128" s="2">
        <v>41340.312638888892</v>
      </c>
      <c r="B128" s="3">
        <f t="shared" si="14"/>
        <v>776</v>
      </c>
      <c r="C128" s="3">
        <f t="shared" si="16"/>
        <v>793.05</v>
      </c>
      <c r="D128" s="3">
        <f t="shared" si="17"/>
        <v>6.7315048759350118</v>
      </c>
      <c r="E128" s="3">
        <f t="shared" si="12"/>
        <v>2.5328660253895596</v>
      </c>
      <c r="F128" s="3">
        <f t="shared" si="13"/>
        <v>5.6567092185481165E-3</v>
      </c>
      <c r="G128" s="3" t="str">
        <f t="shared" si="18"/>
        <v/>
      </c>
      <c r="H128" s="3">
        <f t="shared" si="15"/>
        <v>28.242993231360352</v>
      </c>
      <c r="I128">
        <v>724</v>
      </c>
      <c r="J128">
        <v>848</v>
      </c>
      <c r="K128">
        <v>763</v>
      </c>
      <c r="L128">
        <v>768</v>
      </c>
      <c r="M128">
        <v>766</v>
      </c>
      <c r="N128">
        <v>766</v>
      </c>
      <c r="O128">
        <v>771</v>
      </c>
      <c r="P128">
        <v>769</v>
      </c>
      <c r="Q128">
        <v>776</v>
      </c>
      <c r="R128">
        <v>771</v>
      </c>
      <c r="S128">
        <v>777</v>
      </c>
      <c r="T128">
        <v>773</v>
      </c>
      <c r="U128">
        <v>717</v>
      </c>
      <c r="V128">
        <v>769</v>
      </c>
      <c r="W128">
        <v>778</v>
      </c>
      <c r="X128">
        <v>781</v>
      </c>
      <c r="Y128">
        <v>783</v>
      </c>
      <c r="Z128">
        <v>779</v>
      </c>
      <c r="AA128">
        <v>777</v>
      </c>
      <c r="AB128">
        <v>776</v>
      </c>
      <c r="AC128">
        <v>781</v>
      </c>
      <c r="AD128">
        <v>776</v>
      </c>
      <c r="AE128">
        <v>860</v>
      </c>
      <c r="AF128">
        <v>780</v>
      </c>
      <c r="AG128">
        <v>776</v>
      </c>
    </row>
    <row r="129" spans="1:33" x14ac:dyDescent="0.25">
      <c r="A129" s="2">
        <v>41340.544849537036</v>
      </c>
      <c r="B129" s="3">
        <f t="shared" si="14"/>
        <v>779</v>
      </c>
      <c r="C129" s="3">
        <f t="shared" si="16"/>
        <v>792.35</v>
      </c>
      <c r="D129" s="3">
        <f t="shared" si="17"/>
        <v>7.7206149196059579</v>
      </c>
      <c r="E129" s="3">
        <f t="shared" ref="E129:E192" si="19">ABS(B129-C129)/D129</f>
        <v>1.7291368808070764</v>
      </c>
      <c r="F129" s="3">
        <f t="shared" ref="F129:F192" si="20">_xlfn.NORM.DIST(B129,  C129, D129, TRUE)</f>
        <v>4.1892299900784455E-2</v>
      </c>
      <c r="G129" s="3" t="str">
        <f t="shared" si="18"/>
        <v/>
      </c>
      <c r="H129" s="3">
        <f t="shared" si="15"/>
        <v>27.553765622869047</v>
      </c>
      <c r="I129">
        <v>725</v>
      </c>
      <c r="J129">
        <v>846</v>
      </c>
      <c r="K129">
        <v>762</v>
      </c>
      <c r="L129">
        <v>769</v>
      </c>
      <c r="M129">
        <v>769</v>
      </c>
      <c r="N129">
        <v>768</v>
      </c>
      <c r="O129">
        <v>780</v>
      </c>
      <c r="P129">
        <v>777</v>
      </c>
      <c r="Q129">
        <v>778</v>
      </c>
      <c r="R129">
        <v>774</v>
      </c>
      <c r="S129">
        <v>780</v>
      </c>
      <c r="T129">
        <v>777</v>
      </c>
      <c r="U129">
        <v>727</v>
      </c>
      <c r="V129">
        <v>779</v>
      </c>
      <c r="W129">
        <v>781</v>
      </c>
      <c r="X129">
        <v>781</v>
      </c>
      <c r="Y129">
        <v>779</v>
      </c>
      <c r="Z129">
        <v>784</v>
      </c>
      <c r="AA129">
        <v>783</v>
      </c>
      <c r="AB129">
        <v>780</v>
      </c>
      <c r="AC129">
        <v>782</v>
      </c>
      <c r="AD129">
        <v>779</v>
      </c>
      <c r="AE129">
        <v>865</v>
      </c>
      <c r="AF129">
        <v>781</v>
      </c>
      <c r="AG129">
        <v>776</v>
      </c>
    </row>
    <row r="130" spans="1:33" x14ac:dyDescent="0.25">
      <c r="A130" s="2">
        <v>41343.113229166665</v>
      </c>
      <c r="B130" s="3">
        <f t="shared" si="14"/>
        <v>776</v>
      </c>
      <c r="C130" s="3">
        <f t="shared" si="16"/>
        <v>791.9</v>
      </c>
      <c r="D130" s="3">
        <f t="shared" si="17"/>
        <v>8.232797056190627</v>
      </c>
      <c r="E130" s="3">
        <f t="shared" si="19"/>
        <v>1.9312998840465794</v>
      </c>
      <c r="F130" s="3">
        <f t="shared" si="20"/>
        <v>2.6722988863935575E-2</v>
      </c>
      <c r="G130" s="3" t="str">
        <f t="shared" si="18"/>
        <v/>
      </c>
      <c r="H130" s="3">
        <f t="shared" si="15"/>
        <v>25.435015234907954</v>
      </c>
      <c r="I130">
        <v>721</v>
      </c>
      <c r="J130">
        <v>815</v>
      </c>
      <c r="K130">
        <v>759</v>
      </c>
      <c r="L130">
        <v>763</v>
      </c>
      <c r="M130">
        <v>768</v>
      </c>
      <c r="N130">
        <v>766</v>
      </c>
      <c r="O130">
        <v>777</v>
      </c>
      <c r="P130">
        <v>771</v>
      </c>
      <c r="Q130">
        <v>777</v>
      </c>
      <c r="R130">
        <v>773</v>
      </c>
      <c r="S130">
        <v>776</v>
      </c>
      <c r="T130">
        <v>772</v>
      </c>
      <c r="U130">
        <v>726</v>
      </c>
      <c r="V130">
        <v>774</v>
      </c>
      <c r="W130">
        <v>781</v>
      </c>
      <c r="X130">
        <v>777</v>
      </c>
      <c r="Y130">
        <v>778</v>
      </c>
      <c r="Z130">
        <v>773</v>
      </c>
      <c r="AA130">
        <v>785</v>
      </c>
      <c r="AB130">
        <v>776</v>
      </c>
      <c r="AC130">
        <v>777</v>
      </c>
      <c r="AD130">
        <v>781</v>
      </c>
      <c r="AE130">
        <v>863</v>
      </c>
      <c r="AF130">
        <v>784</v>
      </c>
      <c r="AG130">
        <v>781</v>
      </c>
    </row>
    <row r="131" spans="1:33" x14ac:dyDescent="0.25">
      <c r="A131" s="2">
        <v>41343.142199074071</v>
      </c>
      <c r="B131" s="3">
        <f t="shared" si="14"/>
        <v>777</v>
      </c>
      <c r="C131" s="3">
        <f t="shared" si="16"/>
        <v>791</v>
      </c>
      <c r="D131" s="3">
        <f t="shared" si="17"/>
        <v>8.9442719099991592</v>
      </c>
      <c r="E131" s="3">
        <f t="shared" si="19"/>
        <v>1.5652475842498528</v>
      </c>
      <c r="F131" s="3">
        <f t="shared" si="20"/>
        <v>5.8762434048319587E-2</v>
      </c>
      <c r="G131" s="3" t="str">
        <f t="shared" si="18"/>
        <v/>
      </c>
      <c r="H131" s="3">
        <f t="shared" si="15"/>
        <v>26.895662599509738</v>
      </c>
      <c r="I131">
        <v>720</v>
      </c>
      <c r="J131">
        <v>843</v>
      </c>
      <c r="K131">
        <v>767</v>
      </c>
      <c r="L131">
        <v>761</v>
      </c>
      <c r="M131">
        <v>769</v>
      </c>
      <c r="N131">
        <v>766</v>
      </c>
      <c r="O131">
        <v>776</v>
      </c>
      <c r="P131">
        <v>771</v>
      </c>
      <c r="Q131">
        <v>771</v>
      </c>
      <c r="R131">
        <v>777</v>
      </c>
      <c r="S131">
        <v>781</v>
      </c>
      <c r="T131">
        <v>779</v>
      </c>
      <c r="U131">
        <v>726</v>
      </c>
      <c r="V131">
        <v>773</v>
      </c>
      <c r="W131">
        <v>784</v>
      </c>
      <c r="X131">
        <v>778</v>
      </c>
      <c r="Y131">
        <v>778</v>
      </c>
      <c r="Z131">
        <v>777</v>
      </c>
      <c r="AA131">
        <v>779</v>
      </c>
      <c r="AB131">
        <v>778</v>
      </c>
      <c r="AC131">
        <v>774</v>
      </c>
      <c r="AD131">
        <v>773</v>
      </c>
      <c r="AE131">
        <v>857</v>
      </c>
      <c r="AF131">
        <v>778</v>
      </c>
      <c r="AG131">
        <v>782</v>
      </c>
    </row>
    <row r="132" spans="1:33" x14ac:dyDescent="0.25">
      <c r="A132" s="2">
        <v>41343.168553240743</v>
      </c>
      <c r="B132" s="3">
        <f t="shared" ref="B132:B195" si="21">MEDIAN(I132:AG132)</f>
        <v>790</v>
      </c>
      <c r="C132" s="3">
        <f t="shared" si="16"/>
        <v>790</v>
      </c>
      <c r="D132" s="3">
        <f t="shared" si="17"/>
        <v>9.3471076303117204</v>
      </c>
      <c r="E132" s="3">
        <f t="shared" si="19"/>
        <v>0</v>
      </c>
      <c r="F132" s="3">
        <f t="shared" si="20"/>
        <v>0.5</v>
      </c>
      <c r="G132" s="3" t="str">
        <f t="shared" si="18"/>
        <v/>
      </c>
      <c r="H132" s="3">
        <f t="shared" ref="H132:H195" si="22">_xlfn.STDEV.S(I132:AG132)</f>
        <v>23.130283180281211</v>
      </c>
      <c r="I132">
        <v>739</v>
      </c>
      <c r="J132">
        <v>866</v>
      </c>
      <c r="K132">
        <v>776</v>
      </c>
      <c r="L132">
        <v>778</v>
      </c>
      <c r="M132">
        <v>788</v>
      </c>
      <c r="N132">
        <v>791</v>
      </c>
      <c r="O132">
        <v>794</v>
      </c>
      <c r="P132">
        <v>786</v>
      </c>
      <c r="Q132">
        <v>785</v>
      </c>
      <c r="R132">
        <v>785</v>
      </c>
      <c r="S132">
        <v>788</v>
      </c>
      <c r="T132">
        <v>789</v>
      </c>
      <c r="U132">
        <v>742</v>
      </c>
      <c r="V132">
        <v>798</v>
      </c>
      <c r="W132">
        <v>790</v>
      </c>
      <c r="X132">
        <v>799</v>
      </c>
      <c r="Y132">
        <v>791</v>
      </c>
      <c r="Z132">
        <v>794</v>
      </c>
      <c r="AA132">
        <v>790</v>
      </c>
      <c r="AB132">
        <v>799</v>
      </c>
      <c r="AC132">
        <v>798</v>
      </c>
      <c r="AD132">
        <v>797</v>
      </c>
      <c r="AE132">
        <v>754</v>
      </c>
      <c r="AF132">
        <v>797</v>
      </c>
      <c r="AG132">
        <v>799</v>
      </c>
    </row>
    <row r="133" spans="1:33" x14ac:dyDescent="0.25">
      <c r="A133" s="2">
        <v>41343.181990740741</v>
      </c>
      <c r="B133" s="3">
        <f t="shared" si="21"/>
        <v>784</v>
      </c>
      <c r="C133" s="3">
        <f t="shared" si="16"/>
        <v>789.75</v>
      </c>
      <c r="D133" s="3">
        <f t="shared" si="17"/>
        <v>9.2729090422187994</v>
      </c>
      <c r="E133" s="3">
        <f t="shared" si="19"/>
        <v>0.62008588392496011</v>
      </c>
      <c r="F133" s="3">
        <f t="shared" si="20"/>
        <v>0.26760062261112333</v>
      </c>
      <c r="G133" s="3" t="str">
        <f t="shared" si="18"/>
        <v/>
      </c>
      <c r="H133" s="3">
        <f t="shared" si="22"/>
        <v>20.791985635495873</v>
      </c>
      <c r="I133">
        <v>732</v>
      </c>
      <c r="J133">
        <v>855</v>
      </c>
      <c r="K133">
        <v>779</v>
      </c>
      <c r="L133">
        <v>771</v>
      </c>
      <c r="M133">
        <v>777</v>
      </c>
      <c r="N133">
        <v>778</v>
      </c>
      <c r="O133">
        <v>781</v>
      </c>
      <c r="P133">
        <v>783</v>
      </c>
      <c r="Q133">
        <v>785</v>
      </c>
      <c r="R133">
        <v>780</v>
      </c>
      <c r="S133">
        <v>785</v>
      </c>
      <c r="T133">
        <v>789</v>
      </c>
      <c r="U133">
        <v>738</v>
      </c>
      <c r="V133">
        <v>780</v>
      </c>
      <c r="W133">
        <v>788</v>
      </c>
      <c r="X133">
        <v>791</v>
      </c>
      <c r="Y133">
        <v>781</v>
      </c>
      <c r="Z133">
        <v>788</v>
      </c>
      <c r="AA133">
        <v>788</v>
      </c>
      <c r="AB133">
        <v>788</v>
      </c>
      <c r="AC133">
        <v>786</v>
      </c>
      <c r="AD133">
        <v>789</v>
      </c>
      <c r="AE133">
        <v>791</v>
      </c>
      <c r="AF133">
        <v>784</v>
      </c>
      <c r="AG133">
        <v>784</v>
      </c>
    </row>
    <row r="134" spans="1:33" x14ac:dyDescent="0.25">
      <c r="A134" s="2">
        <v>41343.495671296296</v>
      </c>
      <c r="B134" s="3">
        <f t="shared" si="21"/>
        <v>779</v>
      </c>
      <c r="C134" s="3">
        <f t="shared" si="16"/>
        <v>789.45</v>
      </c>
      <c r="D134" s="3">
        <f t="shared" si="17"/>
        <v>9.3610334562173776</v>
      </c>
      <c r="E134" s="3">
        <f t="shared" si="19"/>
        <v>1.1163297352665054</v>
      </c>
      <c r="F134" s="3">
        <f t="shared" si="20"/>
        <v>0.13214050898524504</v>
      </c>
      <c r="G134" s="3" t="str">
        <f t="shared" si="18"/>
        <v/>
      </c>
      <c r="H134" s="3">
        <f t="shared" si="22"/>
        <v>27.982851891828318</v>
      </c>
      <c r="I134">
        <v>724</v>
      </c>
      <c r="J134">
        <v>847</v>
      </c>
      <c r="K134">
        <v>759</v>
      </c>
      <c r="L134">
        <v>765</v>
      </c>
      <c r="M134">
        <v>770</v>
      </c>
      <c r="N134">
        <v>772</v>
      </c>
      <c r="O134">
        <v>779</v>
      </c>
      <c r="P134">
        <v>771</v>
      </c>
      <c r="Q134">
        <v>776</v>
      </c>
      <c r="R134">
        <v>777</v>
      </c>
      <c r="S134">
        <v>780</v>
      </c>
      <c r="T134">
        <v>773</v>
      </c>
      <c r="U134">
        <v>726</v>
      </c>
      <c r="V134">
        <v>780</v>
      </c>
      <c r="W134">
        <v>787</v>
      </c>
      <c r="X134">
        <v>785</v>
      </c>
      <c r="Y134">
        <v>784</v>
      </c>
      <c r="Z134">
        <v>779</v>
      </c>
      <c r="AA134">
        <v>779</v>
      </c>
      <c r="AB134">
        <v>786</v>
      </c>
      <c r="AC134">
        <v>787</v>
      </c>
      <c r="AD134">
        <v>782</v>
      </c>
      <c r="AE134">
        <v>864</v>
      </c>
      <c r="AF134">
        <v>782</v>
      </c>
      <c r="AG134">
        <v>785</v>
      </c>
    </row>
    <row r="135" spans="1:33" x14ac:dyDescent="0.25">
      <c r="A135" s="2">
        <v>41344.841793981483</v>
      </c>
      <c r="B135" s="3">
        <f t="shared" si="21"/>
        <v>774</v>
      </c>
      <c r="C135" s="3">
        <f t="shared" si="16"/>
        <v>788.7</v>
      </c>
      <c r="D135" s="3">
        <f t="shared" si="17"/>
        <v>9.5757368824600242</v>
      </c>
      <c r="E135" s="3">
        <f t="shared" si="19"/>
        <v>1.5351298997078948</v>
      </c>
      <c r="F135" s="3">
        <f t="shared" si="20"/>
        <v>6.2375961576777939E-2</v>
      </c>
      <c r="G135" s="3" t="str">
        <f t="shared" si="18"/>
        <v/>
      </c>
      <c r="H135" s="3">
        <f t="shared" si="22"/>
        <v>28.371758258286821</v>
      </c>
      <c r="I135">
        <v>718</v>
      </c>
      <c r="J135">
        <v>847</v>
      </c>
      <c r="K135">
        <v>758</v>
      </c>
      <c r="L135">
        <v>766</v>
      </c>
      <c r="M135">
        <v>768</v>
      </c>
      <c r="N135">
        <v>771</v>
      </c>
      <c r="O135">
        <v>767</v>
      </c>
      <c r="P135">
        <v>777</v>
      </c>
      <c r="Q135">
        <v>772</v>
      </c>
      <c r="R135">
        <v>772</v>
      </c>
      <c r="S135">
        <v>774</v>
      </c>
      <c r="T135">
        <v>781</v>
      </c>
      <c r="U135">
        <v>726</v>
      </c>
      <c r="V135">
        <v>772</v>
      </c>
      <c r="W135">
        <v>794</v>
      </c>
      <c r="X135">
        <v>784</v>
      </c>
      <c r="Y135">
        <v>781</v>
      </c>
      <c r="Z135">
        <v>783</v>
      </c>
      <c r="AA135">
        <v>774</v>
      </c>
      <c r="AB135">
        <v>782</v>
      </c>
      <c r="AC135">
        <v>774</v>
      </c>
      <c r="AD135">
        <v>774</v>
      </c>
      <c r="AE135">
        <v>861</v>
      </c>
      <c r="AF135">
        <v>779</v>
      </c>
      <c r="AG135">
        <v>771</v>
      </c>
    </row>
    <row r="136" spans="1:33" x14ac:dyDescent="0.25">
      <c r="A136" s="2">
        <v>41344.868668981479</v>
      </c>
      <c r="B136" s="3">
        <f t="shared" si="21"/>
        <v>779</v>
      </c>
      <c r="C136" s="3">
        <f t="shared" si="16"/>
        <v>787.95</v>
      </c>
      <c r="D136" s="3">
        <f t="shared" si="17"/>
        <v>10.122798656082168</v>
      </c>
      <c r="E136" s="3">
        <f t="shared" si="19"/>
        <v>0.88414284468876014</v>
      </c>
      <c r="F136" s="3">
        <f t="shared" si="20"/>
        <v>0.18830955363561738</v>
      </c>
      <c r="G136" s="3" t="str">
        <f t="shared" si="18"/>
        <v/>
      </c>
      <c r="H136" s="3">
        <f t="shared" si="22"/>
        <v>27.607788756073887</v>
      </c>
      <c r="I136">
        <v>711</v>
      </c>
      <c r="J136">
        <v>822</v>
      </c>
      <c r="K136">
        <v>767</v>
      </c>
      <c r="L136">
        <v>770</v>
      </c>
      <c r="M136">
        <v>775</v>
      </c>
      <c r="N136">
        <v>780</v>
      </c>
      <c r="O136">
        <v>775</v>
      </c>
      <c r="P136">
        <v>775</v>
      </c>
      <c r="Q136">
        <v>772</v>
      </c>
      <c r="R136">
        <v>769</v>
      </c>
      <c r="S136">
        <v>784</v>
      </c>
      <c r="T136">
        <v>776</v>
      </c>
      <c r="U136">
        <v>731</v>
      </c>
      <c r="V136">
        <v>814</v>
      </c>
      <c r="W136">
        <v>792</v>
      </c>
      <c r="X136">
        <v>785</v>
      </c>
      <c r="Y136">
        <v>783</v>
      </c>
      <c r="Z136">
        <v>784</v>
      </c>
      <c r="AA136">
        <v>782</v>
      </c>
      <c r="AB136">
        <v>786</v>
      </c>
      <c r="AC136">
        <v>778</v>
      </c>
      <c r="AD136">
        <v>779</v>
      </c>
      <c r="AE136">
        <v>866</v>
      </c>
      <c r="AF136">
        <v>785</v>
      </c>
      <c r="AG136">
        <v>778</v>
      </c>
    </row>
    <row r="137" spans="1:33" x14ac:dyDescent="0.25">
      <c r="A137" s="2">
        <v>41345.098252314812</v>
      </c>
      <c r="B137" s="3">
        <f t="shared" si="21"/>
        <v>811</v>
      </c>
      <c r="C137" s="3">
        <f t="shared" si="16"/>
        <v>786.8</v>
      </c>
      <c r="D137" s="3">
        <f t="shared" si="17"/>
        <v>9.7419332351384291</v>
      </c>
      <c r="E137" s="3">
        <f t="shared" si="19"/>
        <v>2.4841065336716173</v>
      </c>
      <c r="F137" s="3">
        <f t="shared" si="20"/>
        <v>0.99350615265566466</v>
      </c>
      <c r="G137" s="3" t="str">
        <f t="shared" si="18"/>
        <v/>
      </c>
      <c r="H137" s="3">
        <f t="shared" si="22"/>
        <v>23.005434140654678</v>
      </c>
      <c r="I137">
        <v>740</v>
      </c>
      <c r="J137">
        <v>885</v>
      </c>
      <c r="K137">
        <v>774</v>
      </c>
      <c r="L137">
        <v>800</v>
      </c>
      <c r="M137">
        <v>807</v>
      </c>
      <c r="N137">
        <v>803</v>
      </c>
      <c r="O137">
        <v>815</v>
      </c>
      <c r="P137">
        <v>803</v>
      </c>
      <c r="Q137">
        <v>811</v>
      </c>
      <c r="R137">
        <v>807</v>
      </c>
      <c r="S137">
        <v>815</v>
      </c>
      <c r="T137">
        <v>813</v>
      </c>
      <c r="U137">
        <v>812</v>
      </c>
      <c r="V137">
        <v>818</v>
      </c>
      <c r="W137">
        <v>810</v>
      </c>
      <c r="X137">
        <v>807</v>
      </c>
      <c r="Y137">
        <v>810</v>
      </c>
      <c r="Z137">
        <v>815</v>
      </c>
      <c r="AA137">
        <v>813</v>
      </c>
      <c r="AB137">
        <v>812</v>
      </c>
      <c r="AC137">
        <v>811</v>
      </c>
      <c r="AD137">
        <v>800</v>
      </c>
      <c r="AE137">
        <v>788</v>
      </c>
      <c r="AF137">
        <v>811</v>
      </c>
      <c r="AG137">
        <v>815</v>
      </c>
    </row>
    <row r="138" spans="1:33" x14ac:dyDescent="0.25">
      <c r="A138" s="2">
        <v>41345.473506944443</v>
      </c>
      <c r="B138" s="3">
        <f t="shared" si="21"/>
        <v>778</v>
      </c>
      <c r="C138" s="3">
        <f t="shared" si="16"/>
        <v>787.3</v>
      </c>
      <c r="D138" s="3">
        <f t="shared" si="17"/>
        <v>10.716932004027427</v>
      </c>
      <c r="E138" s="3">
        <f t="shared" si="19"/>
        <v>0.86778566818423508</v>
      </c>
      <c r="F138" s="3">
        <f t="shared" si="20"/>
        <v>0.19275583862835344</v>
      </c>
      <c r="G138" s="3" t="str">
        <f t="shared" si="18"/>
        <v/>
      </c>
      <c r="H138" s="3">
        <f t="shared" si="22"/>
        <v>26.921986058486354</v>
      </c>
      <c r="I138">
        <v>717</v>
      </c>
      <c r="J138">
        <v>822</v>
      </c>
      <c r="K138">
        <v>764</v>
      </c>
      <c r="L138">
        <v>764</v>
      </c>
      <c r="M138">
        <v>768</v>
      </c>
      <c r="N138">
        <v>771</v>
      </c>
      <c r="O138">
        <v>776</v>
      </c>
      <c r="P138">
        <v>776</v>
      </c>
      <c r="Q138">
        <v>778</v>
      </c>
      <c r="R138">
        <v>770</v>
      </c>
      <c r="S138">
        <v>778</v>
      </c>
      <c r="T138">
        <v>778</v>
      </c>
      <c r="U138">
        <v>731</v>
      </c>
      <c r="V138">
        <v>782</v>
      </c>
      <c r="W138">
        <v>778</v>
      </c>
      <c r="X138">
        <v>780</v>
      </c>
      <c r="Y138">
        <v>773</v>
      </c>
      <c r="Z138">
        <v>782</v>
      </c>
      <c r="AA138">
        <v>788</v>
      </c>
      <c r="AB138">
        <v>784</v>
      </c>
      <c r="AC138">
        <v>792</v>
      </c>
      <c r="AD138">
        <v>784</v>
      </c>
      <c r="AE138">
        <v>870</v>
      </c>
      <c r="AF138">
        <v>778</v>
      </c>
      <c r="AG138">
        <v>784</v>
      </c>
    </row>
    <row r="139" spans="1:33" x14ac:dyDescent="0.25">
      <c r="A139" s="2">
        <v>41345.906886574077</v>
      </c>
      <c r="B139" s="3">
        <f t="shared" si="21"/>
        <v>774</v>
      </c>
      <c r="C139" s="3">
        <f t="shared" si="16"/>
        <v>786.2</v>
      </c>
      <c r="D139" s="3">
        <f t="shared" si="17"/>
        <v>10.47101261880425</v>
      </c>
      <c r="E139" s="3">
        <f t="shared" si="19"/>
        <v>1.1651213157828511</v>
      </c>
      <c r="F139" s="3">
        <f t="shared" si="20"/>
        <v>0.12198494486346063</v>
      </c>
      <c r="G139" s="3" t="str">
        <f t="shared" si="18"/>
        <v/>
      </c>
      <c r="H139" s="3">
        <f t="shared" si="22"/>
        <v>25.859685484037378</v>
      </c>
      <c r="I139">
        <v>752</v>
      </c>
      <c r="J139">
        <v>842</v>
      </c>
      <c r="K139">
        <v>756</v>
      </c>
      <c r="L139">
        <v>767</v>
      </c>
      <c r="M139">
        <v>766</v>
      </c>
      <c r="N139">
        <v>767</v>
      </c>
      <c r="O139">
        <v>769</v>
      </c>
      <c r="P139">
        <v>771</v>
      </c>
      <c r="Q139">
        <v>767</v>
      </c>
      <c r="R139">
        <v>766</v>
      </c>
      <c r="S139">
        <v>776</v>
      </c>
      <c r="T139">
        <v>766</v>
      </c>
      <c r="U139">
        <v>719</v>
      </c>
      <c r="V139">
        <v>780</v>
      </c>
      <c r="W139">
        <v>781</v>
      </c>
      <c r="X139">
        <v>781</v>
      </c>
      <c r="Y139">
        <v>772</v>
      </c>
      <c r="Z139">
        <v>779</v>
      </c>
      <c r="AA139">
        <v>779</v>
      </c>
      <c r="AB139">
        <v>774</v>
      </c>
      <c r="AC139">
        <v>774</v>
      </c>
      <c r="AD139">
        <v>780</v>
      </c>
      <c r="AE139">
        <v>858</v>
      </c>
      <c r="AF139">
        <v>778</v>
      </c>
      <c r="AG139">
        <v>776</v>
      </c>
    </row>
    <row r="140" spans="1:33" x14ac:dyDescent="0.25">
      <c r="A140" s="2">
        <v>41345.946296296293</v>
      </c>
      <c r="B140" s="3">
        <f t="shared" si="21"/>
        <v>771</v>
      </c>
      <c r="C140" s="3">
        <f t="shared" si="16"/>
        <v>784.8</v>
      </c>
      <c r="D140" s="3">
        <f t="shared" si="17"/>
        <v>10.113045249109009</v>
      </c>
      <c r="E140" s="3">
        <f t="shared" si="19"/>
        <v>1.364574137667957</v>
      </c>
      <c r="F140" s="3">
        <f t="shared" si="20"/>
        <v>8.6193468961631339E-2</v>
      </c>
      <c r="G140" s="3" t="str">
        <f t="shared" si="18"/>
        <v/>
      </c>
      <c r="H140" s="3">
        <f t="shared" si="22"/>
        <v>28.954101609271181</v>
      </c>
      <c r="I140">
        <v>709</v>
      </c>
      <c r="J140">
        <v>851</v>
      </c>
      <c r="K140">
        <v>762</v>
      </c>
      <c r="L140">
        <v>763</v>
      </c>
      <c r="M140">
        <v>765</v>
      </c>
      <c r="N140">
        <v>768</v>
      </c>
      <c r="O140">
        <v>771</v>
      </c>
      <c r="P140">
        <v>768</v>
      </c>
      <c r="Q140">
        <v>771</v>
      </c>
      <c r="R140">
        <v>775</v>
      </c>
      <c r="S140">
        <v>774</v>
      </c>
      <c r="T140">
        <v>772</v>
      </c>
      <c r="U140">
        <v>723</v>
      </c>
      <c r="V140">
        <v>777</v>
      </c>
      <c r="W140">
        <v>776</v>
      </c>
      <c r="X140">
        <v>783</v>
      </c>
      <c r="Y140">
        <v>776</v>
      </c>
      <c r="Z140">
        <v>772</v>
      </c>
      <c r="AA140">
        <v>770</v>
      </c>
      <c r="AB140">
        <v>769</v>
      </c>
      <c r="AC140">
        <v>771</v>
      </c>
      <c r="AD140">
        <v>768</v>
      </c>
      <c r="AE140">
        <v>856</v>
      </c>
      <c r="AF140">
        <v>770</v>
      </c>
      <c r="AG140">
        <v>776</v>
      </c>
    </row>
    <row r="141" spans="1:33" x14ac:dyDescent="0.25">
      <c r="A141" s="2">
        <v>41346.474317129629</v>
      </c>
      <c r="B141" s="3">
        <f t="shared" si="21"/>
        <v>778</v>
      </c>
      <c r="C141" s="3">
        <f t="shared" si="16"/>
        <v>783.55</v>
      </c>
      <c r="D141" s="3">
        <f t="shared" si="17"/>
        <v>10.200490184299968</v>
      </c>
      <c r="E141" s="3">
        <f t="shared" si="19"/>
        <v>0.54409149949893665</v>
      </c>
      <c r="F141" s="3">
        <f t="shared" si="20"/>
        <v>0.29318925486083164</v>
      </c>
      <c r="G141" s="3" t="str">
        <f t="shared" si="18"/>
        <v/>
      </c>
      <c r="H141" s="3">
        <f t="shared" si="22"/>
        <v>27.080128015453205</v>
      </c>
      <c r="I141">
        <v>828</v>
      </c>
      <c r="J141">
        <v>843</v>
      </c>
      <c r="K141">
        <v>764</v>
      </c>
      <c r="L141">
        <v>770</v>
      </c>
      <c r="M141">
        <v>771</v>
      </c>
      <c r="N141">
        <v>769</v>
      </c>
      <c r="O141">
        <v>771</v>
      </c>
      <c r="P141">
        <v>773</v>
      </c>
      <c r="Q141">
        <v>772</v>
      </c>
      <c r="R141">
        <v>782</v>
      </c>
      <c r="S141">
        <v>783</v>
      </c>
      <c r="T141">
        <v>780</v>
      </c>
      <c r="U141">
        <v>725</v>
      </c>
      <c r="V141">
        <v>776</v>
      </c>
      <c r="W141">
        <v>784</v>
      </c>
      <c r="X141">
        <v>779</v>
      </c>
      <c r="Y141">
        <v>782</v>
      </c>
      <c r="Z141">
        <v>784</v>
      </c>
      <c r="AA141">
        <v>773</v>
      </c>
      <c r="AB141">
        <v>782</v>
      </c>
      <c r="AC141">
        <v>774</v>
      </c>
      <c r="AD141">
        <v>783</v>
      </c>
      <c r="AE141">
        <v>867</v>
      </c>
      <c r="AF141">
        <v>777</v>
      </c>
      <c r="AG141">
        <v>778</v>
      </c>
    </row>
    <row r="142" spans="1:33" x14ac:dyDescent="0.25">
      <c r="A142" s="2">
        <v>41346.611354166664</v>
      </c>
      <c r="B142" s="3">
        <f t="shared" si="21"/>
        <v>781</v>
      </c>
      <c r="C142" s="3">
        <f t="shared" si="16"/>
        <v>782.95</v>
      </c>
      <c r="D142" s="3">
        <f t="shared" si="17"/>
        <v>10.153946601147132</v>
      </c>
      <c r="E142" s="3">
        <f t="shared" si="19"/>
        <v>0.1920435547474463</v>
      </c>
      <c r="F142" s="3">
        <f t="shared" si="20"/>
        <v>0.42385404429130824</v>
      </c>
      <c r="G142" s="3" t="str">
        <f t="shared" si="18"/>
        <v/>
      </c>
      <c r="H142" s="3">
        <f t="shared" si="22"/>
        <v>31.252306581541571</v>
      </c>
      <c r="I142">
        <v>722</v>
      </c>
      <c r="J142">
        <v>847</v>
      </c>
      <c r="K142">
        <v>772</v>
      </c>
      <c r="L142">
        <v>773</v>
      </c>
      <c r="M142">
        <v>776</v>
      </c>
      <c r="N142">
        <v>780</v>
      </c>
      <c r="O142">
        <v>782</v>
      </c>
      <c r="P142">
        <v>774</v>
      </c>
      <c r="Q142">
        <v>785</v>
      </c>
      <c r="R142">
        <v>771</v>
      </c>
      <c r="S142">
        <v>784</v>
      </c>
      <c r="T142">
        <v>779</v>
      </c>
      <c r="U142">
        <v>729</v>
      </c>
      <c r="V142">
        <v>854</v>
      </c>
      <c r="W142">
        <v>783</v>
      </c>
      <c r="X142">
        <v>785</v>
      </c>
      <c r="Y142">
        <v>787</v>
      </c>
      <c r="Z142">
        <v>785</v>
      </c>
      <c r="AA142">
        <v>782</v>
      </c>
      <c r="AB142">
        <v>776</v>
      </c>
      <c r="AC142">
        <v>781</v>
      </c>
      <c r="AD142">
        <v>776</v>
      </c>
      <c r="AE142">
        <v>866</v>
      </c>
      <c r="AF142">
        <v>778</v>
      </c>
      <c r="AG142">
        <v>797</v>
      </c>
    </row>
    <row r="143" spans="1:33" x14ac:dyDescent="0.25">
      <c r="A143" s="2">
        <v>41347.017789351848</v>
      </c>
      <c r="B143" s="3">
        <f t="shared" si="21"/>
        <v>768</v>
      </c>
      <c r="C143" s="3">
        <f t="shared" si="16"/>
        <v>781.85</v>
      </c>
      <c r="D143" s="3">
        <f t="shared" si="17"/>
        <v>8.9928334039711295</v>
      </c>
      <c r="E143" s="3">
        <f t="shared" si="19"/>
        <v>1.5401152648823702</v>
      </c>
      <c r="F143" s="3">
        <f t="shared" si="20"/>
        <v>6.1766129758632951E-2</v>
      </c>
      <c r="G143" s="3" t="str">
        <f t="shared" si="18"/>
        <v/>
      </c>
      <c r="H143" s="3">
        <f t="shared" si="22"/>
        <v>27.327763660180224</v>
      </c>
      <c r="I143">
        <v>716</v>
      </c>
      <c r="J143">
        <v>837</v>
      </c>
      <c r="K143">
        <v>763</v>
      </c>
      <c r="L143">
        <v>760</v>
      </c>
      <c r="M143">
        <v>765</v>
      </c>
      <c r="N143">
        <v>764</v>
      </c>
      <c r="O143">
        <v>774</v>
      </c>
      <c r="P143">
        <v>761</v>
      </c>
      <c r="Q143">
        <v>768</v>
      </c>
      <c r="R143">
        <v>761</v>
      </c>
      <c r="S143">
        <v>769</v>
      </c>
      <c r="T143">
        <v>766</v>
      </c>
      <c r="U143">
        <v>723</v>
      </c>
      <c r="V143">
        <v>764</v>
      </c>
      <c r="W143">
        <v>776</v>
      </c>
      <c r="X143">
        <v>769</v>
      </c>
      <c r="Y143">
        <v>766</v>
      </c>
      <c r="Z143">
        <v>777</v>
      </c>
      <c r="AA143">
        <v>772</v>
      </c>
      <c r="AB143">
        <v>768</v>
      </c>
      <c r="AC143">
        <v>770</v>
      </c>
      <c r="AD143">
        <v>767</v>
      </c>
      <c r="AE143">
        <v>858</v>
      </c>
      <c r="AF143">
        <v>771</v>
      </c>
      <c r="AG143">
        <v>769</v>
      </c>
    </row>
    <row r="144" spans="1:33" x14ac:dyDescent="0.25">
      <c r="A144" s="2">
        <v>41347.500023148146</v>
      </c>
      <c r="B144" s="3">
        <f t="shared" si="21"/>
        <v>777</v>
      </c>
      <c r="C144" s="3">
        <f t="shared" si="16"/>
        <v>781</v>
      </c>
      <c r="D144" s="3">
        <f t="shared" si="17"/>
        <v>9.4701747885831438</v>
      </c>
      <c r="E144" s="3">
        <f t="shared" si="19"/>
        <v>0.42237868775370829</v>
      </c>
      <c r="F144" s="3">
        <f t="shared" si="20"/>
        <v>0.33637431568595455</v>
      </c>
      <c r="G144" s="3" t="str">
        <f t="shared" si="18"/>
        <v/>
      </c>
      <c r="H144" s="3">
        <f t="shared" si="22"/>
        <v>26.895352758422778</v>
      </c>
      <c r="I144">
        <v>720</v>
      </c>
      <c r="J144">
        <v>841</v>
      </c>
      <c r="K144">
        <v>760</v>
      </c>
      <c r="L144">
        <v>765</v>
      </c>
      <c r="M144">
        <v>767</v>
      </c>
      <c r="N144">
        <v>771</v>
      </c>
      <c r="O144">
        <v>780</v>
      </c>
      <c r="P144">
        <v>773</v>
      </c>
      <c r="Q144">
        <v>776</v>
      </c>
      <c r="R144">
        <v>774</v>
      </c>
      <c r="S144">
        <v>785</v>
      </c>
      <c r="T144">
        <v>777</v>
      </c>
      <c r="U144">
        <v>726</v>
      </c>
      <c r="V144">
        <v>781</v>
      </c>
      <c r="W144">
        <v>786</v>
      </c>
      <c r="X144">
        <v>779</v>
      </c>
      <c r="Y144">
        <v>786</v>
      </c>
      <c r="Z144">
        <v>778</v>
      </c>
      <c r="AA144">
        <v>777</v>
      </c>
      <c r="AB144">
        <v>781</v>
      </c>
      <c r="AC144">
        <v>776</v>
      </c>
      <c r="AD144">
        <v>775</v>
      </c>
      <c r="AE144">
        <v>858</v>
      </c>
      <c r="AF144">
        <v>778</v>
      </c>
      <c r="AG144">
        <v>777</v>
      </c>
    </row>
    <row r="145" spans="1:33" x14ac:dyDescent="0.25">
      <c r="A145" s="2">
        <v>41348.94604166667</v>
      </c>
      <c r="B145" s="3">
        <f t="shared" si="21"/>
        <v>769</v>
      </c>
      <c r="C145" s="3">
        <f t="shared" si="16"/>
        <v>780.4</v>
      </c>
      <c r="D145" s="3">
        <f t="shared" si="17"/>
        <v>9.3155218516420799</v>
      </c>
      <c r="E145" s="3">
        <f t="shared" si="19"/>
        <v>1.2237639695934435</v>
      </c>
      <c r="F145" s="3">
        <f t="shared" si="20"/>
        <v>0.11052063999979632</v>
      </c>
      <c r="G145" s="3" t="str">
        <f t="shared" si="18"/>
        <v/>
      </c>
      <c r="H145" s="3">
        <f t="shared" si="22"/>
        <v>28.767342595380622</v>
      </c>
      <c r="I145">
        <v>718</v>
      </c>
      <c r="J145">
        <v>844</v>
      </c>
      <c r="K145">
        <v>755</v>
      </c>
      <c r="L145">
        <v>765</v>
      </c>
      <c r="M145">
        <v>768</v>
      </c>
      <c r="N145">
        <v>767</v>
      </c>
      <c r="O145">
        <v>766</v>
      </c>
      <c r="P145">
        <v>765</v>
      </c>
      <c r="Q145">
        <v>771</v>
      </c>
      <c r="R145">
        <v>768</v>
      </c>
      <c r="S145">
        <v>769</v>
      </c>
      <c r="T145">
        <v>767</v>
      </c>
      <c r="U145">
        <v>722</v>
      </c>
      <c r="V145">
        <v>772</v>
      </c>
      <c r="W145">
        <v>778</v>
      </c>
      <c r="X145">
        <v>774</v>
      </c>
      <c r="Y145">
        <v>775</v>
      </c>
      <c r="Z145">
        <v>774</v>
      </c>
      <c r="AA145">
        <v>773</v>
      </c>
      <c r="AB145">
        <v>777</v>
      </c>
      <c r="AC145">
        <v>774</v>
      </c>
      <c r="AD145">
        <v>769</v>
      </c>
      <c r="AE145">
        <v>865</v>
      </c>
      <c r="AF145">
        <v>768</v>
      </c>
      <c r="AG145">
        <v>773</v>
      </c>
    </row>
    <row r="146" spans="1:33" x14ac:dyDescent="0.25">
      <c r="A146" s="2">
        <v>41349.465231481481</v>
      </c>
      <c r="B146" s="3">
        <f t="shared" si="21"/>
        <v>766</v>
      </c>
      <c r="C146" s="3">
        <f t="shared" si="16"/>
        <v>779.35</v>
      </c>
      <c r="D146" s="3">
        <f t="shared" si="17"/>
        <v>9.3599089064393173</v>
      </c>
      <c r="E146" s="3">
        <f t="shared" si="19"/>
        <v>1.4262959323050304</v>
      </c>
      <c r="F146" s="3">
        <f t="shared" si="20"/>
        <v>7.6891469137993898E-2</v>
      </c>
      <c r="G146" s="3" t="str">
        <f t="shared" si="18"/>
        <v/>
      </c>
      <c r="H146" s="3">
        <f t="shared" si="22"/>
        <v>27.721832551258224</v>
      </c>
      <c r="I146">
        <v>712</v>
      </c>
      <c r="J146">
        <v>832</v>
      </c>
      <c r="K146">
        <v>751</v>
      </c>
      <c r="L146">
        <v>753</v>
      </c>
      <c r="M146">
        <v>762</v>
      </c>
      <c r="N146">
        <v>759</v>
      </c>
      <c r="O146">
        <v>767</v>
      </c>
      <c r="P146">
        <v>762</v>
      </c>
      <c r="Q146">
        <v>769</v>
      </c>
      <c r="R146">
        <v>760</v>
      </c>
      <c r="S146">
        <v>765</v>
      </c>
      <c r="T146">
        <v>761</v>
      </c>
      <c r="U146">
        <v>714</v>
      </c>
      <c r="V146">
        <v>765</v>
      </c>
      <c r="W146">
        <v>769</v>
      </c>
      <c r="X146">
        <v>773</v>
      </c>
      <c r="Y146">
        <v>766</v>
      </c>
      <c r="Z146">
        <v>777</v>
      </c>
      <c r="AA146">
        <v>773</v>
      </c>
      <c r="AB146">
        <v>768</v>
      </c>
      <c r="AC146">
        <v>777</v>
      </c>
      <c r="AD146">
        <v>773</v>
      </c>
      <c r="AE146">
        <v>853</v>
      </c>
      <c r="AF146">
        <v>773</v>
      </c>
      <c r="AG146">
        <v>766</v>
      </c>
    </row>
    <row r="147" spans="1:33" x14ac:dyDescent="0.25">
      <c r="A147" s="2">
        <v>41349.482141203705</v>
      </c>
      <c r="B147" s="3">
        <f t="shared" si="21"/>
        <v>774</v>
      </c>
      <c r="C147" s="3">
        <f t="shared" si="16"/>
        <v>778.15</v>
      </c>
      <c r="D147" s="3">
        <f t="shared" si="17"/>
        <v>9.4605830464589964</v>
      </c>
      <c r="E147" s="3">
        <f t="shared" si="19"/>
        <v>0.43866218177253691</v>
      </c>
      <c r="F147" s="3">
        <f t="shared" si="20"/>
        <v>0.33045316677989572</v>
      </c>
      <c r="G147" s="3" t="str">
        <f t="shared" si="18"/>
        <v/>
      </c>
      <c r="H147" s="3">
        <f t="shared" si="22"/>
        <v>27.267013037734809</v>
      </c>
      <c r="I147">
        <v>718</v>
      </c>
      <c r="J147">
        <v>842</v>
      </c>
      <c r="K147">
        <v>758</v>
      </c>
      <c r="L147">
        <v>760</v>
      </c>
      <c r="M147">
        <v>767</v>
      </c>
      <c r="N147">
        <v>771</v>
      </c>
      <c r="O147">
        <v>765</v>
      </c>
      <c r="P147">
        <v>771</v>
      </c>
      <c r="Q147">
        <v>772</v>
      </c>
      <c r="R147">
        <v>770</v>
      </c>
      <c r="S147">
        <v>773</v>
      </c>
      <c r="T147">
        <v>767</v>
      </c>
      <c r="U147">
        <v>725</v>
      </c>
      <c r="V147">
        <v>774</v>
      </c>
      <c r="W147">
        <v>780</v>
      </c>
      <c r="X147">
        <v>774</v>
      </c>
      <c r="Y147">
        <v>776</v>
      </c>
      <c r="Z147">
        <v>778</v>
      </c>
      <c r="AA147">
        <v>777</v>
      </c>
      <c r="AB147">
        <v>776</v>
      </c>
      <c r="AC147">
        <v>781</v>
      </c>
      <c r="AD147">
        <v>776</v>
      </c>
      <c r="AE147">
        <v>857</v>
      </c>
      <c r="AF147">
        <v>775</v>
      </c>
      <c r="AG147">
        <v>776</v>
      </c>
    </row>
    <row r="148" spans="1:33" x14ac:dyDescent="0.25">
      <c r="A148" s="2">
        <v>41350.032638888886</v>
      </c>
      <c r="B148" s="3">
        <f t="shared" si="21"/>
        <v>776</v>
      </c>
      <c r="C148" s="3">
        <f t="shared" si="16"/>
        <v>778.05</v>
      </c>
      <c r="D148" s="3">
        <f t="shared" si="17"/>
        <v>9.4950125412184043</v>
      </c>
      <c r="E148" s="3">
        <f t="shared" si="19"/>
        <v>0.21590282172885866</v>
      </c>
      <c r="F148" s="3">
        <f t="shared" si="20"/>
        <v>0.41453174877620258</v>
      </c>
      <c r="G148" s="3" t="str">
        <f t="shared" si="18"/>
        <v/>
      </c>
      <c r="H148" s="3">
        <f t="shared" si="22"/>
        <v>26.720341814180948</v>
      </c>
      <c r="I148">
        <v>725</v>
      </c>
      <c r="J148">
        <v>842</v>
      </c>
      <c r="K148">
        <v>765</v>
      </c>
      <c r="L148">
        <v>764</v>
      </c>
      <c r="M148">
        <v>772</v>
      </c>
      <c r="N148">
        <v>773</v>
      </c>
      <c r="O148">
        <v>777</v>
      </c>
      <c r="P148">
        <v>769</v>
      </c>
      <c r="Q148">
        <v>770</v>
      </c>
      <c r="R148">
        <v>774</v>
      </c>
      <c r="S148">
        <v>775</v>
      </c>
      <c r="T148">
        <v>782</v>
      </c>
      <c r="U148">
        <v>727</v>
      </c>
      <c r="V148">
        <v>778</v>
      </c>
      <c r="W148">
        <v>776</v>
      </c>
      <c r="X148">
        <v>779</v>
      </c>
      <c r="Y148">
        <v>777</v>
      </c>
      <c r="Z148">
        <v>777</v>
      </c>
      <c r="AA148">
        <v>784</v>
      </c>
      <c r="AB148">
        <v>786</v>
      </c>
      <c r="AC148">
        <v>775</v>
      </c>
      <c r="AD148">
        <v>781</v>
      </c>
      <c r="AE148">
        <v>861</v>
      </c>
      <c r="AF148">
        <v>776</v>
      </c>
      <c r="AG148">
        <v>777</v>
      </c>
    </row>
    <row r="149" spans="1:33" x14ac:dyDescent="0.25">
      <c r="A149" s="2">
        <v>41350.494398148148</v>
      </c>
      <c r="B149" s="3">
        <f t="shared" si="21"/>
        <v>776</v>
      </c>
      <c r="C149" s="3">
        <f t="shared" si="16"/>
        <v>778.05</v>
      </c>
      <c r="D149" s="3">
        <f t="shared" si="17"/>
        <v>9.4950125412184043</v>
      </c>
      <c r="E149" s="3">
        <f t="shared" si="19"/>
        <v>0.21590282172885866</v>
      </c>
      <c r="F149" s="3">
        <f t="shared" si="20"/>
        <v>0.41453174877620258</v>
      </c>
      <c r="G149" s="3" t="str">
        <f t="shared" si="18"/>
        <v/>
      </c>
      <c r="H149" s="3">
        <f t="shared" si="22"/>
        <v>28.077155601425634</v>
      </c>
      <c r="I149">
        <v>712</v>
      </c>
      <c r="J149">
        <v>845</v>
      </c>
      <c r="K149">
        <v>759</v>
      </c>
      <c r="L149">
        <v>764</v>
      </c>
      <c r="M149">
        <v>766</v>
      </c>
      <c r="N149">
        <v>775</v>
      </c>
      <c r="O149">
        <v>776</v>
      </c>
      <c r="P149">
        <v>771</v>
      </c>
      <c r="Q149">
        <v>772</v>
      </c>
      <c r="R149">
        <v>777</v>
      </c>
      <c r="S149">
        <v>780</v>
      </c>
      <c r="T149">
        <v>777</v>
      </c>
      <c r="U149">
        <v>729</v>
      </c>
      <c r="V149">
        <v>773</v>
      </c>
      <c r="W149">
        <v>785</v>
      </c>
      <c r="X149">
        <v>786</v>
      </c>
      <c r="Y149">
        <v>776</v>
      </c>
      <c r="Z149">
        <v>777</v>
      </c>
      <c r="AA149">
        <v>778</v>
      </c>
      <c r="AB149">
        <v>775</v>
      </c>
      <c r="AC149">
        <v>776</v>
      </c>
      <c r="AD149">
        <v>779</v>
      </c>
      <c r="AE149">
        <v>860</v>
      </c>
      <c r="AF149">
        <v>778</v>
      </c>
      <c r="AG149">
        <v>781</v>
      </c>
    </row>
    <row r="150" spans="1:33" x14ac:dyDescent="0.25">
      <c r="A150" s="2">
        <v>41352.749560185184</v>
      </c>
      <c r="B150" s="3">
        <f t="shared" si="21"/>
        <v>769</v>
      </c>
      <c r="C150" s="3">
        <f t="shared" si="16"/>
        <v>777.9</v>
      </c>
      <c r="D150" s="3">
        <f t="shared" si="17"/>
        <v>9.5029081421370538</v>
      </c>
      <c r="E150" s="3">
        <f t="shared" si="19"/>
        <v>0.93655540671137205</v>
      </c>
      <c r="F150" s="3">
        <f t="shared" si="20"/>
        <v>0.17449364968364797</v>
      </c>
      <c r="G150" s="3" t="str">
        <f t="shared" si="18"/>
        <v/>
      </c>
      <c r="H150" s="3">
        <f t="shared" si="22"/>
        <v>26.928485537314071</v>
      </c>
      <c r="I150">
        <v>709</v>
      </c>
      <c r="J150">
        <v>819</v>
      </c>
      <c r="K150">
        <v>762</v>
      </c>
      <c r="L150">
        <v>762</v>
      </c>
      <c r="M150">
        <v>765</v>
      </c>
      <c r="N150">
        <v>763</v>
      </c>
      <c r="O150">
        <v>767</v>
      </c>
      <c r="P150">
        <v>770</v>
      </c>
      <c r="Q150">
        <v>772</v>
      </c>
      <c r="R150">
        <v>764</v>
      </c>
      <c r="S150">
        <v>769</v>
      </c>
      <c r="T150">
        <v>768</v>
      </c>
      <c r="U150">
        <v>721</v>
      </c>
      <c r="V150">
        <v>777</v>
      </c>
      <c r="W150">
        <v>776</v>
      </c>
      <c r="X150">
        <v>776</v>
      </c>
      <c r="Y150">
        <v>772</v>
      </c>
      <c r="Z150">
        <v>769</v>
      </c>
      <c r="AA150">
        <v>776</v>
      </c>
      <c r="AB150">
        <v>768</v>
      </c>
      <c r="AC150">
        <v>769</v>
      </c>
      <c r="AD150">
        <v>769</v>
      </c>
      <c r="AE150">
        <v>862</v>
      </c>
      <c r="AF150">
        <v>770</v>
      </c>
      <c r="AG150">
        <v>772</v>
      </c>
    </row>
    <row r="151" spans="1:33" x14ac:dyDescent="0.25">
      <c r="A151" s="2">
        <v>41353.493391203701</v>
      </c>
      <c r="B151" s="3">
        <f t="shared" si="21"/>
        <v>771</v>
      </c>
      <c r="C151" s="3">
        <f t="shared" si="16"/>
        <v>777.55</v>
      </c>
      <c r="D151" s="3">
        <f t="shared" si="17"/>
        <v>9.7033634971536955</v>
      </c>
      <c r="E151" s="3">
        <f t="shared" si="19"/>
        <v>0.67502366596090901</v>
      </c>
      <c r="F151" s="3">
        <f t="shared" si="20"/>
        <v>0.24983036463264924</v>
      </c>
      <c r="G151" s="3" t="str">
        <f t="shared" si="18"/>
        <v/>
      </c>
      <c r="H151" s="3">
        <f t="shared" si="22"/>
        <v>29.392459350429778</v>
      </c>
      <c r="I151">
        <v>710</v>
      </c>
      <c r="J151">
        <v>841</v>
      </c>
      <c r="K151">
        <v>756</v>
      </c>
      <c r="L151">
        <v>760</v>
      </c>
      <c r="M151">
        <v>766</v>
      </c>
      <c r="N151">
        <v>761</v>
      </c>
      <c r="O151">
        <v>771</v>
      </c>
      <c r="P151">
        <v>769</v>
      </c>
      <c r="Q151">
        <v>772</v>
      </c>
      <c r="R151">
        <v>768</v>
      </c>
      <c r="S151">
        <v>772</v>
      </c>
      <c r="T151">
        <v>765</v>
      </c>
      <c r="U151">
        <v>717</v>
      </c>
      <c r="V151">
        <v>772</v>
      </c>
      <c r="W151">
        <v>779</v>
      </c>
      <c r="X151">
        <v>776</v>
      </c>
      <c r="Y151">
        <v>773</v>
      </c>
      <c r="Z151">
        <v>771</v>
      </c>
      <c r="AA151">
        <v>776</v>
      </c>
      <c r="AB151">
        <v>768</v>
      </c>
      <c r="AC151">
        <v>777</v>
      </c>
      <c r="AD151">
        <v>768</v>
      </c>
      <c r="AE151">
        <v>863</v>
      </c>
      <c r="AF151">
        <v>776</v>
      </c>
      <c r="AG151">
        <v>778</v>
      </c>
    </row>
    <row r="152" spans="1:33" x14ac:dyDescent="0.25">
      <c r="A152" s="2">
        <v>41354.973229166666</v>
      </c>
      <c r="B152" s="3">
        <f t="shared" si="21"/>
        <v>771</v>
      </c>
      <c r="C152" s="3">
        <f t="shared" si="16"/>
        <v>777.25</v>
      </c>
      <c r="D152" s="3">
        <f t="shared" si="17"/>
        <v>9.813390422221433</v>
      </c>
      <c r="E152" s="3">
        <f t="shared" si="19"/>
        <v>0.63688488189031034</v>
      </c>
      <c r="F152" s="3">
        <f t="shared" si="20"/>
        <v>0.26209991547473838</v>
      </c>
      <c r="G152" s="3" t="str">
        <f t="shared" si="18"/>
        <v/>
      </c>
      <c r="H152" s="3">
        <f t="shared" si="22"/>
        <v>26.145426623662761</v>
      </c>
      <c r="I152">
        <v>712</v>
      </c>
      <c r="J152">
        <v>814</v>
      </c>
      <c r="K152">
        <v>750</v>
      </c>
      <c r="L152">
        <v>760</v>
      </c>
      <c r="M152">
        <v>758</v>
      </c>
      <c r="N152">
        <v>769</v>
      </c>
      <c r="O152">
        <v>764</v>
      </c>
      <c r="P152">
        <v>770</v>
      </c>
      <c r="Q152">
        <v>767</v>
      </c>
      <c r="R152">
        <v>766</v>
      </c>
      <c r="S152">
        <v>775</v>
      </c>
      <c r="T152">
        <v>771</v>
      </c>
      <c r="U152">
        <v>718</v>
      </c>
      <c r="V152">
        <v>770</v>
      </c>
      <c r="W152">
        <v>772</v>
      </c>
      <c r="X152">
        <v>773</v>
      </c>
      <c r="Y152">
        <v>773</v>
      </c>
      <c r="Z152">
        <v>774</v>
      </c>
      <c r="AA152">
        <v>767</v>
      </c>
      <c r="AB152">
        <v>772</v>
      </c>
      <c r="AC152">
        <v>775</v>
      </c>
      <c r="AD152">
        <v>771</v>
      </c>
      <c r="AE152">
        <v>857</v>
      </c>
      <c r="AF152">
        <v>773</v>
      </c>
      <c r="AG152">
        <v>774</v>
      </c>
    </row>
    <row r="153" spans="1:33" x14ac:dyDescent="0.25">
      <c r="A153" s="2">
        <v>41355.472569444442</v>
      </c>
      <c r="B153" s="3">
        <f t="shared" si="21"/>
        <v>766</v>
      </c>
      <c r="C153" s="3">
        <f t="shared" si="16"/>
        <v>776.3</v>
      </c>
      <c r="D153" s="3">
        <f t="shared" si="17"/>
        <v>9.4261673854725991</v>
      </c>
      <c r="E153" s="3">
        <f t="shared" si="19"/>
        <v>1.092702853534522</v>
      </c>
      <c r="F153" s="3">
        <f t="shared" si="20"/>
        <v>0.13726214324946009</v>
      </c>
      <c r="G153" s="3" t="str">
        <f t="shared" si="18"/>
        <v/>
      </c>
      <c r="H153" s="3">
        <f t="shared" si="22"/>
        <v>29.605742686174924</v>
      </c>
      <c r="I153">
        <v>697</v>
      </c>
      <c r="J153">
        <v>836</v>
      </c>
      <c r="K153">
        <v>752</v>
      </c>
      <c r="L153">
        <v>755</v>
      </c>
      <c r="M153">
        <v>758</v>
      </c>
      <c r="N153">
        <v>766</v>
      </c>
      <c r="O153">
        <v>761</v>
      </c>
      <c r="P153">
        <v>764</v>
      </c>
      <c r="Q153">
        <v>768</v>
      </c>
      <c r="R153">
        <v>760</v>
      </c>
      <c r="S153">
        <v>764</v>
      </c>
      <c r="T153">
        <v>762</v>
      </c>
      <c r="U153">
        <v>716</v>
      </c>
      <c r="V153">
        <v>769</v>
      </c>
      <c r="W153">
        <v>764</v>
      </c>
      <c r="X153">
        <v>769</v>
      </c>
      <c r="Y153">
        <v>765</v>
      </c>
      <c r="Z153">
        <v>768</v>
      </c>
      <c r="AA153">
        <v>773</v>
      </c>
      <c r="AB153">
        <v>772</v>
      </c>
      <c r="AC153">
        <v>770</v>
      </c>
      <c r="AD153">
        <v>768</v>
      </c>
      <c r="AE153">
        <v>857</v>
      </c>
      <c r="AF153">
        <v>768</v>
      </c>
      <c r="AG153">
        <v>768</v>
      </c>
    </row>
    <row r="154" spans="1:33" x14ac:dyDescent="0.25">
      <c r="A154" s="2">
        <v>41356.475381944445</v>
      </c>
      <c r="B154" s="3">
        <f t="shared" si="21"/>
        <v>768</v>
      </c>
      <c r="C154" s="3">
        <f t="shared" si="16"/>
        <v>775.4</v>
      </c>
      <c r="D154" s="3">
        <f t="shared" si="17"/>
        <v>9.5112122200451896</v>
      </c>
      <c r="E154" s="3">
        <f t="shared" si="19"/>
        <v>0.7780291122517734</v>
      </c>
      <c r="F154" s="3">
        <f t="shared" si="20"/>
        <v>0.21827592546301411</v>
      </c>
      <c r="G154" s="3" t="str">
        <f t="shared" si="18"/>
        <v/>
      </c>
      <c r="H154" s="3">
        <f t="shared" si="22"/>
        <v>27.743047177025574</v>
      </c>
      <c r="I154">
        <v>713</v>
      </c>
      <c r="J154">
        <v>832</v>
      </c>
      <c r="K154">
        <v>751</v>
      </c>
      <c r="L154">
        <v>756</v>
      </c>
      <c r="M154">
        <v>763</v>
      </c>
      <c r="N154">
        <v>762</v>
      </c>
      <c r="O154">
        <v>768</v>
      </c>
      <c r="P154">
        <v>760</v>
      </c>
      <c r="Q154">
        <v>764</v>
      </c>
      <c r="R154">
        <v>763</v>
      </c>
      <c r="S154">
        <v>770</v>
      </c>
      <c r="T154">
        <v>766</v>
      </c>
      <c r="U154">
        <v>723</v>
      </c>
      <c r="V154">
        <v>769</v>
      </c>
      <c r="W154">
        <v>774</v>
      </c>
      <c r="X154">
        <v>769</v>
      </c>
      <c r="Y154">
        <v>765</v>
      </c>
      <c r="Z154">
        <v>780</v>
      </c>
      <c r="AA154">
        <v>775</v>
      </c>
      <c r="AB154">
        <v>773</v>
      </c>
      <c r="AC154">
        <v>768</v>
      </c>
      <c r="AD154">
        <v>771</v>
      </c>
      <c r="AE154">
        <v>860</v>
      </c>
      <c r="AF154">
        <v>768</v>
      </c>
      <c r="AG154">
        <v>774</v>
      </c>
    </row>
    <row r="155" spans="1:33" x14ac:dyDescent="0.25">
      <c r="A155" s="2">
        <v>41357.474606481483</v>
      </c>
      <c r="B155" s="3">
        <f t="shared" si="21"/>
        <v>768</v>
      </c>
      <c r="C155" s="3">
        <f t="shared" si="16"/>
        <v>774.85</v>
      </c>
      <c r="D155" s="3">
        <f t="shared" si="17"/>
        <v>9.6096168936178366</v>
      </c>
      <c r="E155" s="3">
        <f t="shared" si="19"/>
        <v>0.7128275846823201</v>
      </c>
      <c r="F155" s="3">
        <f t="shared" si="20"/>
        <v>0.23797622700260912</v>
      </c>
      <c r="G155" s="3" t="str">
        <f t="shared" si="18"/>
        <v/>
      </c>
      <c r="H155" s="3">
        <f t="shared" si="22"/>
        <v>28.207445825526285</v>
      </c>
      <c r="I155">
        <v>693</v>
      </c>
      <c r="J155">
        <v>813</v>
      </c>
      <c r="K155">
        <v>758</v>
      </c>
      <c r="L155">
        <v>754</v>
      </c>
      <c r="M155">
        <v>760</v>
      </c>
      <c r="N155">
        <v>767</v>
      </c>
      <c r="O155">
        <v>764</v>
      </c>
      <c r="P155">
        <v>766</v>
      </c>
      <c r="Q155">
        <v>769</v>
      </c>
      <c r="R155">
        <v>767</v>
      </c>
      <c r="S155">
        <v>774</v>
      </c>
      <c r="T155">
        <v>766</v>
      </c>
      <c r="U155">
        <v>723</v>
      </c>
      <c r="V155">
        <v>763</v>
      </c>
      <c r="W155">
        <v>775</v>
      </c>
      <c r="X155">
        <v>772</v>
      </c>
      <c r="Y155">
        <v>771</v>
      </c>
      <c r="Z155">
        <v>766</v>
      </c>
      <c r="AA155">
        <v>768</v>
      </c>
      <c r="AB155">
        <v>771</v>
      </c>
      <c r="AC155">
        <v>778</v>
      </c>
      <c r="AD155">
        <v>778</v>
      </c>
      <c r="AE155">
        <v>861</v>
      </c>
      <c r="AF155">
        <v>775</v>
      </c>
      <c r="AG155">
        <v>771</v>
      </c>
    </row>
    <row r="156" spans="1:33" x14ac:dyDescent="0.25">
      <c r="A156" s="2">
        <v>41358.472569444442</v>
      </c>
      <c r="B156" s="3">
        <f t="shared" si="21"/>
        <v>779</v>
      </c>
      <c r="C156" s="3">
        <f t="shared" ref="C156:C219" si="23">AVERAGE(B136:B155)</f>
        <v>774.55</v>
      </c>
      <c r="D156" s="3">
        <f t="shared" ref="D156:D219" si="24">_xlfn.STDEV.S(B136:B155)</f>
        <v>9.7304459788525861</v>
      </c>
      <c r="E156" s="3">
        <f t="shared" si="19"/>
        <v>0.45732744518302021</v>
      </c>
      <c r="F156" s="3">
        <f t="shared" si="20"/>
        <v>0.6762821470946937</v>
      </c>
      <c r="G156" s="3" t="str">
        <f t="shared" ref="G156:G219" si="25">IF(F156&gt;0.999, B156, "")</f>
        <v/>
      </c>
      <c r="H156" s="3">
        <f t="shared" si="22"/>
        <v>28.092110398947721</v>
      </c>
      <c r="I156">
        <v>721</v>
      </c>
      <c r="J156">
        <v>846</v>
      </c>
      <c r="K156">
        <v>764</v>
      </c>
      <c r="L156">
        <v>764</v>
      </c>
      <c r="M156">
        <v>768</v>
      </c>
      <c r="N156">
        <v>776</v>
      </c>
      <c r="O156">
        <v>772</v>
      </c>
      <c r="P156">
        <v>778</v>
      </c>
      <c r="Q156">
        <v>778</v>
      </c>
      <c r="R156">
        <v>779</v>
      </c>
      <c r="S156">
        <v>780</v>
      </c>
      <c r="T156">
        <v>773</v>
      </c>
      <c r="U156">
        <v>722</v>
      </c>
      <c r="V156">
        <v>781</v>
      </c>
      <c r="W156">
        <v>784</v>
      </c>
      <c r="X156">
        <v>781</v>
      </c>
      <c r="Y156">
        <v>784</v>
      </c>
      <c r="Z156">
        <v>776</v>
      </c>
      <c r="AA156">
        <v>784</v>
      </c>
      <c r="AB156">
        <v>781</v>
      </c>
      <c r="AC156">
        <v>778</v>
      </c>
      <c r="AD156">
        <v>780</v>
      </c>
      <c r="AE156">
        <v>863</v>
      </c>
      <c r="AF156">
        <v>783</v>
      </c>
      <c r="AG156">
        <v>779</v>
      </c>
    </row>
    <row r="157" spans="1:33" x14ac:dyDescent="0.25">
      <c r="A157" s="2">
        <v>41359.478506944448</v>
      </c>
      <c r="B157" s="3">
        <f t="shared" si="21"/>
        <v>767</v>
      </c>
      <c r="C157" s="3">
        <f t="shared" si="23"/>
        <v>774.55</v>
      </c>
      <c r="D157" s="3">
        <f t="shared" si="24"/>
        <v>9.7304459788525861</v>
      </c>
      <c r="E157" s="3">
        <f t="shared" si="19"/>
        <v>0.77591510362511162</v>
      </c>
      <c r="F157" s="3">
        <f t="shared" si="20"/>
        <v>0.21889955706456279</v>
      </c>
      <c r="G157" s="3" t="str">
        <f t="shared" si="25"/>
        <v/>
      </c>
      <c r="H157" s="3">
        <f t="shared" si="22"/>
        <v>24.349332639725468</v>
      </c>
      <c r="I157">
        <v>703</v>
      </c>
      <c r="J157">
        <v>721</v>
      </c>
      <c r="K157">
        <v>754</v>
      </c>
      <c r="L157">
        <v>759</v>
      </c>
      <c r="M157">
        <v>756</v>
      </c>
      <c r="N157">
        <v>760</v>
      </c>
      <c r="O157">
        <v>763</v>
      </c>
      <c r="P157">
        <v>764</v>
      </c>
      <c r="Q157">
        <v>771</v>
      </c>
      <c r="R157">
        <v>768</v>
      </c>
      <c r="S157">
        <v>769</v>
      </c>
      <c r="T157">
        <v>771</v>
      </c>
      <c r="U157">
        <v>767</v>
      </c>
      <c r="V157">
        <v>771</v>
      </c>
      <c r="W157">
        <v>768</v>
      </c>
      <c r="X157">
        <v>765</v>
      </c>
      <c r="Y157">
        <v>769</v>
      </c>
      <c r="Z157">
        <v>765</v>
      </c>
      <c r="AA157">
        <v>766</v>
      </c>
      <c r="AB157">
        <v>772</v>
      </c>
      <c r="AC157">
        <v>769</v>
      </c>
      <c r="AD157">
        <v>767</v>
      </c>
      <c r="AE157">
        <v>854</v>
      </c>
      <c r="AF157">
        <v>767</v>
      </c>
      <c r="AG157">
        <v>770</v>
      </c>
    </row>
    <row r="158" spans="1:33" x14ac:dyDescent="0.25">
      <c r="A158" s="2">
        <v>41359.845300925925</v>
      </c>
      <c r="B158" s="3">
        <f t="shared" si="21"/>
        <v>780</v>
      </c>
      <c r="C158" s="3">
        <f t="shared" si="23"/>
        <v>772.35</v>
      </c>
      <c r="D158" s="3">
        <f t="shared" si="24"/>
        <v>4.7603073761879555</v>
      </c>
      <c r="E158" s="3">
        <f t="shared" si="19"/>
        <v>1.607039082868233</v>
      </c>
      <c r="F158" s="3">
        <f t="shared" si="20"/>
        <v>0.94597710252856326</v>
      </c>
      <c r="G158" s="3" t="str">
        <f t="shared" si="25"/>
        <v/>
      </c>
      <c r="H158" s="3">
        <f t="shared" si="22"/>
        <v>24.273991568480589</v>
      </c>
      <c r="I158">
        <v>728</v>
      </c>
      <c r="J158">
        <v>818</v>
      </c>
      <c r="K158">
        <v>769</v>
      </c>
      <c r="L158">
        <v>768</v>
      </c>
      <c r="M158">
        <v>774</v>
      </c>
      <c r="N158">
        <v>779</v>
      </c>
      <c r="O158">
        <v>786</v>
      </c>
      <c r="P158">
        <v>774</v>
      </c>
      <c r="Q158">
        <v>780</v>
      </c>
      <c r="R158">
        <v>776</v>
      </c>
      <c r="S158">
        <v>784</v>
      </c>
      <c r="T158">
        <v>784</v>
      </c>
      <c r="U158">
        <v>727</v>
      </c>
      <c r="V158">
        <v>781</v>
      </c>
      <c r="W158">
        <v>789</v>
      </c>
      <c r="X158">
        <v>779</v>
      </c>
      <c r="Y158">
        <v>780</v>
      </c>
      <c r="Z158">
        <v>778</v>
      </c>
      <c r="AA158">
        <v>783</v>
      </c>
      <c r="AB158">
        <v>784</v>
      </c>
      <c r="AC158">
        <v>780</v>
      </c>
      <c r="AD158">
        <v>786</v>
      </c>
      <c r="AE158">
        <v>861</v>
      </c>
      <c r="AF158">
        <v>788</v>
      </c>
      <c r="AG158">
        <v>781</v>
      </c>
    </row>
    <row r="159" spans="1:33" x14ac:dyDescent="0.25">
      <c r="A159" s="2">
        <v>41359.94332175926</v>
      </c>
      <c r="B159" s="3">
        <f t="shared" si="21"/>
        <v>779</v>
      </c>
      <c r="C159" s="3">
        <f t="shared" si="23"/>
        <v>772.45</v>
      </c>
      <c r="D159" s="3">
        <f t="shared" si="24"/>
        <v>4.9040799340956918</v>
      </c>
      <c r="E159" s="3">
        <f t="shared" si="19"/>
        <v>1.3356226015936197</v>
      </c>
      <c r="F159" s="3">
        <f t="shared" si="20"/>
        <v>0.90916367056405889</v>
      </c>
      <c r="G159" s="3" t="str">
        <f t="shared" si="25"/>
        <v/>
      </c>
      <c r="H159" s="3">
        <f t="shared" si="22"/>
        <v>25.714003966710436</v>
      </c>
      <c r="I159">
        <v>759</v>
      </c>
      <c r="J159">
        <v>849</v>
      </c>
      <c r="K159">
        <v>769</v>
      </c>
      <c r="L159">
        <v>773</v>
      </c>
      <c r="M159">
        <v>770</v>
      </c>
      <c r="N159">
        <v>774</v>
      </c>
      <c r="O159">
        <v>776</v>
      </c>
      <c r="P159">
        <v>773</v>
      </c>
      <c r="Q159">
        <v>781</v>
      </c>
      <c r="R159">
        <v>772</v>
      </c>
      <c r="S159">
        <v>782</v>
      </c>
      <c r="T159">
        <v>779</v>
      </c>
      <c r="U159">
        <v>729</v>
      </c>
      <c r="V159">
        <v>783</v>
      </c>
      <c r="W159">
        <v>781</v>
      </c>
      <c r="X159">
        <v>785</v>
      </c>
      <c r="Y159">
        <v>785</v>
      </c>
      <c r="Z159">
        <v>783</v>
      </c>
      <c r="AA159">
        <v>782</v>
      </c>
      <c r="AB159">
        <v>776</v>
      </c>
      <c r="AC159">
        <v>778</v>
      </c>
      <c r="AD159">
        <v>778</v>
      </c>
      <c r="AE159">
        <v>867</v>
      </c>
      <c r="AF159">
        <v>785</v>
      </c>
      <c r="AG159">
        <v>788</v>
      </c>
    </row>
    <row r="160" spans="1:33" x14ac:dyDescent="0.25">
      <c r="A160" s="2">
        <v>41360.500937500001</v>
      </c>
      <c r="B160" s="3">
        <f t="shared" si="21"/>
        <v>773</v>
      </c>
      <c r="C160" s="3">
        <f t="shared" si="23"/>
        <v>772.7</v>
      </c>
      <c r="D160" s="3">
        <f t="shared" si="24"/>
        <v>5.110360992501823</v>
      </c>
      <c r="E160" s="3">
        <f t="shared" si="19"/>
        <v>5.8704267749407429E-2</v>
      </c>
      <c r="F160" s="3">
        <f t="shared" si="20"/>
        <v>0.5234061699848559</v>
      </c>
      <c r="G160" s="3" t="str">
        <f t="shared" si="25"/>
        <v/>
      </c>
      <c r="H160" s="3">
        <f t="shared" si="22"/>
        <v>28.555384781158178</v>
      </c>
      <c r="I160">
        <v>696</v>
      </c>
      <c r="J160">
        <v>836</v>
      </c>
      <c r="K160">
        <v>754</v>
      </c>
      <c r="L160">
        <v>763</v>
      </c>
      <c r="M160">
        <v>768</v>
      </c>
      <c r="N160">
        <v>765</v>
      </c>
      <c r="O160">
        <v>773</v>
      </c>
      <c r="P160">
        <v>772</v>
      </c>
      <c r="Q160">
        <v>774</v>
      </c>
      <c r="R160">
        <v>774</v>
      </c>
      <c r="S160">
        <v>771</v>
      </c>
      <c r="T160">
        <v>770</v>
      </c>
      <c r="U160">
        <v>723</v>
      </c>
      <c r="V160">
        <v>764</v>
      </c>
      <c r="W160">
        <v>775</v>
      </c>
      <c r="X160">
        <v>779</v>
      </c>
      <c r="Y160">
        <v>770</v>
      </c>
      <c r="Z160">
        <v>774</v>
      </c>
      <c r="AA160">
        <v>773</v>
      </c>
      <c r="AB160">
        <v>774</v>
      </c>
      <c r="AC160">
        <v>770</v>
      </c>
      <c r="AD160">
        <v>775</v>
      </c>
      <c r="AE160">
        <v>853</v>
      </c>
      <c r="AF160">
        <v>774</v>
      </c>
      <c r="AG160">
        <v>782</v>
      </c>
    </row>
    <row r="161" spans="1:33" x14ac:dyDescent="0.25">
      <c r="A161" s="2">
        <v>41360.886678240742</v>
      </c>
      <c r="B161" s="3">
        <f t="shared" si="21"/>
        <v>778</v>
      </c>
      <c r="C161" s="3">
        <f t="shared" si="23"/>
        <v>772.8</v>
      </c>
      <c r="D161" s="3">
        <f t="shared" si="24"/>
        <v>5.0948890799351174</v>
      </c>
      <c r="E161" s="3">
        <f t="shared" si="19"/>
        <v>1.0206306591597607</v>
      </c>
      <c r="F161" s="3">
        <f t="shared" si="20"/>
        <v>0.84628527096477324</v>
      </c>
      <c r="G161" s="3" t="str">
        <f t="shared" si="25"/>
        <v/>
      </c>
      <c r="H161" s="3">
        <f t="shared" si="22"/>
        <v>24.273304952835186</v>
      </c>
      <c r="I161">
        <v>724</v>
      </c>
      <c r="J161">
        <v>817</v>
      </c>
      <c r="K161">
        <v>765</v>
      </c>
      <c r="L161">
        <v>763</v>
      </c>
      <c r="M161">
        <v>775</v>
      </c>
      <c r="N161">
        <v>772</v>
      </c>
      <c r="O161">
        <v>780</v>
      </c>
      <c r="P161">
        <v>778</v>
      </c>
      <c r="Q161">
        <v>775</v>
      </c>
      <c r="R161">
        <v>782</v>
      </c>
      <c r="S161">
        <v>780</v>
      </c>
      <c r="T161">
        <v>781</v>
      </c>
      <c r="U161">
        <v>728</v>
      </c>
      <c r="V161">
        <v>777</v>
      </c>
      <c r="W161">
        <v>786</v>
      </c>
      <c r="X161">
        <v>786</v>
      </c>
      <c r="Y161">
        <v>786</v>
      </c>
      <c r="Z161">
        <v>778</v>
      </c>
      <c r="AA161">
        <v>777</v>
      </c>
      <c r="AB161">
        <v>773</v>
      </c>
      <c r="AC161">
        <v>782</v>
      </c>
      <c r="AD161">
        <v>784</v>
      </c>
      <c r="AE161">
        <v>858</v>
      </c>
      <c r="AF161">
        <v>774</v>
      </c>
      <c r="AG161">
        <v>772</v>
      </c>
    </row>
    <row r="162" spans="1:33" x14ac:dyDescent="0.25">
      <c r="A162" s="2">
        <v>41361.502256944441</v>
      </c>
      <c r="B162" s="3">
        <f t="shared" si="21"/>
        <v>774</v>
      </c>
      <c r="C162" s="3">
        <f t="shared" si="23"/>
        <v>772.8</v>
      </c>
      <c r="D162" s="3">
        <f t="shared" si="24"/>
        <v>5.0948890799351174</v>
      </c>
      <c r="E162" s="3">
        <f t="shared" si="19"/>
        <v>0.2355301521137978</v>
      </c>
      <c r="F162" s="3">
        <f t="shared" si="20"/>
        <v>0.59310136050342055</v>
      </c>
      <c r="G162" s="3" t="str">
        <f t="shared" si="25"/>
        <v/>
      </c>
      <c r="H162" s="3">
        <f t="shared" si="22"/>
        <v>27.512239700419396</v>
      </c>
      <c r="I162">
        <v>719</v>
      </c>
      <c r="J162">
        <v>840</v>
      </c>
      <c r="K162">
        <v>764</v>
      </c>
      <c r="L162">
        <v>760</v>
      </c>
      <c r="M162">
        <v>769</v>
      </c>
      <c r="N162">
        <v>769</v>
      </c>
      <c r="O162">
        <v>771</v>
      </c>
      <c r="P162">
        <v>767</v>
      </c>
      <c r="Q162">
        <v>774</v>
      </c>
      <c r="R162">
        <v>769</v>
      </c>
      <c r="S162">
        <v>777</v>
      </c>
      <c r="T162">
        <v>771</v>
      </c>
      <c r="U162">
        <v>725</v>
      </c>
      <c r="V162">
        <v>782</v>
      </c>
      <c r="W162">
        <v>781</v>
      </c>
      <c r="X162">
        <v>779</v>
      </c>
      <c r="Y162">
        <v>777</v>
      </c>
      <c r="Z162">
        <v>776</v>
      </c>
      <c r="AA162">
        <v>774</v>
      </c>
      <c r="AB162">
        <v>781</v>
      </c>
      <c r="AC162">
        <v>772</v>
      </c>
      <c r="AD162">
        <v>778</v>
      </c>
      <c r="AE162">
        <v>862</v>
      </c>
      <c r="AF162">
        <v>771</v>
      </c>
      <c r="AG162">
        <v>778</v>
      </c>
    </row>
    <row r="163" spans="1:33" x14ac:dyDescent="0.25">
      <c r="A163" s="2">
        <v>41367.924363425926</v>
      </c>
      <c r="B163" s="3">
        <f t="shared" si="21"/>
        <v>772</v>
      </c>
      <c r="C163" s="3">
        <f t="shared" si="23"/>
        <v>772.45</v>
      </c>
      <c r="D163" s="3">
        <f t="shared" si="24"/>
        <v>4.7292482990094964</v>
      </c>
      <c r="E163" s="3">
        <f t="shared" si="19"/>
        <v>9.515254254979473E-2</v>
      </c>
      <c r="F163" s="3">
        <f t="shared" si="20"/>
        <v>0.46209683221991643</v>
      </c>
      <c r="G163" s="3" t="str">
        <f t="shared" si="25"/>
        <v/>
      </c>
      <c r="H163" s="3">
        <f t="shared" si="22"/>
        <v>25.837182508934678</v>
      </c>
      <c r="I163">
        <v>716</v>
      </c>
      <c r="J163">
        <v>819</v>
      </c>
      <c r="K163">
        <v>756</v>
      </c>
      <c r="L163">
        <v>759</v>
      </c>
      <c r="M163">
        <v>760</v>
      </c>
      <c r="N163">
        <v>763</v>
      </c>
      <c r="O163">
        <v>772</v>
      </c>
      <c r="P163">
        <v>763</v>
      </c>
      <c r="Q163">
        <v>770</v>
      </c>
      <c r="R163">
        <v>773</v>
      </c>
      <c r="S163">
        <v>775</v>
      </c>
      <c r="T163">
        <v>775</v>
      </c>
      <c r="U163">
        <v>726</v>
      </c>
      <c r="V163">
        <v>771</v>
      </c>
      <c r="W163">
        <v>776</v>
      </c>
      <c r="X163">
        <v>772</v>
      </c>
      <c r="Y163">
        <v>777</v>
      </c>
      <c r="Z163">
        <v>771</v>
      </c>
      <c r="AA163">
        <v>776</v>
      </c>
      <c r="AB163">
        <v>775</v>
      </c>
      <c r="AC163">
        <v>773</v>
      </c>
      <c r="AD163">
        <v>781</v>
      </c>
      <c r="AE163">
        <v>859</v>
      </c>
      <c r="AF163">
        <v>781</v>
      </c>
      <c r="AG163">
        <v>769</v>
      </c>
    </row>
    <row r="164" spans="1:33" x14ac:dyDescent="0.25">
      <c r="A164" s="2">
        <v>41368.494652777779</v>
      </c>
      <c r="B164" s="3">
        <f t="shared" si="21"/>
        <v>773</v>
      </c>
      <c r="C164" s="3">
        <f t="shared" si="23"/>
        <v>772.65</v>
      </c>
      <c r="D164" s="3">
        <f t="shared" si="24"/>
        <v>4.6143369256219131</v>
      </c>
      <c r="E164" s="3">
        <f t="shared" si="19"/>
        <v>7.5850551366673402E-2</v>
      </c>
      <c r="F164" s="3">
        <f t="shared" si="20"/>
        <v>0.53023100112242139</v>
      </c>
      <c r="G164" s="3" t="str">
        <f t="shared" si="25"/>
        <v/>
      </c>
      <c r="H164" s="3">
        <f t="shared" si="22"/>
        <v>27.440116617827993</v>
      </c>
      <c r="I164">
        <v>723</v>
      </c>
      <c r="J164">
        <v>845</v>
      </c>
      <c r="K164">
        <v>762</v>
      </c>
      <c r="L164">
        <v>761</v>
      </c>
      <c r="M164">
        <v>765</v>
      </c>
      <c r="N164">
        <v>771</v>
      </c>
      <c r="O164">
        <v>766</v>
      </c>
      <c r="P164">
        <v>773</v>
      </c>
      <c r="Q164">
        <v>772</v>
      </c>
      <c r="R164">
        <v>769</v>
      </c>
      <c r="S164">
        <v>775</v>
      </c>
      <c r="T164">
        <v>774</v>
      </c>
      <c r="U164">
        <v>720</v>
      </c>
      <c r="V164">
        <v>768</v>
      </c>
      <c r="W164">
        <v>782</v>
      </c>
      <c r="X164">
        <v>776</v>
      </c>
      <c r="Y164">
        <v>774</v>
      </c>
      <c r="Z164">
        <v>778</v>
      </c>
      <c r="AA164">
        <v>776</v>
      </c>
      <c r="AB164">
        <v>774</v>
      </c>
      <c r="AC164">
        <v>773</v>
      </c>
      <c r="AD164">
        <v>775</v>
      </c>
      <c r="AE164">
        <v>857</v>
      </c>
      <c r="AF164">
        <v>775</v>
      </c>
      <c r="AG164">
        <v>773</v>
      </c>
    </row>
    <row r="165" spans="1:33" x14ac:dyDescent="0.25">
      <c r="A165" s="2">
        <v>41368.59547453704</v>
      </c>
      <c r="B165" s="3">
        <f t="shared" si="21"/>
        <v>781</v>
      </c>
      <c r="C165" s="3">
        <f t="shared" si="23"/>
        <v>772.45</v>
      </c>
      <c r="D165" s="3">
        <f t="shared" si="24"/>
        <v>4.501169438689181</v>
      </c>
      <c r="E165" s="3">
        <f t="shared" si="19"/>
        <v>1.8995063652813442</v>
      </c>
      <c r="F165" s="3">
        <f t="shared" si="20"/>
        <v>0.97125103474679741</v>
      </c>
      <c r="G165" s="3" t="str">
        <f t="shared" si="25"/>
        <v/>
      </c>
      <c r="H165" s="3">
        <f t="shared" si="22"/>
        <v>27.545901086489557</v>
      </c>
      <c r="I165">
        <v>733</v>
      </c>
      <c r="J165">
        <v>853</v>
      </c>
      <c r="K165">
        <v>767</v>
      </c>
      <c r="L165">
        <v>768</v>
      </c>
      <c r="M165">
        <v>774</v>
      </c>
      <c r="N165">
        <v>771</v>
      </c>
      <c r="O165">
        <v>776</v>
      </c>
      <c r="P165">
        <v>785</v>
      </c>
      <c r="Q165">
        <v>774</v>
      </c>
      <c r="R165">
        <v>782</v>
      </c>
      <c r="S165">
        <v>778</v>
      </c>
      <c r="T165">
        <v>789</v>
      </c>
      <c r="U165">
        <v>722</v>
      </c>
      <c r="V165">
        <v>781</v>
      </c>
      <c r="W165">
        <v>785</v>
      </c>
      <c r="X165">
        <v>782</v>
      </c>
      <c r="Y165">
        <v>782</v>
      </c>
      <c r="Z165">
        <v>788</v>
      </c>
      <c r="AA165">
        <v>781</v>
      </c>
      <c r="AB165">
        <v>788</v>
      </c>
      <c r="AC165">
        <v>776</v>
      </c>
      <c r="AD165">
        <v>780</v>
      </c>
      <c r="AE165">
        <v>861</v>
      </c>
      <c r="AF165">
        <v>786</v>
      </c>
      <c r="AG165">
        <v>785</v>
      </c>
    </row>
    <row r="166" spans="1:33" x14ac:dyDescent="0.25">
      <c r="A166" s="2">
        <v>41369.073495370372</v>
      </c>
      <c r="B166" s="3">
        <f t="shared" si="21"/>
        <v>788</v>
      </c>
      <c r="C166" s="3">
        <f t="shared" si="23"/>
        <v>773.05</v>
      </c>
      <c r="D166" s="3">
        <f t="shared" si="24"/>
        <v>4.8065196950545586</v>
      </c>
      <c r="E166" s="3">
        <f t="shared" si="19"/>
        <v>3.110358627133504</v>
      </c>
      <c r="F166" s="3">
        <f t="shared" si="20"/>
        <v>0.99906569839899118</v>
      </c>
      <c r="G166" s="3">
        <f t="shared" si="25"/>
        <v>788</v>
      </c>
      <c r="H166" s="3">
        <f t="shared" si="22"/>
        <v>21.350800141134446</v>
      </c>
      <c r="I166">
        <v>732</v>
      </c>
      <c r="J166">
        <v>854</v>
      </c>
      <c r="K166">
        <v>774</v>
      </c>
      <c r="L166">
        <v>775</v>
      </c>
      <c r="M166">
        <v>787</v>
      </c>
      <c r="N166">
        <v>786</v>
      </c>
      <c r="O166">
        <v>786</v>
      </c>
      <c r="P166">
        <v>783</v>
      </c>
      <c r="Q166">
        <v>792</v>
      </c>
      <c r="R166">
        <v>779</v>
      </c>
      <c r="S166">
        <v>792</v>
      </c>
      <c r="T166">
        <v>794</v>
      </c>
      <c r="U166">
        <v>736</v>
      </c>
      <c r="V166">
        <v>791</v>
      </c>
      <c r="W166">
        <v>789</v>
      </c>
      <c r="X166">
        <v>786</v>
      </c>
      <c r="Y166">
        <v>797</v>
      </c>
      <c r="Z166">
        <v>786</v>
      </c>
      <c r="AA166">
        <v>795</v>
      </c>
      <c r="AB166">
        <v>794</v>
      </c>
      <c r="AC166">
        <v>793</v>
      </c>
      <c r="AD166">
        <v>790</v>
      </c>
      <c r="AE166">
        <v>788</v>
      </c>
      <c r="AF166">
        <v>794</v>
      </c>
      <c r="AG166">
        <v>783</v>
      </c>
    </row>
    <row r="167" spans="1:33" x14ac:dyDescent="0.25">
      <c r="A167" s="2">
        <v>41369.478877314818</v>
      </c>
      <c r="B167" s="3">
        <f t="shared" si="21"/>
        <v>765</v>
      </c>
      <c r="C167" s="3">
        <f t="shared" si="23"/>
        <v>774.15</v>
      </c>
      <c r="D167" s="3">
        <f t="shared" si="24"/>
        <v>5.565637051539893</v>
      </c>
      <c r="E167" s="3">
        <f t="shared" si="19"/>
        <v>1.6440166534877383</v>
      </c>
      <c r="F167" s="3">
        <f t="shared" si="20"/>
        <v>5.0086381230904455E-2</v>
      </c>
      <c r="G167" s="3" t="str">
        <f t="shared" si="25"/>
        <v/>
      </c>
      <c r="H167" s="3">
        <f t="shared" si="22"/>
        <v>27.856776554368238</v>
      </c>
      <c r="I167">
        <v>712</v>
      </c>
      <c r="J167">
        <v>839</v>
      </c>
      <c r="K167">
        <v>761</v>
      </c>
      <c r="L167">
        <v>759</v>
      </c>
      <c r="M167">
        <v>759</v>
      </c>
      <c r="N167">
        <v>764</v>
      </c>
      <c r="O167">
        <v>765</v>
      </c>
      <c r="P167">
        <v>762</v>
      </c>
      <c r="Q167">
        <v>763</v>
      </c>
      <c r="R167">
        <v>768</v>
      </c>
      <c r="S167">
        <v>764</v>
      </c>
      <c r="T167">
        <v>774</v>
      </c>
      <c r="U167">
        <v>717</v>
      </c>
      <c r="V167">
        <v>765</v>
      </c>
      <c r="W167">
        <v>769</v>
      </c>
      <c r="X167">
        <v>768</v>
      </c>
      <c r="Y167">
        <v>770</v>
      </c>
      <c r="Z167">
        <v>767</v>
      </c>
      <c r="AA167">
        <v>768</v>
      </c>
      <c r="AB167">
        <v>773</v>
      </c>
      <c r="AC167">
        <v>765</v>
      </c>
      <c r="AD167">
        <v>774</v>
      </c>
      <c r="AE167">
        <v>854</v>
      </c>
      <c r="AF167">
        <v>771</v>
      </c>
      <c r="AG167">
        <v>764</v>
      </c>
    </row>
    <row r="168" spans="1:33" x14ac:dyDescent="0.25">
      <c r="A168" s="2">
        <v>41369.607442129629</v>
      </c>
      <c r="B168" s="3">
        <f t="shared" si="21"/>
        <v>791</v>
      </c>
      <c r="C168" s="3">
        <f t="shared" si="23"/>
        <v>773.7</v>
      </c>
      <c r="D168" s="3">
        <f t="shared" si="24"/>
        <v>5.9302968772761773</v>
      </c>
      <c r="E168" s="3">
        <f t="shared" si="19"/>
        <v>2.9172232618387821</v>
      </c>
      <c r="F168" s="3">
        <f t="shared" si="20"/>
        <v>0.99823418558517851</v>
      </c>
      <c r="G168" s="3" t="str">
        <f t="shared" si="25"/>
        <v/>
      </c>
      <c r="H168" s="3">
        <f t="shared" si="22"/>
        <v>22.736314565030096</v>
      </c>
      <c r="I168">
        <v>736</v>
      </c>
      <c r="J168">
        <v>856</v>
      </c>
      <c r="K168">
        <v>779</v>
      </c>
      <c r="L168">
        <v>787</v>
      </c>
      <c r="M168">
        <v>781</v>
      </c>
      <c r="N168">
        <v>783</v>
      </c>
      <c r="O168">
        <v>783</v>
      </c>
      <c r="P168">
        <v>792</v>
      </c>
      <c r="Q168">
        <v>788</v>
      </c>
      <c r="R168">
        <v>780</v>
      </c>
      <c r="S168">
        <v>791</v>
      </c>
      <c r="T168">
        <v>786</v>
      </c>
      <c r="U168">
        <v>741</v>
      </c>
      <c r="V168">
        <v>793</v>
      </c>
      <c r="W168">
        <v>793</v>
      </c>
      <c r="X168">
        <v>800</v>
      </c>
      <c r="Y168">
        <v>789</v>
      </c>
      <c r="Z168">
        <v>797</v>
      </c>
      <c r="AA168">
        <v>793</v>
      </c>
      <c r="AB168">
        <v>795</v>
      </c>
      <c r="AC168">
        <v>793</v>
      </c>
      <c r="AD168">
        <v>799</v>
      </c>
      <c r="AE168">
        <v>743</v>
      </c>
      <c r="AF168">
        <v>795</v>
      </c>
      <c r="AG168">
        <v>796</v>
      </c>
    </row>
    <row r="169" spans="1:33" x14ac:dyDescent="0.25">
      <c r="A169" s="2">
        <v>41370.452152777776</v>
      </c>
      <c r="B169" s="3">
        <f t="shared" si="21"/>
        <v>777</v>
      </c>
      <c r="C169" s="3">
        <f t="shared" si="23"/>
        <v>774.45</v>
      </c>
      <c r="D169" s="3">
        <f t="shared" si="24"/>
        <v>7.0746024623295973</v>
      </c>
      <c r="E169" s="3">
        <f t="shared" si="19"/>
        <v>0.3604442812975055</v>
      </c>
      <c r="F169" s="3">
        <f t="shared" si="20"/>
        <v>0.64074254141730069</v>
      </c>
      <c r="G169" s="3" t="str">
        <f t="shared" si="25"/>
        <v/>
      </c>
      <c r="H169" s="3">
        <f t="shared" si="22"/>
        <v>26.813118679730884</v>
      </c>
      <c r="I169">
        <v>723</v>
      </c>
      <c r="J169">
        <v>844</v>
      </c>
      <c r="K169">
        <v>768</v>
      </c>
      <c r="L169">
        <v>771</v>
      </c>
      <c r="M169">
        <v>772</v>
      </c>
      <c r="N169">
        <v>772</v>
      </c>
      <c r="O169">
        <v>779</v>
      </c>
      <c r="P169">
        <v>773</v>
      </c>
      <c r="Q169">
        <v>776</v>
      </c>
      <c r="R169">
        <v>774</v>
      </c>
      <c r="S169">
        <v>784</v>
      </c>
      <c r="T169">
        <v>777</v>
      </c>
      <c r="U169">
        <v>727</v>
      </c>
      <c r="V169">
        <v>783</v>
      </c>
      <c r="W169">
        <v>777</v>
      </c>
      <c r="X169">
        <v>787</v>
      </c>
      <c r="Y169">
        <v>777</v>
      </c>
      <c r="Z169">
        <v>785</v>
      </c>
      <c r="AA169">
        <v>784</v>
      </c>
      <c r="AB169">
        <v>786</v>
      </c>
      <c r="AC169">
        <v>785</v>
      </c>
      <c r="AD169">
        <v>785</v>
      </c>
      <c r="AE169">
        <v>860</v>
      </c>
      <c r="AF169">
        <v>777</v>
      </c>
      <c r="AG169">
        <v>777</v>
      </c>
    </row>
    <row r="170" spans="1:33" x14ac:dyDescent="0.25">
      <c r="A170" s="2">
        <v>41370.474976851852</v>
      </c>
      <c r="B170" s="3">
        <f t="shared" si="21"/>
        <v>811</v>
      </c>
      <c r="C170" s="3">
        <f t="shared" si="23"/>
        <v>774.5</v>
      </c>
      <c r="D170" s="3">
        <f t="shared" si="24"/>
        <v>7.0896514649689824</v>
      </c>
      <c r="E170" s="3">
        <f t="shared" si="19"/>
        <v>5.148348995765434</v>
      </c>
      <c r="F170" s="3">
        <f t="shared" si="20"/>
        <v>0.99999986860539225</v>
      </c>
      <c r="G170" s="3">
        <f t="shared" si="25"/>
        <v>811</v>
      </c>
      <c r="H170" s="3">
        <f t="shared" si="22"/>
        <v>19.842966848063156</v>
      </c>
      <c r="I170">
        <v>758</v>
      </c>
      <c r="J170">
        <v>888</v>
      </c>
      <c r="K170">
        <v>799</v>
      </c>
      <c r="L170">
        <v>803</v>
      </c>
      <c r="M170">
        <v>805</v>
      </c>
      <c r="N170">
        <v>807</v>
      </c>
      <c r="O170">
        <v>811</v>
      </c>
      <c r="P170">
        <v>810</v>
      </c>
      <c r="Q170">
        <v>809</v>
      </c>
      <c r="R170">
        <v>812</v>
      </c>
      <c r="S170">
        <v>809</v>
      </c>
      <c r="T170">
        <v>808</v>
      </c>
      <c r="U170">
        <v>812</v>
      </c>
      <c r="V170">
        <v>812</v>
      </c>
      <c r="W170">
        <v>809</v>
      </c>
      <c r="X170">
        <v>818</v>
      </c>
      <c r="Y170">
        <v>813</v>
      </c>
      <c r="Z170">
        <v>819</v>
      </c>
      <c r="AA170">
        <v>811</v>
      </c>
      <c r="AB170">
        <v>821</v>
      </c>
      <c r="AC170">
        <v>811</v>
      </c>
      <c r="AD170">
        <v>822</v>
      </c>
      <c r="AE170">
        <v>817</v>
      </c>
      <c r="AF170">
        <v>820</v>
      </c>
      <c r="AG170">
        <v>819</v>
      </c>
    </row>
    <row r="171" spans="1:33" x14ac:dyDescent="0.25">
      <c r="A171" s="2">
        <v>41371.498969907407</v>
      </c>
      <c r="B171" s="3">
        <f t="shared" si="21"/>
        <v>779</v>
      </c>
      <c r="C171" s="3">
        <f t="shared" si="23"/>
        <v>776.6</v>
      </c>
      <c r="D171" s="3">
        <f t="shared" si="24"/>
        <v>10.683977181792024</v>
      </c>
      <c r="E171" s="3">
        <f t="shared" si="19"/>
        <v>0.22463544793881945</v>
      </c>
      <c r="F171" s="3">
        <f t="shared" si="20"/>
        <v>0.58886855695367291</v>
      </c>
      <c r="G171" s="3" t="str">
        <f t="shared" si="25"/>
        <v/>
      </c>
      <c r="H171" s="3">
        <f t="shared" si="22"/>
        <v>27.069355367278334</v>
      </c>
      <c r="I171">
        <v>724</v>
      </c>
      <c r="J171">
        <v>845</v>
      </c>
      <c r="K171">
        <v>766</v>
      </c>
      <c r="L171">
        <v>770</v>
      </c>
      <c r="M171">
        <v>771</v>
      </c>
      <c r="N171">
        <v>779</v>
      </c>
      <c r="O171">
        <v>779</v>
      </c>
      <c r="P171">
        <v>775</v>
      </c>
      <c r="Q171">
        <v>778</v>
      </c>
      <c r="R171">
        <v>771</v>
      </c>
      <c r="S171">
        <v>777</v>
      </c>
      <c r="T171">
        <v>784</v>
      </c>
      <c r="U171">
        <v>732</v>
      </c>
      <c r="V171">
        <v>785</v>
      </c>
      <c r="W171">
        <v>782</v>
      </c>
      <c r="X171">
        <v>783</v>
      </c>
      <c r="Y171">
        <v>789</v>
      </c>
      <c r="Z171">
        <v>778</v>
      </c>
      <c r="AA171">
        <v>784</v>
      </c>
      <c r="AB171">
        <v>776</v>
      </c>
      <c r="AC171">
        <v>779</v>
      </c>
      <c r="AD171">
        <v>785</v>
      </c>
      <c r="AE171">
        <v>865</v>
      </c>
      <c r="AF171">
        <v>779</v>
      </c>
      <c r="AG171">
        <v>784</v>
      </c>
    </row>
    <row r="172" spans="1:33" x14ac:dyDescent="0.25">
      <c r="A172" s="2">
        <v>41373.614652777775</v>
      </c>
      <c r="B172" s="3">
        <f t="shared" si="21"/>
        <v>798</v>
      </c>
      <c r="C172" s="3">
        <f t="shared" si="23"/>
        <v>777</v>
      </c>
      <c r="D172" s="3">
        <f t="shared" si="24"/>
        <v>10.612802596268736</v>
      </c>
      <c r="E172" s="3">
        <f t="shared" si="19"/>
        <v>1.9787421663136568</v>
      </c>
      <c r="F172" s="3">
        <f t="shared" si="20"/>
        <v>0.97607747855455784</v>
      </c>
      <c r="G172" s="3" t="str">
        <f t="shared" si="25"/>
        <v/>
      </c>
      <c r="H172" s="3">
        <f t="shared" si="22"/>
        <v>21.408876663664532</v>
      </c>
      <c r="I172">
        <v>741</v>
      </c>
      <c r="J172">
        <v>838</v>
      </c>
      <c r="K172">
        <v>781</v>
      </c>
      <c r="L172">
        <v>785</v>
      </c>
      <c r="M172">
        <v>789</v>
      </c>
      <c r="N172">
        <v>792</v>
      </c>
      <c r="O172">
        <v>788</v>
      </c>
      <c r="P172">
        <v>799</v>
      </c>
      <c r="Q172">
        <v>793</v>
      </c>
      <c r="R172">
        <v>800</v>
      </c>
      <c r="S172">
        <v>800</v>
      </c>
      <c r="T172">
        <v>803</v>
      </c>
      <c r="U172">
        <v>744</v>
      </c>
      <c r="V172">
        <v>801</v>
      </c>
      <c r="W172">
        <v>798</v>
      </c>
      <c r="X172">
        <v>805</v>
      </c>
      <c r="Y172">
        <v>803</v>
      </c>
      <c r="Z172">
        <v>803</v>
      </c>
      <c r="AA172">
        <v>799</v>
      </c>
      <c r="AB172">
        <v>794</v>
      </c>
      <c r="AC172">
        <v>796</v>
      </c>
      <c r="AD172">
        <v>795</v>
      </c>
      <c r="AE172">
        <v>740</v>
      </c>
      <c r="AF172">
        <v>798</v>
      </c>
      <c r="AG172">
        <v>804</v>
      </c>
    </row>
    <row r="173" spans="1:33" x14ac:dyDescent="0.25">
      <c r="A173" s="2">
        <v>41374.495011574072</v>
      </c>
      <c r="B173" s="3">
        <f t="shared" si="21"/>
        <v>780</v>
      </c>
      <c r="C173" s="3">
        <f t="shared" si="23"/>
        <v>778.35</v>
      </c>
      <c r="D173" s="3">
        <f t="shared" si="24"/>
        <v>11.490384996527361</v>
      </c>
      <c r="E173" s="3">
        <f t="shared" si="19"/>
        <v>0.14359832159659075</v>
      </c>
      <c r="F173" s="3">
        <f t="shared" si="20"/>
        <v>0.55709116695354044</v>
      </c>
      <c r="G173" s="3" t="str">
        <f t="shared" si="25"/>
        <v/>
      </c>
      <c r="H173" s="3">
        <f t="shared" si="22"/>
        <v>28.640705298578098</v>
      </c>
      <c r="I173">
        <v>728</v>
      </c>
      <c r="J173">
        <v>851</v>
      </c>
      <c r="K173">
        <v>765</v>
      </c>
      <c r="L173">
        <v>768</v>
      </c>
      <c r="M173">
        <v>778</v>
      </c>
      <c r="N173">
        <v>777</v>
      </c>
      <c r="O173">
        <v>777</v>
      </c>
      <c r="P173">
        <v>777</v>
      </c>
      <c r="Q173">
        <v>779</v>
      </c>
      <c r="R173">
        <v>772</v>
      </c>
      <c r="S173">
        <v>780</v>
      </c>
      <c r="T173">
        <v>783</v>
      </c>
      <c r="U173">
        <v>730</v>
      </c>
      <c r="V173">
        <v>778</v>
      </c>
      <c r="W173">
        <v>781</v>
      </c>
      <c r="X173">
        <v>788</v>
      </c>
      <c r="Y173">
        <v>777</v>
      </c>
      <c r="Z173">
        <v>780</v>
      </c>
      <c r="AA173">
        <v>781</v>
      </c>
      <c r="AB173">
        <v>788</v>
      </c>
      <c r="AC173">
        <v>783</v>
      </c>
      <c r="AD173">
        <v>786</v>
      </c>
      <c r="AE173">
        <v>874</v>
      </c>
      <c r="AF173">
        <v>782</v>
      </c>
      <c r="AG173">
        <v>786</v>
      </c>
    </row>
    <row r="174" spans="1:33" x14ac:dyDescent="0.25">
      <c r="A174" s="2">
        <v>41375.853402777779</v>
      </c>
      <c r="B174" s="3">
        <f t="shared" si="21"/>
        <v>790</v>
      </c>
      <c r="C174" s="3">
        <f t="shared" si="23"/>
        <v>779.05</v>
      </c>
      <c r="D174" s="3">
        <f t="shared" si="24"/>
        <v>11.118855488242531</v>
      </c>
      <c r="E174" s="3">
        <f t="shared" si="19"/>
        <v>0.98481359089332177</v>
      </c>
      <c r="F174" s="3">
        <f t="shared" si="20"/>
        <v>0.83764217823615039</v>
      </c>
      <c r="G174" s="3" t="str">
        <f t="shared" si="25"/>
        <v/>
      </c>
      <c r="H174" s="3">
        <f t="shared" si="22"/>
        <v>18.596325801978555</v>
      </c>
      <c r="I174">
        <v>735</v>
      </c>
      <c r="J174">
        <v>828</v>
      </c>
      <c r="K174">
        <v>769</v>
      </c>
      <c r="L174">
        <v>773</v>
      </c>
      <c r="M174">
        <v>789</v>
      </c>
      <c r="N174">
        <v>785</v>
      </c>
      <c r="O174">
        <v>787</v>
      </c>
      <c r="P174">
        <v>784</v>
      </c>
      <c r="Q174">
        <v>789</v>
      </c>
      <c r="R174">
        <v>784</v>
      </c>
      <c r="S174">
        <v>791</v>
      </c>
      <c r="T174">
        <v>789</v>
      </c>
      <c r="U174">
        <v>735</v>
      </c>
      <c r="V174">
        <v>791</v>
      </c>
      <c r="W174">
        <v>795</v>
      </c>
      <c r="X174">
        <v>800</v>
      </c>
      <c r="Y174">
        <v>790</v>
      </c>
      <c r="Z174">
        <v>790</v>
      </c>
      <c r="AA174">
        <v>792</v>
      </c>
      <c r="AB174">
        <v>796</v>
      </c>
      <c r="AC174">
        <v>795</v>
      </c>
      <c r="AD174">
        <v>792</v>
      </c>
      <c r="AE174">
        <v>789</v>
      </c>
      <c r="AF174">
        <v>800</v>
      </c>
      <c r="AG174">
        <v>791</v>
      </c>
    </row>
    <row r="175" spans="1:33" x14ac:dyDescent="0.25">
      <c r="A175" s="2">
        <v>41376.500115740739</v>
      </c>
      <c r="B175" s="3">
        <f t="shared" si="21"/>
        <v>778</v>
      </c>
      <c r="C175" s="3">
        <f t="shared" si="23"/>
        <v>780.15</v>
      </c>
      <c r="D175" s="3">
        <f t="shared" si="24"/>
        <v>11.056196167046355</v>
      </c>
      <c r="E175" s="3">
        <f t="shared" si="19"/>
        <v>0.19446109380802948</v>
      </c>
      <c r="F175" s="3">
        <f t="shared" si="20"/>
        <v>0.42290742841754209</v>
      </c>
      <c r="G175" s="3" t="str">
        <f t="shared" si="25"/>
        <v/>
      </c>
      <c r="H175" s="3">
        <f t="shared" si="22"/>
        <v>24.929901724635823</v>
      </c>
      <c r="I175">
        <v>721</v>
      </c>
      <c r="J175">
        <v>818</v>
      </c>
      <c r="K175">
        <v>763</v>
      </c>
      <c r="L175">
        <v>763</v>
      </c>
      <c r="M175">
        <v>773</v>
      </c>
      <c r="N175">
        <v>776</v>
      </c>
      <c r="O175">
        <v>770</v>
      </c>
      <c r="P175">
        <v>778</v>
      </c>
      <c r="Q175">
        <v>776</v>
      </c>
      <c r="R175">
        <v>791</v>
      </c>
      <c r="S175">
        <v>779</v>
      </c>
      <c r="T175">
        <v>784</v>
      </c>
      <c r="U175">
        <v>726</v>
      </c>
      <c r="V175">
        <v>793</v>
      </c>
      <c r="W175">
        <v>784</v>
      </c>
      <c r="X175">
        <v>778</v>
      </c>
      <c r="Y175">
        <v>779</v>
      </c>
      <c r="Z175">
        <v>772</v>
      </c>
      <c r="AA175">
        <v>779</v>
      </c>
      <c r="AB175">
        <v>771</v>
      </c>
      <c r="AC175">
        <v>777</v>
      </c>
      <c r="AD175">
        <v>779</v>
      </c>
      <c r="AE175">
        <v>857</v>
      </c>
      <c r="AF175">
        <v>776</v>
      </c>
      <c r="AG175">
        <v>782</v>
      </c>
    </row>
    <row r="176" spans="1:33" x14ac:dyDescent="0.25">
      <c r="A176" s="2">
        <v>41377.482685185183</v>
      </c>
      <c r="B176" s="3">
        <f t="shared" si="21"/>
        <v>797</v>
      </c>
      <c r="C176" s="3">
        <f t="shared" si="23"/>
        <v>780.65</v>
      </c>
      <c r="D176" s="3">
        <f t="shared" si="24"/>
        <v>10.698130677833396</v>
      </c>
      <c r="E176" s="3">
        <f t="shared" si="19"/>
        <v>1.5283043825476297</v>
      </c>
      <c r="F176" s="3">
        <f t="shared" si="20"/>
        <v>0.9367815088433491</v>
      </c>
      <c r="G176" s="3" t="str">
        <f t="shared" si="25"/>
        <v/>
      </c>
      <c r="H176" s="3">
        <f t="shared" si="22"/>
        <v>19.181762171396034</v>
      </c>
      <c r="I176">
        <v>738</v>
      </c>
      <c r="J176">
        <v>840</v>
      </c>
      <c r="K176">
        <v>781</v>
      </c>
      <c r="L176">
        <v>782</v>
      </c>
      <c r="M176">
        <v>794</v>
      </c>
      <c r="N176">
        <v>797</v>
      </c>
      <c r="O176">
        <v>792</v>
      </c>
      <c r="P176">
        <v>797</v>
      </c>
      <c r="Q176">
        <v>798</v>
      </c>
      <c r="R176">
        <v>796</v>
      </c>
      <c r="S176">
        <v>800</v>
      </c>
      <c r="T176">
        <v>807</v>
      </c>
      <c r="U176">
        <v>795</v>
      </c>
      <c r="V176">
        <v>800</v>
      </c>
      <c r="W176">
        <v>793</v>
      </c>
      <c r="X176">
        <v>793</v>
      </c>
      <c r="Y176">
        <v>797</v>
      </c>
      <c r="Z176">
        <v>797</v>
      </c>
      <c r="AA176">
        <v>800</v>
      </c>
      <c r="AB176">
        <v>795</v>
      </c>
      <c r="AC176">
        <v>802</v>
      </c>
      <c r="AD176">
        <v>800</v>
      </c>
      <c r="AE176">
        <v>745</v>
      </c>
      <c r="AF176">
        <v>807</v>
      </c>
      <c r="AG176">
        <v>810</v>
      </c>
    </row>
    <row r="177" spans="1:33" x14ac:dyDescent="0.25">
      <c r="A177" s="2">
        <v>41378.476342592592</v>
      </c>
      <c r="B177" s="3">
        <f t="shared" si="21"/>
        <v>781</v>
      </c>
      <c r="C177" s="3">
        <f t="shared" si="23"/>
        <v>781.55</v>
      </c>
      <c r="D177" s="3">
        <f t="shared" si="24"/>
        <v>11.292638496406687</v>
      </c>
      <c r="E177" s="3">
        <f t="shared" si="19"/>
        <v>4.8704295295998748E-2</v>
      </c>
      <c r="F177" s="3">
        <f t="shared" si="20"/>
        <v>0.48057747639449538</v>
      </c>
      <c r="G177" s="3" t="str">
        <f t="shared" si="25"/>
        <v/>
      </c>
      <c r="H177" s="3">
        <f t="shared" si="22"/>
        <v>25.257870060636549</v>
      </c>
      <c r="I177">
        <v>728</v>
      </c>
      <c r="J177">
        <v>821</v>
      </c>
      <c r="K177">
        <v>772</v>
      </c>
      <c r="L177">
        <v>769</v>
      </c>
      <c r="M177">
        <v>776</v>
      </c>
      <c r="N177">
        <v>773</v>
      </c>
      <c r="O177">
        <v>780</v>
      </c>
      <c r="P177">
        <v>784</v>
      </c>
      <c r="Q177">
        <v>778</v>
      </c>
      <c r="R177">
        <v>781</v>
      </c>
      <c r="S177">
        <v>784</v>
      </c>
      <c r="T177">
        <v>786</v>
      </c>
      <c r="U177">
        <v>734</v>
      </c>
      <c r="V177">
        <v>780</v>
      </c>
      <c r="W177">
        <v>785</v>
      </c>
      <c r="X177">
        <v>784</v>
      </c>
      <c r="Y177">
        <v>789</v>
      </c>
      <c r="Z177">
        <v>788</v>
      </c>
      <c r="AA177">
        <v>784</v>
      </c>
      <c r="AB177">
        <v>777</v>
      </c>
      <c r="AC177">
        <v>780</v>
      </c>
      <c r="AD177">
        <v>780</v>
      </c>
      <c r="AE177">
        <v>871</v>
      </c>
      <c r="AF177">
        <v>782</v>
      </c>
      <c r="AG177">
        <v>791</v>
      </c>
    </row>
    <row r="178" spans="1:33" x14ac:dyDescent="0.25">
      <c r="A178" s="2">
        <v>41379.760092592594</v>
      </c>
      <c r="B178" s="3">
        <f t="shared" si="21"/>
        <v>782</v>
      </c>
      <c r="C178" s="3">
        <f t="shared" si="23"/>
        <v>782.25</v>
      </c>
      <c r="D178" s="3">
        <f t="shared" si="24"/>
        <v>10.764830651123519</v>
      </c>
      <c r="E178" s="3">
        <f t="shared" si="19"/>
        <v>2.322377453972373E-2</v>
      </c>
      <c r="F178" s="3">
        <f t="shared" si="20"/>
        <v>0.49073588718989786</v>
      </c>
      <c r="G178" s="3" t="str">
        <f t="shared" si="25"/>
        <v/>
      </c>
      <c r="H178" s="3">
        <f t="shared" si="22"/>
        <v>29.838565649172885</v>
      </c>
      <c r="I178">
        <v>709</v>
      </c>
      <c r="J178">
        <v>850</v>
      </c>
      <c r="K178">
        <v>767</v>
      </c>
      <c r="L178">
        <v>777</v>
      </c>
      <c r="M178">
        <v>775</v>
      </c>
      <c r="N178">
        <v>780</v>
      </c>
      <c r="O178">
        <v>784</v>
      </c>
      <c r="P178">
        <v>782</v>
      </c>
      <c r="Q178">
        <v>782</v>
      </c>
      <c r="R178">
        <v>782</v>
      </c>
      <c r="S178">
        <v>794</v>
      </c>
      <c r="T178">
        <v>788</v>
      </c>
      <c r="U178">
        <v>725</v>
      </c>
      <c r="V178">
        <v>781</v>
      </c>
      <c r="W178">
        <v>780</v>
      </c>
      <c r="X178">
        <v>788</v>
      </c>
      <c r="Y178">
        <v>786</v>
      </c>
      <c r="Z178">
        <v>784</v>
      </c>
      <c r="AA178">
        <v>790</v>
      </c>
      <c r="AB178">
        <v>786</v>
      </c>
      <c r="AC178">
        <v>786</v>
      </c>
      <c r="AD178">
        <v>781</v>
      </c>
      <c r="AE178">
        <v>869</v>
      </c>
      <c r="AF178">
        <v>784</v>
      </c>
      <c r="AG178">
        <v>779</v>
      </c>
    </row>
    <row r="179" spans="1:33" x14ac:dyDescent="0.25">
      <c r="A179" s="2">
        <v>41380.499780092592</v>
      </c>
      <c r="B179" s="3">
        <f t="shared" si="21"/>
        <v>775</v>
      </c>
      <c r="C179" s="3">
        <f t="shared" si="23"/>
        <v>782.35</v>
      </c>
      <c r="D179" s="3">
        <f t="shared" si="24"/>
        <v>10.752111175803666</v>
      </c>
      <c r="E179" s="3">
        <f t="shared" si="19"/>
        <v>0.68358668170585091</v>
      </c>
      <c r="F179" s="3">
        <f t="shared" si="20"/>
        <v>0.24711809850050226</v>
      </c>
      <c r="G179" s="3" t="str">
        <f t="shared" si="25"/>
        <v/>
      </c>
      <c r="H179" s="3">
        <f t="shared" si="22"/>
        <v>26.2</v>
      </c>
      <c r="I179">
        <v>727</v>
      </c>
      <c r="J179">
        <v>839</v>
      </c>
      <c r="K179">
        <v>759</v>
      </c>
      <c r="L179">
        <v>760</v>
      </c>
      <c r="M179">
        <v>774</v>
      </c>
      <c r="N179">
        <v>776</v>
      </c>
      <c r="O179">
        <v>776</v>
      </c>
      <c r="P179">
        <v>774</v>
      </c>
      <c r="Q179">
        <v>771</v>
      </c>
      <c r="R179">
        <v>772</v>
      </c>
      <c r="S179">
        <v>775</v>
      </c>
      <c r="T179">
        <v>771</v>
      </c>
      <c r="U179">
        <v>724</v>
      </c>
      <c r="V179">
        <v>774</v>
      </c>
      <c r="W179">
        <v>775</v>
      </c>
      <c r="X179">
        <v>780</v>
      </c>
      <c r="Y179">
        <v>775</v>
      </c>
      <c r="Z179">
        <v>776</v>
      </c>
      <c r="AA179">
        <v>775</v>
      </c>
      <c r="AB179">
        <v>775</v>
      </c>
      <c r="AC179">
        <v>775</v>
      </c>
      <c r="AD179">
        <v>778</v>
      </c>
      <c r="AE179">
        <v>858</v>
      </c>
      <c r="AF179">
        <v>774</v>
      </c>
      <c r="AG179">
        <v>781</v>
      </c>
    </row>
    <row r="180" spans="1:33" x14ac:dyDescent="0.25">
      <c r="A180" s="2">
        <v>41380.652731481481</v>
      </c>
      <c r="B180" s="3">
        <f t="shared" si="21"/>
        <v>771</v>
      </c>
      <c r="C180" s="3">
        <f t="shared" si="23"/>
        <v>782.15</v>
      </c>
      <c r="D180" s="3">
        <f t="shared" si="24"/>
        <v>10.854419424945378</v>
      </c>
      <c r="E180" s="3">
        <f t="shared" si="19"/>
        <v>1.0272313574298872</v>
      </c>
      <c r="F180" s="3">
        <f t="shared" si="20"/>
        <v>0.1521557679291235</v>
      </c>
      <c r="G180" s="3" t="str">
        <f t="shared" si="25"/>
        <v/>
      </c>
      <c r="H180" s="3">
        <f t="shared" si="22"/>
        <v>24.401161174556155</v>
      </c>
      <c r="I180">
        <v>720</v>
      </c>
      <c r="J180">
        <v>814</v>
      </c>
      <c r="K180">
        <v>758</v>
      </c>
      <c r="L180">
        <v>764</v>
      </c>
      <c r="M180">
        <v>762</v>
      </c>
      <c r="N180">
        <v>762</v>
      </c>
      <c r="O180">
        <v>771</v>
      </c>
      <c r="P180">
        <v>769</v>
      </c>
      <c r="Q180">
        <v>771</v>
      </c>
      <c r="R180">
        <v>770</v>
      </c>
      <c r="S180">
        <v>771</v>
      </c>
      <c r="T180">
        <v>771</v>
      </c>
      <c r="U180">
        <v>726</v>
      </c>
      <c r="V180">
        <v>769</v>
      </c>
      <c r="W180">
        <v>776</v>
      </c>
      <c r="X180">
        <v>775</v>
      </c>
      <c r="Y180">
        <v>772</v>
      </c>
      <c r="Z180">
        <v>772</v>
      </c>
      <c r="AA180">
        <v>774</v>
      </c>
      <c r="AB180">
        <v>774</v>
      </c>
      <c r="AC180">
        <v>779</v>
      </c>
      <c r="AD180">
        <v>771</v>
      </c>
      <c r="AE180">
        <v>856</v>
      </c>
      <c r="AF180">
        <v>772</v>
      </c>
      <c r="AG180">
        <v>781</v>
      </c>
    </row>
    <row r="181" spans="1:33" x14ac:dyDescent="0.25">
      <c r="A181" s="2">
        <v>41383.904351851852</v>
      </c>
      <c r="B181" s="3">
        <f t="shared" si="21"/>
        <v>790</v>
      </c>
      <c r="C181" s="3">
        <f t="shared" si="23"/>
        <v>782.05</v>
      </c>
      <c r="D181" s="3">
        <f t="shared" si="24"/>
        <v>10.951928453112961</v>
      </c>
      <c r="E181" s="3">
        <f t="shared" si="19"/>
        <v>0.72589955586683441</v>
      </c>
      <c r="F181" s="3">
        <f t="shared" si="20"/>
        <v>0.76604982559646173</v>
      </c>
      <c r="G181" s="3" t="str">
        <f t="shared" si="25"/>
        <v/>
      </c>
      <c r="H181" s="3">
        <f t="shared" si="22"/>
        <v>22.461077445216201</v>
      </c>
      <c r="I181">
        <v>728</v>
      </c>
      <c r="J181">
        <v>860</v>
      </c>
      <c r="K181">
        <v>772</v>
      </c>
      <c r="L181">
        <v>779</v>
      </c>
      <c r="M181">
        <v>782</v>
      </c>
      <c r="N181">
        <v>778</v>
      </c>
      <c r="O181">
        <v>783</v>
      </c>
      <c r="P181">
        <v>797</v>
      </c>
      <c r="Q181">
        <v>784</v>
      </c>
      <c r="R181">
        <v>787</v>
      </c>
      <c r="S181">
        <v>786</v>
      </c>
      <c r="T181">
        <v>785</v>
      </c>
      <c r="U181">
        <v>740</v>
      </c>
      <c r="V181">
        <v>792</v>
      </c>
      <c r="W181">
        <v>790</v>
      </c>
      <c r="X181">
        <v>798</v>
      </c>
      <c r="Y181">
        <v>798</v>
      </c>
      <c r="Z181">
        <v>791</v>
      </c>
      <c r="AA181">
        <v>786</v>
      </c>
      <c r="AB181">
        <v>790</v>
      </c>
      <c r="AC181">
        <v>795</v>
      </c>
      <c r="AD181">
        <v>790</v>
      </c>
      <c r="AE181">
        <v>797</v>
      </c>
      <c r="AF181">
        <v>795</v>
      </c>
      <c r="AG181">
        <v>792</v>
      </c>
    </row>
    <row r="182" spans="1:33" x14ac:dyDescent="0.25">
      <c r="A182" s="2">
        <v>41384.446770833332</v>
      </c>
      <c r="B182" s="3">
        <f t="shared" si="21"/>
        <v>783</v>
      </c>
      <c r="C182" s="3">
        <f t="shared" si="23"/>
        <v>782.65</v>
      </c>
      <c r="D182" s="3">
        <f t="shared" si="24"/>
        <v>11.046671325264505</v>
      </c>
      <c r="E182" s="3">
        <f t="shared" si="19"/>
        <v>3.1683752480219846E-2</v>
      </c>
      <c r="F182" s="3">
        <f t="shared" si="20"/>
        <v>0.51263787398770844</v>
      </c>
      <c r="G182" s="3" t="str">
        <f t="shared" si="25"/>
        <v/>
      </c>
      <c r="H182" s="3">
        <f t="shared" si="22"/>
        <v>28.958303357298636</v>
      </c>
      <c r="I182">
        <v>724</v>
      </c>
      <c r="J182">
        <v>854</v>
      </c>
      <c r="K182">
        <v>769</v>
      </c>
      <c r="L182">
        <v>777</v>
      </c>
      <c r="M182">
        <v>775</v>
      </c>
      <c r="N182">
        <v>775</v>
      </c>
      <c r="O182">
        <v>777</v>
      </c>
      <c r="P182">
        <v>780</v>
      </c>
      <c r="Q182">
        <v>780</v>
      </c>
      <c r="R182">
        <v>779</v>
      </c>
      <c r="S182">
        <v>785</v>
      </c>
      <c r="T182">
        <v>788</v>
      </c>
      <c r="U182">
        <v>729</v>
      </c>
      <c r="V182">
        <v>783</v>
      </c>
      <c r="W182">
        <v>793</v>
      </c>
      <c r="X182">
        <v>785</v>
      </c>
      <c r="Y182">
        <v>793</v>
      </c>
      <c r="Z182">
        <v>792</v>
      </c>
      <c r="AA182">
        <v>787</v>
      </c>
      <c r="AB182">
        <v>790</v>
      </c>
      <c r="AC182">
        <v>781</v>
      </c>
      <c r="AD182">
        <v>785</v>
      </c>
      <c r="AE182">
        <v>872</v>
      </c>
      <c r="AF182">
        <v>790</v>
      </c>
      <c r="AG182">
        <v>782</v>
      </c>
    </row>
    <row r="183" spans="1:33" x14ac:dyDescent="0.25">
      <c r="A183" s="2">
        <v>41384.495046296295</v>
      </c>
      <c r="B183" s="3">
        <f t="shared" si="21"/>
        <v>782</v>
      </c>
      <c r="C183" s="3">
        <f t="shared" si="23"/>
        <v>783.1</v>
      </c>
      <c r="D183" s="3">
        <f t="shared" si="24"/>
        <v>10.857449540583451</v>
      </c>
      <c r="E183" s="3">
        <f t="shared" si="19"/>
        <v>0.10131292767130941</v>
      </c>
      <c r="F183" s="3">
        <f t="shared" si="20"/>
        <v>0.45965102710033462</v>
      </c>
      <c r="G183" s="3" t="str">
        <f t="shared" si="25"/>
        <v/>
      </c>
      <c r="H183" s="3">
        <f t="shared" si="22"/>
        <v>29.638825887676457</v>
      </c>
      <c r="I183">
        <v>707</v>
      </c>
      <c r="J183">
        <v>854</v>
      </c>
      <c r="K183">
        <v>764</v>
      </c>
      <c r="L183">
        <v>779</v>
      </c>
      <c r="M183">
        <v>775</v>
      </c>
      <c r="N183">
        <v>773</v>
      </c>
      <c r="O183">
        <v>780</v>
      </c>
      <c r="P183">
        <v>783</v>
      </c>
      <c r="Q183">
        <v>776</v>
      </c>
      <c r="R183">
        <v>782</v>
      </c>
      <c r="S183">
        <v>780</v>
      </c>
      <c r="T183">
        <v>782</v>
      </c>
      <c r="U183">
        <v>739</v>
      </c>
      <c r="V183">
        <v>778</v>
      </c>
      <c r="W183">
        <v>785</v>
      </c>
      <c r="X183">
        <v>792</v>
      </c>
      <c r="Y183">
        <v>781</v>
      </c>
      <c r="Z183">
        <v>781</v>
      </c>
      <c r="AA183">
        <v>786</v>
      </c>
      <c r="AB183">
        <v>782</v>
      </c>
      <c r="AC183">
        <v>785</v>
      </c>
      <c r="AD183">
        <v>787</v>
      </c>
      <c r="AE183">
        <v>870</v>
      </c>
      <c r="AF183">
        <v>785</v>
      </c>
      <c r="AG183">
        <v>782</v>
      </c>
    </row>
    <row r="184" spans="1:33" x14ac:dyDescent="0.25">
      <c r="A184" s="2">
        <v>41388.907708333332</v>
      </c>
      <c r="B184" s="3">
        <f t="shared" si="21"/>
        <v>825</v>
      </c>
      <c r="C184" s="3">
        <f t="shared" si="23"/>
        <v>783.6</v>
      </c>
      <c r="D184" s="3">
        <f t="shared" si="24"/>
        <v>10.545141061171254</v>
      </c>
      <c r="E184" s="3">
        <f t="shared" si="19"/>
        <v>3.9259787763713101</v>
      </c>
      <c r="F184" s="3">
        <f t="shared" si="20"/>
        <v>0.99995681111395684</v>
      </c>
      <c r="G184" s="3">
        <f t="shared" si="25"/>
        <v>825</v>
      </c>
      <c r="H184" s="3">
        <f t="shared" si="22"/>
        <v>30.794047043760475</v>
      </c>
      <c r="I184">
        <v>745</v>
      </c>
      <c r="J184">
        <v>865</v>
      </c>
      <c r="K184">
        <v>814</v>
      </c>
      <c r="L184">
        <v>812</v>
      </c>
      <c r="M184">
        <v>814</v>
      </c>
      <c r="N184">
        <v>821</v>
      </c>
      <c r="O184">
        <v>824</v>
      </c>
      <c r="P184">
        <v>821</v>
      </c>
      <c r="Q184">
        <v>822</v>
      </c>
      <c r="R184">
        <v>820</v>
      </c>
      <c r="S184">
        <v>833</v>
      </c>
      <c r="T184">
        <v>914</v>
      </c>
      <c r="U184">
        <v>813</v>
      </c>
      <c r="V184">
        <v>826</v>
      </c>
      <c r="W184">
        <v>824</v>
      </c>
      <c r="X184">
        <v>829</v>
      </c>
      <c r="Y184">
        <v>828</v>
      </c>
      <c r="Z184">
        <v>825</v>
      </c>
      <c r="AA184">
        <v>831</v>
      </c>
      <c r="AB184">
        <v>825</v>
      </c>
      <c r="AC184">
        <v>826</v>
      </c>
      <c r="AD184">
        <v>905</v>
      </c>
      <c r="AE184">
        <v>824</v>
      </c>
      <c r="AF184">
        <v>827</v>
      </c>
      <c r="AG184">
        <v>831</v>
      </c>
    </row>
    <row r="185" spans="1:33" x14ac:dyDescent="0.25">
      <c r="A185" s="2">
        <v>41389.493113425924</v>
      </c>
      <c r="B185" s="3">
        <f t="shared" si="21"/>
        <v>774</v>
      </c>
      <c r="C185" s="3">
        <f t="shared" si="23"/>
        <v>786.2</v>
      </c>
      <c r="D185" s="3">
        <f t="shared" si="24"/>
        <v>13.725121032924301</v>
      </c>
      <c r="E185" s="3">
        <f t="shared" si="19"/>
        <v>0.88888105035534903</v>
      </c>
      <c r="F185" s="3">
        <f t="shared" si="20"/>
        <v>0.18703350530271379</v>
      </c>
      <c r="G185" s="3" t="str">
        <f t="shared" si="25"/>
        <v/>
      </c>
      <c r="H185" s="3">
        <f t="shared" si="22"/>
        <v>28.043121557106772</v>
      </c>
      <c r="I185">
        <v>723</v>
      </c>
      <c r="J185">
        <v>849</v>
      </c>
      <c r="K185">
        <v>762</v>
      </c>
      <c r="L185">
        <v>766</v>
      </c>
      <c r="M185">
        <v>764</v>
      </c>
      <c r="N185">
        <v>769</v>
      </c>
      <c r="O185">
        <v>768</v>
      </c>
      <c r="P185">
        <v>771</v>
      </c>
      <c r="Q185">
        <v>775</v>
      </c>
      <c r="R185">
        <v>779</v>
      </c>
      <c r="S185">
        <v>777</v>
      </c>
      <c r="T185">
        <v>781</v>
      </c>
      <c r="U185">
        <v>724</v>
      </c>
      <c r="V185">
        <v>772</v>
      </c>
      <c r="W185">
        <v>781</v>
      </c>
      <c r="X185">
        <v>784</v>
      </c>
      <c r="Y185">
        <v>775</v>
      </c>
      <c r="Z185">
        <v>781</v>
      </c>
      <c r="AA185">
        <v>774</v>
      </c>
      <c r="AB185">
        <v>781</v>
      </c>
      <c r="AC185">
        <v>779</v>
      </c>
      <c r="AD185">
        <v>771</v>
      </c>
      <c r="AE185">
        <v>861</v>
      </c>
      <c r="AF185">
        <v>774</v>
      </c>
      <c r="AG185">
        <v>774</v>
      </c>
    </row>
    <row r="186" spans="1:33" x14ac:dyDescent="0.25">
      <c r="A186" s="2">
        <v>41390.937268518515</v>
      </c>
      <c r="B186" s="3">
        <f t="shared" si="21"/>
        <v>784</v>
      </c>
      <c r="C186" s="3">
        <f t="shared" si="23"/>
        <v>785.85</v>
      </c>
      <c r="D186" s="3">
        <f t="shared" si="24"/>
        <v>13.952079641250242</v>
      </c>
      <c r="E186" s="3">
        <f t="shared" si="19"/>
        <v>0.13259672017140556</v>
      </c>
      <c r="F186" s="3">
        <f t="shared" si="20"/>
        <v>0.44725616322022749</v>
      </c>
      <c r="G186" s="3" t="str">
        <f t="shared" si="25"/>
        <v/>
      </c>
      <c r="H186" s="3">
        <f t="shared" si="22"/>
        <v>27.518357509124701</v>
      </c>
      <c r="I186">
        <v>719</v>
      </c>
      <c r="J186">
        <v>848</v>
      </c>
      <c r="K186">
        <v>767</v>
      </c>
      <c r="L186">
        <v>775</v>
      </c>
      <c r="M186">
        <v>777</v>
      </c>
      <c r="N186">
        <v>793</v>
      </c>
      <c r="O186">
        <v>784</v>
      </c>
      <c r="P186">
        <v>779</v>
      </c>
      <c r="Q186">
        <v>777</v>
      </c>
      <c r="R186">
        <v>780</v>
      </c>
      <c r="S186">
        <v>782</v>
      </c>
      <c r="T186">
        <v>789</v>
      </c>
      <c r="U186">
        <v>732</v>
      </c>
      <c r="V186">
        <v>786</v>
      </c>
      <c r="W186">
        <v>789</v>
      </c>
      <c r="X186">
        <v>788</v>
      </c>
      <c r="Y186">
        <v>784</v>
      </c>
      <c r="Z186">
        <v>786</v>
      </c>
      <c r="AA186">
        <v>785</v>
      </c>
      <c r="AB186">
        <v>792</v>
      </c>
      <c r="AC186">
        <v>783</v>
      </c>
      <c r="AD186">
        <v>787</v>
      </c>
      <c r="AE186">
        <v>864</v>
      </c>
      <c r="AF186">
        <v>786</v>
      </c>
      <c r="AG186">
        <v>781</v>
      </c>
    </row>
    <row r="187" spans="1:33" x14ac:dyDescent="0.25">
      <c r="A187" s="2">
        <v>41391.469467592593</v>
      </c>
      <c r="B187" s="3">
        <f t="shared" si="21"/>
        <v>783</v>
      </c>
      <c r="C187" s="3">
        <f t="shared" si="23"/>
        <v>785.65</v>
      </c>
      <c r="D187" s="3">
        <f t="shared" si="24"/>
        <v>13.948306820467302</v>
      </c>
      <c r="E187" s="3">
        <f t="shared" si="19"/>
        <v>0.18998721738121299</v>
      </c>
      <c r="F187" s="3">
        <f t="shared" si="20"/>
        <v>0.42465957357765433</v>
      </c>
      <c r="G187" s="3" t="str">
        <f t="shared" si="25"/>
        <v/>
      </c>
      <c r="H187" s="3">
        <f t="shared" si="22"/>
        <v>22.537006603954012</v>
      </c>
      <c r="I187">
        <v>726</v>
      </c>
      <c r="J187">
        <v>860</v>
      </c>
      <c r="K187">
        <v>776</v>
      </c>
      <c r="L187">
        <v>773</v>
      </c>
      <c r="M187">
        <v>780</v>
      </c>
      <c r="N187">
        <v>780</v>
      </c>
      <c r="O187">
        <v>785</v>
      </c>
      <c r="P187">
        <v>780</v>
      </c>
      <c r="Q187">
        <v>777</v>
      </c>
      <c r="R187">
        <v>780</v>
      </c>
      <c r="S187">
        <v>782</v>
      </c>
      <c r="T187">
        <v>789</v>
      </c>
      <c r="U187">
        <v>733</v>
      </c>
      <c r="V187">
        <v>783</v>
      </c>
      <c r="W187">
        <v>792</v>
      </c>
      <c r="X187">
        <v>792</v>
      </c>
      <c r="Y187">
        <v>784</v>
      </c>
      <c r="Z187">
        <v>784</v>
      </c>
      <c r="AA187">
        <v>787</v>
      </c>
      <c r="AB187">
        <v>787</v>
      </c>
      <c r="AC187">
        <v>787</v>
      </c>
      <c r="AD187">
        <v>783</v>
      </c>
      <c r="AE187">
        <v>784</v>
      </c>
      <c r="AF187">
        <v>790</v>
      </c>
      <c r="AG187">
        <v>781</v>
      </c>
    </row>
    <row r="188" spans="1:33" x14ac:dyDescent="0.25">
      <c r="A188" s="2">
        <v>41391.497488425928</v>
      </c>
      <c r="B188" s="3">
        <f t="shared" si="21"/>
        <v>815</v>
      </c>
      <c r="C188" s="3">
        <f t="shared" si="23"/>
        <v>786.55</v>
      </c>
      <c r="D188" s="3">
        <f t="shared" si="24"/>
        <v>13.100723162040373</v>
      </c>
      <c r="E188" s="3">
        <f t="shared" si="19"/>
        <v>2.1716358439230694</v>
      </c>
      <c r="F188" s="3">
        <f t="shared" si="20"/>
        <v>0.98505842941791766</v>
      </c>
      <c r="G188" s="3" t="str">
        <f t="shared" si="25"/>
        <v/>
      </c>
      <c r="H188" s="3">
        <f t="shared" si="22"/>
        <v>20.695571184837267</v>
      </c>
      <c r="I188">
        <v>745</v>
      </c>
      <c r="J188">
        <v>883</v>
      </c>
      <c r="K188">
        <v>802</v>
      </c>
      <c r="L188">
        <v>810</v>
      </c>
      <c r="M188">
        <v>804</v>
      </c>
      <c r="N188">
        <v>812</v>
      </c>
      <c r="O188">
        <v>815</v>
      </c>
      <c r="P188">
        <v>815</v>
      </c>
      <c r="Q188">
        <v>813</v>
      </c>
      <c r="R188">
        <v>819</v>
      </c>
      <c r="S188">
        <v>816</v>
      </c>
      <c r="T188">
        <v>809</v>
      </c>
      <c r="U188">
        <v>817</v>
      </c>
      <c r="V188">
        <v>827</v>
      </c>
      <c r="W188">
        <v>811</v>
      </c>
      <c r="X188">
        <v>805</v>
      </c>
      <c r="Y188">
        <v>812</v>
      </c>
      <c r="Z188">
        <v>818</v>
      </c>
      <c r="AA188">
        <v>821</v>
      </c>
      <c r="AB188">
        <v>815</v>
      </c>
      <c r="AC188">
        <v>808</v>
      </c>
      <c r="AD188">
        <v>815</v>
      </c>
      <c r="AE188">
        <v>817</v>
      </c>
      <c r="AF188">
        <v>821</v>
      </c>
      <c r="AG188">
        <v>816</v>
      </c>
    </row>
    <row r="189" spans="1:33" x14ac:dyDescent="0.25">
      <c r="A189" s="2">
        <v>41392.50271990741</v>
      </c>
      <c r="B189" s="3">
        <f t="shared" si="21"/>
        <v>779</v>
      </c>
      <c r="C189" s="3">
        <f t="shared" si="23"/>
        <v>787.75</v>
      </c>
      <c r="D189" s="3">
        <f t="shared" si="24"/>
        <v>14.548919294283646</v>
      </c>
      <c r="E189" s="3">
        <f t="shared" si="19"/>
        <v>0.60141924104547928</v>
      </c>
      <c r="F189" s="3">
        <f t="shared" si="20"/>
        <v>0.27378039317661784</v>
      </c>
      <c r="G189" s="3" t="str">
        <f t="shared" si="25"/>
        <v/>
      </c>
      <c r="H189" s="3">
        <f t="shared" si="22"/>
        <v>26.596177670234244</v>
      </c>
      <c r="I189">
        <v>751</v>
      </c>
      <c r="J189">
        <v>855</v>
      </c>
      <c r="K189">
        <v>764</v>
      </c>
      <c r="L189">
        <v>762</v>
      </c>
      <c r="M189">
        <v>773</v>
      </c>
      <c r="N189">
        <v>768</v>
      </c>
      <c r="O189">
        <v>773</v>
      </c>
      <c r="P189">
        <v>779</v>
      </c>
      <c r="Q189">
        <v>775</v>
      </c>
      <c r="R189">
        <v>772</v>
      </c>
      <c r="S189">
        <v>781</v>
      </c>
      <c r="T189">
        <v>777</v>
      </c>
      <c r="U189">
        <v>727</v>
      </c>
      <c r="V189">
        <v>780</v>
      </c>
      <c r="W189">
        <v>780</v>
      </c>
      <c r="X189">
        <v>780</v>
      </c>
      <c r="Y189">
        <v>779</v>
      </c>
      <c r="Z189">
        <v>780</v>
      </c>
      <c r="AA189">
        <v>775</v>
      </c>
      <c r="AB189">
        <v>779</v>
      </c>
      <c r="AC189">
        <v>779</v>
      </c>
      <c r="AD189">
        <v>780</v>
      </c>
      <c r="AE189">
        <v>862</v>
      </c>
      <c r="AF189">
        <v>778</v>
      </c>
      <c r="AG189">
        <v>785</v>
      </c>
    </row>
    <row r="190" spans="1:33" x14ac:dyDescent="0.25">
      <c r="A190" s="2">
        <v>41394.755879629629</v>
      </c>
      <c r="B190" s="3">
        <f t="shared" si="21"/>
        <v>781</v>
      </c>
      <c r="C190" s="3">
        <f t="shared" si="23"/>
        <v>787.85</v>
      </c>
      <c r="D190" s="3">
        <f t="shared" si="24"/>
        <v>14.477841508209783</v>
      </c>
      <c r="E190" s="3">
        <f t="shared" si="19"/>
        <v>0.47313682748327313</v>
      </c>
      <c r="F190" s="3">
        <f t="shared" si="20"/>
        <v>0.31805778201603363</v>
      </c>
      <c r="G190" s="3" t="str">
        <f t="shared" si="25"/>
        <v/>
      </c>
      <c r="H190" s="3">
        <f t="shared" si="22"/>
        <v>27.478597732295832</v>
      </c>
      <c r="I190">
        <v>719</v>
      </c>
      <c r="J190">
        <v>847</v>
      </c>
      <c r="K190">
        <v>763</v>
      </c>
      <c r="L190">
        <v>768</v>
      </c>
      <c r="M190">
        <v>770</v>
      </c>
      <c r="N190">
        <v>771</v>
      </c>
      <c r="O190">
        <v>781</v>
      </c>
      <c r="P190">
        <v>781</v>
      </c>
      <c r="Q190">
        <v>783</v>
      </c>
      <c r="R190">
        <v>773</v>
      </c>
      <c r="S190">
        <v>783</v>
      </c>
      <c r="T190">
        <v>774</v>
      </c>
      <c r="U190">
        <v>733</v>
      </c>
      <c r="V190">
        <v>781</v>
      </c>
      <c r="W190">
        <v>787</v>
      </c>
      <c r="X190">
        <v>784</v>
      </c>
      <c r="Y190">
        <v>779</v>
      </c>
      <c r="Z190">
        <v>794</v>
      </c>
      <c r="AA190">
        <v>781</v>
      </c>
      <c r="AB190">
        <v>786</v>
      </c>
      <c r="AC190">
        <v>792</v>
      </c>
      <c r="AD190">
        <v>781</v>
      </c>
      <c r="AE190">
        <v>861</v>
      </c>
      <c r="AF190">
        <v>783</v>
      </c>
      <c r="AG190">
        <v>786</v>
      </c>
    </row>
    <row r="191" spans="1:33" x14ac:dyDescent="0.25">
      <c r="A191" s="2">
        <v>41394.92396990741</v>
      </c>
      <c r="B191" s="3">
        <f t="shared" si="21"/>
        <v>775</v>
      </c>
      <c r="C191" s="3">
        <f t="shared" si="23"/>
        <v>786.35</v>
      </c>
      <c r="D191" s="3">
        <f t="shared" si="24"/>
        <v>13.472291252008597</v>
      </c>
      <c r="E191" s="3">
        <f t="shared" si="19"/>
        <v>0.8424699101058879</v>
      </c>
      <c r="F191" s="3">
        <f t="shared" si="20"/>
        <v>0.19976248774988542</v>
      </c>
      <c r="G191" s="3" t="str">
        <f t="shared" si="25"/>
        <v/>
      </c>
      <c r="H191" s="3">
        <f t="shared" si="22"/>
        <v>29.028606580406166</v>
      </c>
      <c r="I191">
        <v>703</v>
      </c>
      <c r="J191">
        <v>847</v>
      </c>
      <c r="K191">
        <v>764</v>
      </c>
      <c r="L191">
        <v>770</v>
      </c>
      <c r="M191">
        <v>768</v>
      </c>
      <c r="N191">
        <v>777</v>
      </c>
      <c r="O191">
        <v>768</v>
      </c>
      <c r="P191">
        <v>775</v>
      </c>
      <c r="Q191">
        <v>775</v>
      </c>
      <c r="R191">
        <v>780</v>
      </c>
      <c r="S191">
        <v>780</v>
      </c>
      <c r="T191">
        <v>773</v>
      </c>
      <c r="U191">
        <v>728</v>
      </c>
      <c r="V191">
        <v>780</v>
      </c>
      <c r="W191">
        <v>784</v>
      </c>
      <c r="X191">
        <v>778</v>
      </c>
      <c r="Y191">
        <v>772</v>
      </c>
      <c r="Z191">
        <v>774</v>
      </c>
      <c r="AA191">
        <v>779</v>
      </c>
      <c r="AB191">
        <v>775</v>
      </c>
      <c r="AC191">
        <v>778</v>
      </c>
      <c r="AD191">
        <v>774</v>
      </c>
      <c r="AE191">
        <v>860</v>
      </c>
      <c r="AF191">
        <v>780</v>
      </c>
      <c r="AG191">
        <v>781</v>
      </c>
    </row>
    <row r="192" spans="1:33" x14ac:dyDescent="0.25">
      <c r="A192" s="2">
        <v>41395.495925925927</v>
      </c>
      <c r="B192" s="3">
        <f t="shared" si="21"/>
        <v>777</v>
      </c>
      <c r="C192" s="3">
        <f t="shared" si="23"/>
        <v>786.15</v>
      </c>
      <c r="D192" s="3">
        <f t="shared" si="24"/>
        <v>13.616070226796445</v>
      </c>
      <c r="E192" s="3">
        <f t="shared" si="19"/>
        <v>0.67200005931173623</v>
      </c>
      <c r="F192" s="3">
        <f t="shared" si="20"/>
        <v>0.25079182928047017</v>
      </c>
      <c r="G192" s="3" t="str">
        <f t="shared" si="25"/>
        <v/>
      </c>
      <c r="H192" s="3">
        <f t="shared" si="22"/>
        <v>26.909292075415141</v>
      </c>
      <c r="I192">
        <v>728</v>
      </c>
      <c r="J192">
        <v>846</v>
      </c>
      <c r="K192">
        <v>763</v>
      </c>
      <c r="L192">
        <v>768</v>
      </c>
      <c r="M192">
        <v>765</v>
      </c>
      <c r="N192">
        <v>774</v>
      </c>
      <c r="O192">
        <v>770</v>
      </c>
      <c r="P192">
        <v>778</v>
      </c>
      <c r="Q192">
        <v>770</v>
      </c>
      <c r="R192">
        <v>772</v>
      </c>
      <c r="S192">
        <v>777</v>
      </c>
      <c r="T192">
        <v>777</v>
      </c>
      <c r="U192">
        <v>724</v>
      </c>
      <c r="V192">
        <v>779</v>
      </c>
      <c r="W192">
        <v>786</v>
      </c>
      <c r="X192">
        <v>777</v>
      </c>
      <c r="Y192">
        <v>778</v>
      </c>
      <c r="Z192">
        <v>781</v>
      </c>
      <c r="AA192">
        <v>776</v>
      </c>
      <c r="AB192">
        <v>777</v>
      </c>
      <c r="AC192">
        <v>778</v>
      </c>
      <c r="AD192">
        <v>777</v>
      </c>
      <c r="AE192">
        <v>859</v>
      </c>
      <c r="AF192">
        <v>772</v>
      </c>
      <c r="AG192">
        <v>776</v>
      </c>
    </row>
    <row r="193" spans="1:33" x14ac:dyDescent="0.25">
      <c r="A193" s="2">
        <v>41396.563738425924</v>
      </c>
      <c r="B193" s="3">
        <f t="shared" si="21"/>
        <v>783</v>
      </c>
      <c r="C193" s="3">
        <f t="shared" si="23"/>
        <v>785.1</v>
      </c>
      <c r="D193" s="3">
        <f t="shared" si="24"/>
        <v>13.463009751870025</v>
      </c>
      <c r="E193" s="3">
        <f t="shared" ref="E193:E256" si="26">ABS(B193-C193)/D193</f>
        <v>0.15598295171020957</v>
      </c>
      <c r="F193" s="3">
        <f t="shared" ref="F193:F256" si="27">_xlfn.NORM.DIST(B193,  C193, D193, TRUE)</f>
        <v>0.43802322964662932</v>
      </c>
      <c r="G193" s="3" t="str">
        <f t="shared" si="25"/>
        <v/>
      </c>
      <c r="H193" s="3">
        <f t="shared" si="22"/>
        <v>28.573472545935562</v>
      </c>
      <c r="I193">
        <v>716</v>
      </c>
      <c r="J193">
        <v>855</v>
      </c>
      <c r="K193">
        <v>769</v>
      </c>
      <c r="L193">
        <v>780</v>
      </c>
      <c r="M193">
        <v>775</v>
      </c>
      <c r="N193">
        <v>776</v>
      </c>
      <c r="O193">
        <v>777</v>
      </c>
      <c r="P193">
        <v>777</v>
      </c>
      <c r="Q193">
        <v>783</v>
      </c>
      <c r="R193">
        <v>780</v>
      </c>
      <c r="S193">
        <v>785</v>
      </c>
      <c r="T193">
        <v>781</v>
      </c>
      <c r="U193">
        <v>736</v>
      </c>
      <c r="V193">
        <v>785</v>
      </c>
      <c r="W193">
        <v>790</v>
      </c>
      <c r="X193">
        <v>796</v>
      </c>
      <c r="Y193">
        <v>790</v>
      </c>
      <c r="Z193">
        <v>790</v>
      </c>
      <c r="AA193">
        <v>779</v>
      </c>
      <c r="AB193">
        <v>793</v>
      </c>
      <c r="AC193">
        <v>785</v>
      </c>
      <c r="AD193">
        <v>789</v>
      </c>
      <c r="AE193">
        <v>866</v>
      </c>
      <c r="AF193">
        <v>781</v>
      </c>
      <c r="AG193">
        <v>788</v>
      </c>
    </row>
    <row r="194" spans="1:33" x14ac:dyDescent="0.25">
      <c r="A194" s="2">
        <v>41397.500671296293</v>
      </c>
      <c r="B194" s="3">
        <f t="shared" si="21"/>
        <v>779</v>
      </c>
      <c r="C194" s="3">
        <f t="shared" si="23"/>
        <v>785.25</v>
      </c>
      <c r="D194" s="3">
        <f t="shared" si="24"/>
        <v>13.419839986496035</v>
      </c>
      <c r="E194" s="3">
        <f t="shared" si="26"/>
        <v>0.46572835490506442</v>
      </c>
      <c r="F194" s="3">
        <f t="shared" si="27"/>
        <v>0.3207049767630914</v>
      </c>
      <c r="G194" s="3" t="str">
        <f t="shared" si="25"/>
        <v/>
      </c>
      <c r="H194" s="3">
        <f t="shared" si="22"/>
        <v>25.217189904243231</v>
      </c>
      <c r="I194">
        <v>792</v>
      </c>
      <c r="J194">
        <v>846</v>
      </c>
      <c r="K194">
        <v>767</v>
      </c>
      <c r="L194">
        <v>768</v>
      </c>
      <c r="M194">
        <v>774</v>
      </c>
      <c r="N194">
        <v>774</v>
      </c>
      <c r="O194">
        <v>778</v>
      </c>
      <c r="P194">
        <v>778</v>
      </c>
      <c r="Q194">
        <v>782</v>
      </c>
      <c r="R194">
        <v>775</v>
      </c>
      <c r="S194">
        <v>784</v>
      </c>
      <c r="T194">
        <v>774</v>
      </c>
      <c r="U194">
        <v>731</v>
      </c>
      <c r="V194">
        <v>777</v>
      </c>
      <c r="W194">
        <v>781</v>
      </c>
      <c r="X194">
        <v>781</v>
      </c>
      <c r="Y194">
        <v>785</v>
      </c>
      <c r="Z194">
        <v>782</v>
      </c>
      <c r="AA194">
        <v>779</v>
      </c>
      <c r="AB194">
        <v>784</v>
      </c>
      <c r="AC194">
        <v>779</v>
      </c>
      <c r="AD194">
        <v>781</v>
      </c>
      <c r="AE194">
        <v>870</v>
      </c>
      <c r="AF194">
        <v>779</v>
      </c>
      <c r="AG194">
        <v>783</v>
      </c>
    </row>
    <row r="195" spans="1:33" x14ac:dyDescent="0.25">
      <c r="A195" s="2">
        <v>41398.480358796296</v>
      </c>
      <c r="B195" s="3">
        <f t="shared" si="21"/>
        <v>791</v>
      </c>
      <c r="C195" s="3">
        <f t="shared" si="23"/>
        <v>784.7</v>
      </c>
      <c r="D195" s="3">
        <f t="shared" si="24"/>
        <v>13.440316412315521</v>
      </c>
      <c r="E195" s="3">
        <f t="shared" si="26"/>
        <v>0.46873896467401538</v>
      </c>
      <c r="F195" s="3">
        <f t="shared" si="27"/>
        <v>0.68037188406118543</v>
      </c>
      <c r="G195" s="3" t="str">
        <f t="shared" si="25"/>
        <v/>
      </c>
      <c r="H195" s="3">
        <f t="shared" si="22"/>
        <v>21.340493590043014</v>
      </c>
      <c r="I195">
        <v>736</v>
      </c>
      <c r="J195">
        <v>857</v>
      </c>
      <c r="K195">
        <v>775</v>
      </c>
      <c r="L195">
        <v>784</v>
      </c>
      <c r="M195">
        <v>789</v>
      </c>
      <c r="N195">
        <v>787</v>
      </c>
      <c r="O195">
        <v>791</v>
      </c>
      <c r="P195">
        <v>791</v>
      </c>
      <c r="Q195">
        <v>791</v>
      </c>
      <c r="R195">
        <v>782</v>
      </c>
      <c r="S195">
        <v>795</v>
      </c>
      <c r="T195">
        <v>785</v>
      </c>
      <c r="U195">
        <v>735</v>
      </c>
      <c r="V195">
        <v>791</v>
      </c>
      <c r="W195">
        <v>796</v>
      </c>
      <c r="X195">
        <v>792</v>
      </c>
      <c r="Y195">
        <v>786</v>
      </c>
      <c r="Z195">
        <v>788</v>
      </c>
      <c r="AA195">
        <v>795</v>
      </c>
      <c r="AB195">
        <v>790</v>
      </c>
      <c r="AC195">
        <v>791</v>
      </c>
      <c r="AD195">
        <v>784</v>
      </c>
      <c r="AE195">
        <v>800</v>
      </c>
      <c r="AF195">
        <v>793</v>
      </c>
      <c r="AG195">
        <v>791</v>
      </c>
    </row>
    <row r="196" spans="1:33" x14ac:dyDescent="0.25">
      <c r="A196" s="2">
        <v>41399.471770833334</v>
      </c>
      <c r="B196" s="3">
        <f t="shared" ref="B196:B259" si="28">MEDIAN(I196:AG196)</f>
        <v>781</v>
      </c>
      <c r="C196" s="3">
        <f t="shared" si="23"/>
        <v>785.35</v>
      </c>
      <c r="D196" s="3">
        <f t="shared" si="24"/>
        <v>13.413563441924234</v>
      </c>
      <c r="E196" s="3">
        <f t="shared" si="26"/>
        <v>0.32429861153853062</v>
      </c>
      <c r="F196" s="3">
        <f t="shared" si="27"/>
        <v>0.37285598538228959</v>
      </c>
      <c r="G196" s="3" t="str">
        <f t="shared" si="25"/>
        <v/>
      </c>
      <c r="H196" s="3">
        <f t="shared" ref="H196:H259" si="29">_xlfn.STDEV.S(I196:AG196)</f>
        <v>28.438119956612233</v>
      </c>
      <c r="I196">
        <v>728</v>
      </c>
      <c r="J196">
        <v>847</v>
      </c>
      <c r="K196">
        <v>767</v>
      </c>
      <c r="L196">
        <v>765</v>
      </c>
      <c r="M196">
        <v>772</v>
      </c>
      <c r="N196">
        <v>771</v>
      </c>
      <c r="O196">
        <v>780</v>
      </c>
      <c r="P196">
        <v>776</v>
      </c>
      <c r="Q196">
        <v>775</v>
      </c>
      <c r="R196">
        <v>777</v>
      </c>
      <c r="S196">
        <v>782</v>
      </c>
      <c r="T196">
        <v>772</v>
      </c>
      <c r="U196">
        <v>725</v>
      </c>
      <c r="V196">
        <v>779</v>
      </c>
      <c r="W196">
        <v>783</v>
      </c>
      <c r="X196">
        <v>790</v>
      </c>
      <c r="Y196">
        <v>782</v>
      </c>
      <c r="Z196">
        <v>781</v>
      </c>
      <c r="AA196">
        <v>781</v>
      </c>
      <c r="AB196">
        <v>786</v>
      </c>
      <c r="AC196">
        <v>788</v>
      </c>
      <c r="AD196">
        <v>787</v>
      </c>
      <c r="AE196">
        <v>871</v>
      </c>
      <c r="AF196">
        <v>784</v>
      </c>
      <c r="AG196">
        <v>784</v>
      </c>
    </row>
    <row r="197" spans="1:33" x14ac:dyDescent="0.25">
      <c r="A197" s="2">
        <v>41410.852361111109</v>
      </c>
      <c r="B197" s="3">
        <f t="shared" si="28"/>
        <v>780</v>
      </c>
      <c r="C197" s="3">
        <f t="shared" si="23"/>
        <v>784.55</v>
      </c>
      <c r="D197" s="3">
        <f t="shared" si="24"/>
        <v>13.156847326732468</v>
      </c>
      <c r="E197" s="3">
        <f t="shared" si="26"/>
        <v>0.34582752896699892</v>
      </c>
      <c r="F197" s="3">
        <f t="shared" si="27"/>
        <v>0.36473616754274701</v>
      </c>
      <c r="G197" s="3" t="str">
        <f t="shared" si="25"/>
        <v/>
      </c>
      <c r="H197" s="3">
        <f t="shared" si="29"/>
        <v>31.086867538131493</v>
      </c>
      <c r="I197">
        <v>719</v>
      </c>
      <c r="J197">
        <v>853</v>
      </c>
      <c r="K197">
        <v>763</v>
      </c>
      <c r="L197">
        <v>765</v>
      </c>
      <c r="M197">
        <v>771</v>
      </c>
      <c r="N197">
        <v>768</v>
      </c>
      <c r="O197">
        <v>779</v>
      </c>
      <c r="P197">
        <v>778</v>
      </c>
      <c r="Q197">
        <v>781</v>
      </c>
      <c r="R197">
        <v>774</v>
      </c>
      <c r="S197">
        <v>777</v>
      </c>
      <c r="T197">
        <v>780</v>
      </c>
      <c r="U197">
        <v>729</v>
      </c>
      <c r="V197">
        <v>835</v>
      </c>
      <c r="W197">
        <v>778</v>
      </c>
      <c r="X197">
        <v>782</v>
      </c>
      <c r="Y197">
        <v>780</v>
      </c>
      <c r="Z197">
        <v>784</v>
      </c>
      <c r="AA197">
        <v>787</v>
      </c>
      <c r="AB197">
        <v>780</v>
      </c>
      <c r="AC197">
        <v>786</v>
      </c>
      <c r="AD197">
        <v>782</v>
      </c>
      <c r="AE197">
        <v>868</v>
      </c>
      <c r="AF197">
        <v>781</v>
      </c>
      <c r="AG197">
        <v>787</v>
      </c>
    </row>
    <row r="198" spans="1:33" x14ac:dyDescent="0.25">
      <c r="A198" s="2">
        <v>41411.493692129632</v>
      </c>
      <c r="B198" s="3">
        <f t="shared" si="28"/>
        <v>775</v>
      </c>
      <c r="C198" s="3">
        <f t="shared" si="23"/>
        <v>784.5</v>
      </c>
      <c r="D198" s="3">
        <f t="shared" si="24"/>
        <v>13.172938768151687</v>
      </c>
      <c r="E198" s="3">
        <f t="shared" si="26"/>
        <v>0.72117544666405209</v>
      </c>
      <c r="F198" s="3">
        <f t="shared" si="27"/>
        <v>0.23540078820832039</v>
      </c>
      <c r="G198" s="3" t="str">
        <f t="shared" si="25"/>
        <v/>
      </c>
      <c r="H198" s="3">
        <f t="shared" si="29"/>
        <v>27.226947435705434</v>
      </c>
      <c r="I198">
        <v>727</v>
      </c>
      <c r="J198">
        <v>846</v>
      </c>
      <c r="K198">
        <v>762</v>
      </c>
      <c r="L198">
        <v>767</v>
      </c>
      <c r="M198">
        <v>772</v>
      </c>
      <c r="N198">
        <v>778</v>
      </c>
      <c r="O198">
        <v>767</v>
      </c>
      <c r="P198">
        <v>775</v>
      </c>
      <c r="Q198">
        <v>771</v>
      </c>
      <c r="R198">
        <v>780</v>
      </c>
      <c r="S198">
        <v>775</v>
      </c>
      <c r="T198">
        <v>778</v>
      </c>
      <c r="U198">
        <v>729</v>
      </c>
      <c r="V198">
        <v>774</v>
      </c>
      <c r="W198">
        <v>782</v>
      </c>
      <c r="X198">
        <v>779</v>
      </c>
      <c r="Y198">
        <v>776</v>
      </c>
      <c r="Z198">
        <v>785</v>
      </c>
      <c r="AA198">
        <v>782</v>
      </c>
      <c r="AB198">
        <v>775</v>
      </c>
      <c r="AC198">
        <v>772</v>
      </c>
      <c r="AD198">
        <v>777</v>
      </c>
      <c r="AE198">
        <v>864</v>
      </c>
      <c r="AF198">
        <v>779</v>
      </c>
      <c r="AG198">
        <v>774</v>
      </c>
    </row>
    <row r="199" spans="1:33" x14ac:dyDescent="0.25">
      <c r="A199" s="2">
        <v>41412.47084490741</v>
      </c>
      <c r="B199" s="3">
        <f t="shared" si="28"/>
        <v>792</v>
      </c>
      <c r="C199" s="3">
        <f t="shared" si="23"/>
        <v>784.15</v>
      </c>
      <c r="D199" s="3">
        <f t="shared" si="24"/>
        <v>13.334857369039666</v>
      </c>
      <c r="E199" s="3">
        <f t="shared" si="26"/>
        <v>0.58868271198954369</v>
      </c>
      <c r="F199" s="3">
        <f t="shared" si="27"/>
        <v>0.72196293140623102</v>
      </c>
      <c r="G199" s="3" t="str">
        <f t="shared" si="25"/>
        <v/>
      </c>
      <c r="H199" s="3">
        <f t="shared" si="29"/>
        <v>25.313171801784669</v>
      </c>
      <c r="I199">
        <v>718</v>
      </c>
      <c r="J199">
        <v>859</v>
      </c>
      <c r="K199">
        <v>777</v>
      </c>
      <c r="L199">
        <v>779</v>
      </c>
      <c r="M199">
        <v>781</v>
      </c>
      <c r="N199">
        <v>784</v>
      </c>
      <c r="O199">
        <v>792</v>
      </c>
      <c r="P199">
        <v>790</v>
      </c>
      <c r="Q199">
        <v>789</v>
      </c>
      <c r="R199">
        <v>793</v>
      </c>
      <c r="S199">
        <v>792</v>
      </c>
      <c r="T199">
        <v>793</v>
      </c>
      <c r="U199">
        <v>742</v>
      </c>
      <c r="V199">
        <v>797</v>
      </c>
      <c r="W199">
        <v>804</v>
      </c>
      <c r="X199">
        <v>804</v>
      </c>
      <c r="Y199">
        <v>795</v>
      </c>
      <c r="Z199">
        <v>795</v>
      </c>
      <c r="AA199">
        <v>795</v>
      </c>
      <c r="AB199">
        <v>797</v>
      </c>
      <c r="AC199">
        <v>791</v>
      </c>
      <c r="AD199">
        <v>804</v>
      </c>
      <c r="AE199">
        <v>747</v>
      </c>
      <c r="AF199">
        <v>791</v>
      </c>
      <c r="AG199">
        <v>802</v>
      </c>
    </row>
    <row r="200" spans="1:33" x14ac:dyDescent="0.25">
      <c r="A200" s="2">
        <v>41413.496562499997</v>
      </c>
      <c r="B200" s="3">
        <f t="shared" si="28"/>
        <v>780</v>
      </c>
      <c r="C200" s="3">
        <f t="shared" si="23"/>
        <v>785</v>
      </c>
      <c r="D200" s="3">
        <f t="shared" si="24"/>
        <v>13.262531313520254</v>
      </c>
      <c r="E200" s="3">
        <f t="shared" si="26"/>
        <v>0.37700193739809218</v>
      </c>
      <c r="F200" s="3">
        <f t="shared" si="27"/>
        <v>0.35308608256714913</v>
      </c>
      <c r="G200" s="3" t="str">
        <f t="shared" si="25"/>
        <v/>
      </c>
      <c r="H200" s="3">
        <f t="shared" si="29"/>
        <v>26.851567303728597</v>
      </c>
      <c r="I200">
        <v>725</v>
      </c>
      <c r="J200">
        <v>853</v>
      </c>
      <c r="K200">
        <v>768</v>
      </c>
      <c r="L200">
        <v>775</v>
      </c>
      <c r="M200">
        <v>773</v>
      </c>
      <c r="N200">
        <v>775</v>
      </c>
      <c r="O200">
        <v>773</v>
      </c>
      <c r="P200">
        <v>776</v>
      </c>
      <c r="Q200">
        <v>776</v>
      </c>
      <c r="R200">
        <v>778</v>
      </c>
      <c r="S200">
        <v>776</v>
      </c>
      <c r="T200">
        <v>788</v>
      </c>
      <c r="U200">
        <v>733</v>
      </c>
      <c r="V200">
        <v>785</v>
      </c>
      <c r="W200">
        <v>780</v>
      </c>
      <c r="X200">
        <v>784</v>
      </c>
      <c r="Y200">
        <v>783</v>
      </c>
      <c r="Z200">
        <v>787</v>
      </c>
      <c r="AA200">
        <v>784</v>
      </c>
      <c r="AB200">
        <v>778</v>
      </c>
      <c r="AC200">
        <v>780</v>
      </c>
      <c r="AD200">
        <v>783</v>
      </c>
      <c r="AE200">
        <v>859</v>
      </c>
      <c r="AF200">
        <v>783</v>
      </c>
      <c r="AG200">
        <v>784</v>
      </c>
    </row>
    <row r="201" spans="1:33" x14ac:dyDescent="0.25">
      <c r="A201" s="2">
        <v>41414.532847222225</v>
      </c>
      <c r="B201" s="3">
        <f t="shared" si="28"/>
        <v>786</v>
      </c>
      <c r="C201" s="3">
        <f t="shared" si="23"/>
        <v>785.45</v>
      </c>
      <c r="D201" s="3">
        <f t="shared" si="24"/>
        <v>12.910522024587864</v>
      </c>
      <c r="E201" s="3">
        <f t="shared" si="26"/>
        <v>4.2600911020676709E-2</v>
      </c>
      <c r="F201" s="3">
        <f t="shared" si="27"/>
        <v>0.51699016536918529</v>
      </c>
      <c r="G201" s="3" t="str">
        <f t="shared" si="25"/>
        <v/>
      </c>
      <c r="H201" s="3">
        <f t="shared" si="29"/>
        <v>21.234798484249072</v>
      </c>
      <c r="I201">
        <v>728</v>
      </c>
      <c r="J201">
        <v>851</v>
      </c>
      <c r="K201">
        <v>769</v>
      </c>
      <c r="L201">
        <v>780</v>
      </c>
      <c r="M201">
        <v>774</v>
      </c>
      <c r="N201">
        <v>784</v>
      </c>
      <c r="O201">
        <v>783</v>
      </c>
      <c r="P201">
        <v>790</v>
      </c>
      <c r="Q201">
        <v>782</v>
      </c>
      <c r="R201">
        <v>780</v>
      </c>
      <c r="S201">
        <v>789</v>
      </c>
      <c r="T201">
        <v>785</v>
      </c>
      <c r="U201">
        <v>735</v>
      </c>
      <c r="V201">
        <v>790</v>
      </c>
      <c r="W201">
        <v>794</v>
      </c>
      <c r="X201">
        <v>790</v>
      </c>
      <c r="Y201">
        <v>787</v>
      </c>
      <c r="Z201">
        <v>791</v>
      </c>
      <c r="AA201">
        <v>787</v>
      </c>
      <c r="AB201">
        <v>785</v>
      </c>
      <c r="AC201">
        <v>791</v>
      </c>
      <c r="AD201">
        <v>786</v>
      </c>
      <c r="AE201">
        <v>788</v>
      </c>
      <c r="AF201">
        <v>784</v>
      </c>
      <c r="AG201">
        <v>792</v>
      </c>
    </row>
    <row r="202" spans="1:33" x14ac:dyDescent="0.25">
      <c r="A202" s="2">
        <v>41414.590439814812</v>
      </c>
      <c r="B202" s="3">
        <f t="shared" si="28"/>
        <v>785</v>
      </c>
      <c r="C202" s="3">
        <f t="shared" si="23"/>
        <v>785.25</v>
      </c>
      <c r="D202" s="3">
        <f t="shared" si="24"/>
        <v>12.867237056714398</v>
      </c>
      <c r="E202" s="3">
        <f t="shared" si="26"/>
        <v>1.9429190501277404E-2</v>
      </c>
      <c r="F202" s="3">
        <f t="shared" si="27"/>
        <v>0.49224936207396758</v>
      </c>
      <c r="G202" s="3" t="str">
        <f t="shared" si="25"/>
        <v/>
      </c>
      <c r="H202" s="3">
        <f t="shared" si="29"/>
        <v>21.747183725714919</v>
      </c>
      <c r="I202">
        <v>733</v>
      </c>
      <c r="J202">
        <v>856</v>
      </c>
      <c r="K202">
        <v>773</v>
      </c>
      <c r="L202">
        <v>782</v>
      </c>
      <c r="M202">
        <v>778</v>
      </c>
      <c r="N202">
        <v>778</v>
      </c>
      <c r="O202">
        <v>780</v>
      </c>
      <c r="P202">
        <v>784</v>
      </c>
      <c r="Q202">
        <v>784</v>
      </c>
      <c r="R202">
        <v>779</v>
      </c>
      <c r="S202">
        <v>788</v>
      </c>
      <c r="T202">
        <v>785</v>
      </c>
      <c r="U202">
        <v>734</v>
      </c>
      <c r="V202">
        <v>785</v>
      </c>
      <c r="W202">
        <v>792</v>
      </c>
      <c r="X202">
        <v>796</v>
      </c>
      <c r="Y202">
        <v>796</v>
      </c>
      <c r="Z202">
        <v>796</v>
      </c>
      <c r="AA202">
        <v>790</v>
      </c>
      <c r="AB202">
        <v>791</v>
      </c>
      <c r="AC202">
        <v>788</v>
      </c>
      <c r="AD202">
        <v>785</v>
      </c>
      <c r="AE202">
        <v>789</v>
      </c>
      <c r="AF202">
        <v>793</v>
      </c>
      <c r="AG202">
        <v>796</v>
      </c>
    </row>
    <row r="203" spans="1:33" x14ac:dyDescent="0.25">
      <c r="A203" s="2">
        <v>41415.498344907406</v>
      </c>
      <c r="B203" s="3">
        <f t="shared" si="28"/>
        <v>770</v>
      </c>
      <c r="C203" s="3">
        <f t="shared" si="23"/>
        <v>785.35</v>
      </c>
      <c r="D203" s="3">
        <f t="shared" si="24"/>
        <v>12.856597732804659</v>
      </c>
      <c r="E203" s="3">
        <f t="shared" si="26"/>
        <v>1.1939395102044179</v>
      </c>
      <c r="F203" s="3">
        <f t="shared" si="27"/>
        <v>0.11625081539406019</v>
      </c>
      <c r="G203" s="3" t="str">
        <f t="shared" si="25"/>
        <v/>
      </c>
      <c r="H203" s="3">
        <f t="shared" si="29"/>
        <v>26.862799556263678</v>
      </c>
      <c r="I203">
        <v>715</v>
      </c>
      <c r="J203">
        <v>833</v>
      </c>
      <c r="K203">
        <v>760</v>
      </c>
      <c r="L203">
        <v>762</v>
      </c>
      <c r="M203">
        <v>769</v>
      </c>
      <c r="N203">
        <v>769</v>
      </c>
      <c r="O203">
        <v>764</v>
      </c>
      <c r="P203">
        <v>770</v>
      </c>
      <c r="Q203">
        <v>775</v>
      </c>
      <c r="R203">
        <v>765</v>
      </c>
      <c r="S203">
        <v>771</v>
      </c>
      <c r="T203">
        <v>764</v>
      </c>
      <c r="U203">
        <v>716</v>
      </c>
      <c r="V203">
        <v>773</v>
      </c>
      <c r="W203">
        <v>769</v>
      </c>
      <c r="X203">
        <v>771</v>
      </c>
      <c r="Y203">
        <v>769</v>
      </c>
      <c r="Z203">
        <v>776</v>
      </c>
      <c r="AA203">
        <v>770</v>
      </c>
      <c r="AB203">
        <v>773</v>
      </c>
      <c r="AC203">
        <v>770</v>
      </c>
      <c r="AD203">
        <v>775</v>
      </c>
      <c r="AE203">
        <v>854</v>
      </c>
      <c r="AF203">
        <v>769</v>
      </c>
      <c r="AG203">
        <v>770</v>
      </c>
    </row>
    <row r="204" spans="1:33" x14ac:dyDescent="0.25">
      <c r="A204" s="2">
        <v>41416.770254629628</v>
      </c>
      <c r="B204" s="3">
        <f t="shared" si="28"/>
        <v>824</v>
      </c>
      <c r="C204" s="3">
        <f t="shared" si="23"/>
        <v>784.75</v>
      </c>
      <c r="D204" s="3">
        <f t="shared" si="24"/>
        <v>13.293746056342671</v>
      </c>
      <c r="E204" s="3">
        <f t="shared" si="26"/>
        <v>2.9525161556153812</v>
      </c>
      <c r="F204" s="3">
        <f t="shared" si="27"/>
        <v>0.99842402211905967</v>
      </c>
      <c r="G204" s="3" t="str">
        <f t="shared" si="25"/>
        <v/>
      </c>
      <c r="H204" s="3">
        <f t="shared" si="29"/>
        <v>32.891589603828301</v>
      </c>
      <c r="I204">
        <v>751</v>
      </c>
      <c r="J204">
        <v>887</v>
      </c>
      <c r="K204">
        <v>806</v>
      </c>
      <c r="L204">
        <v>812</v>
      </c>
      <c r="M204">
        <v>819</v>
      </c>
      <c r="N204">
        <v>810</v>
      </c>
      <c r="O204">
        <v>798</v>
      </c>
      <c r="P204">
        <v>814</v>
      </c>
      <c r="Q204">
        <v>797</v>
      </c>
      <c r="R204">
        <v>821</v>
      </c>
      <c r="S204">
        <v>826</v>
      </c>
      <c r="T204">
        <v>908</v>
      </c>
      <c r="U204">
        <v>830</v>
      </c>
      <c r="V204">
        <v>851</v>
      </c>
      <c r="W204">
        <v>832</v>
      </c>
      <c r="X204">
        <v>828</v>
      </c>
      <c r="Y204">
        <v>825</v>
      </c>
      <c r="Z204">
        <v>831</v>
      </c>
      <c r="AA204">
        <v>823</v>
      </c>
      <c r="AB204">
        <v>826</v>
      </c>
      <c r="AC204">
        <v>824</v>
      </c>
      <c r="AD204">
        <v>907</v>
      </c>
      <c r="AE204">
        <v>824</v>
      </c>
      <c r="AF204">
        <v>824</v>
      </c>
      <c r="AG204">
        <v>832</v>
      </c>
    </row>
    <row r="205" spans="1:33" x14ac:dyDescent="0.25">
      <c r="A205" s="2">
        <v>41416.818680555552</v>
      </c>
      <c r="B205" s="3">
        <f t="shared" si="28"/>
        <v>782</v>
      </c>
      <c r="C205" s="3">
        <f t="shared" si="23"/>
        <v>784.7</v>
      </c>
      <c r="D205" s="3">
        <f t="shared" si="24"/>
        <v>13.135328016660379</v>
      </c>
      <c r="E205" s="3">
        <f t="shared" si="26"/>
        <v>0.20555253714071414</v>
      </c>
      <c r="F205" s="3">
        <f t="shared" si="27"/>
        <v>0.41857022779126962</v>
      </c>
      <c r="G205" s="3" t="str">
        <f t="shared" si="25"/>
        <v/>
      </c>
      <c r="H205" s="3">
        <f t="shared" si="29"/>
        <v>28.520869551961418</v>
      </c>
      <c r="I205">
        <v>725</v>
      </c>
      <c r="J205">
        <v>851</v>
      </c>
      <c r="K205">
        <v>772</v>
      </c>
      <c r="L205">
        <v>770</v>
      </c>
      <c r="M205">
        <v>781</v>
      </c>
      <c r="N205">
        <v>780</v>
      </c>
      <c r="O205">
        <v>774</v>
      </c>
      <c r="P205">
        <v>776</v>
      </c>
      <c r="Q205">
        <v>785</v>
      </c>
      <c r="R205">
        <v>783</v>
      </c>
      <c r="S205">
        <v>788</v>
      </c>
      <c r="T205">
        <v>781</v>
      </c>
      <c r="U205">
        <v>725</v>
      </c>
      <c r="V205">
        <v>780</v>
      </c>
      <c r="W205">
        <v>782</v>
      </c>
      <c r="X205">
        <v>783</v>
      </c>
      <c r="Y205">
        <v>784</v>
      </c>
      <c r="Z205">
        <v>789</v>
      </c>
      <c r="AA205">
        <v>789</v>
      </c>
      <c r="AB205">
        <v>783</v>
      </c>
      <c r="AC205">
        <v>787</v>
      </c>
      <c r="AD205">
        <v>780</v>
      </c>
      <c r="AE205">
        <v>870</v>
      </c>
      <c r="AF205">
        <v>785</v>
      </c>
      <c r="AG205">
        <v>778</v>
      </c>
    </row>
    <row r="206" spans="1:33" x14ac:dyDescent="0.25">
      <c r="A206" s="2">
        <v>41416.869432870371</v>
      </c>
      <c r="B206" s="3">
        <f t="shared" si="28"/>
        <v>789</v>
      </c>
      <c r="C206" s="3">
        <f t="shared" si="23"/>
        <v>785.1</v>
      </c>
      <c r="D206" s="3">
        <f t="shared" si="24"/>
        <v>12.912254481285352</v>
      </c>
      <c r="E206" s="3">
        <f t="shared" si="26"/>
        <v>0.30203865681647807</v>
      </c>
      <c r="F206" s="3">
        <f t="shared" si="27"/>
        <v>0.61868870280467614</v>
      </c>
      <c r="G206" s="3" t="str">
        <f t="shared" si="25"/>
        <v/>
      </c>
      <c r="H206" s="3">
        <f t="shared" si="29"/>
        <v>28.016542732226377</v>
      </c>
      <c r="I206">
        <v>734</v>
      </c>
      <c r="J206">
        <v>864</v>
      </c>
      <c r="K206">
        <v>778</v>
      </c>
      <c r="L206">
        <v>779</v>
      </c>
      <c r="M206">
        <v>781</v>
      </c>
      <c r="N206">
        <v>786</v>
      </c>
      <c r="O206">
        <v>785</v>
      </c>
      <c r="P206">
        <v>788</v>
      </c>
      <c r="Q206">
        <v>790</v>
      </c>
      <c r="R206">
        <v>788</v>
      </c>
      <c r="S206">
        <v>791</v>
      </c>
      <c r="T206">
        <v>796</v>
      </c>
      <c r="U206">
        <v>737</v>
      </c>
      <c r="V206">
        <v>788</v>
      </c>
      <c r="W206">
        <v>796</v>
      </c>
      <c r="X206">
        <v>793</v>
      </c>
      <c r="Y206">
        <v>787</v>
      </c>
      <c r="Z206">
        <v>791</v>
      </c>
      <c r="AA206">
        <v>790</v>
      </c>
      <c r="AB206">
        <v>789</v>
      </c>
      <c r="AC206">
        <v>791</v>
      </c>
      <c r="AD206">
        <v>785</v>
      </c>
      <c r="AE206">
        <v>873</v>
      </c>
      <c r="AF206">
        <v>789</v>
      </c>
      <c r="AG206">
        <v>794</v>
      </c>
    </row>
    <row r="207" spans="1:33" x14ac:dyDescent="0.25">
      <c r="A207" s="2">
        <v>41416.907442129632</v>
      </c>
      <c r="B207" s="3">
        <f t="shared" si="28"/>
        <v>831</v>
      </c>
      <c r="C207" s="3">
        <f t="shared" si="23"/>
        <v>785.35</v>
      </c>
      <c r="D207" s="3">
        <f t="shared" si="24"/>
        <v>12.938213494182749</v>
      </c>
      <c r="E207" s="3">
        <f t="shared" si="26"/>
        <v>3.5283078317207419</v>
      </c>
      <c r="F207" s="3">
        <f t="shared" si="27"/>
        <v>0.99979088725569087</v>
      </c>
      <c r="G207" s="3">
        <f t="shared" si="25"/>
        <v>831</v>
      </c>
      <c r="H207" s="3">
        <f t="shared" si="29"/>
        <v>32.20393350715613</v>
      </c>
      <c r="I207">
        <v>757</v>
      </c>
      <c r="J207">
        <v>893</v>
      </c>
      <c r="K207">
        <v>825</v>
      </c>
      <c r="L207">
        <v>817</v>
      </c>
      <c r="M207">
        <v>828</v>
      </c>
      <c r="N207">
        <v>821</v>
      </c>
      <c r="O207">
        <v>826</v>
      </c>
      <c r="P207">
        <v>832</v>
      </c>
      <c r="Q207">
        <v>831</v>
      </c>
      <c r="R207">
        <v>827</v>
      </c>
      <c r="S207">
        <v>831</v>
      </c>
      <c r="T207">
        <v>917</v>
      </c>
      <c r="U207">
        <v>847</v>
      </c>
      <c r="V207">
        <v>807</v>
      </c>
      <c r="W207">
        <v>829</v>
      </c>
      <c r="X207">
        <v>817</v>
      </c>
      <c r="Y207">
        <v>832</v>
      </c>
      <c r="Z207">
        <v>838</v>
      </c>
      <c r="AA207">
        <v>832</v>
      </c>
      <c r="AB207">
        <v>826</v>
      </c>
      <c r="AC207">
        <v>829</v>
      </c>
      <c r="AD207">
        <v>915</v>
      </c>
      <c r="AE207">
        <v>838</v>
      </c>
      <c r="AF207">
        <v>833</v>
      </c>
      <c r="AG207">
        <v>840</v>
      </c>
    </row>
    <row r="208" spans="1:33" x14ac:dyDescent="0.25">
      <c r="A208" s="2">
        <v>41417.493831018517</v>
      </c>
      <c r="B208" s="3">
        <f t="shared" si="28"/>
        <v>788</v>
      </c>
      <c r="C208" s="3">
        <f t="shared" si="23"/>
        <v>787.75</v>
      </c>
      <c r="D208" s="3">
        <f t="shared" si="24"/>
        <v>16.453682998360165</v>
      </c>
      <c r="E208" s="3">
        <f t="shared" si="26"/>
        <v>1.5194166559846567E-2</v>
      </c>
      <c r="F208" s="3">
        <f t="shared" si="27"/>
        <v>0.50606136223154796</v>
      </c>
      <c r="G208" s="3" t="str">
        <f t="shared" si="25"/>
        <v/>
      </c>
      <c r="H208" s="3">
        <f t="shared" si="29"/>
        <v>22.598156266976002</v>
      </c>
      <c r="I208">
        <v>741</v>
      </c>
      <c r="J208">
        <v>861</v>
      </c>
      <c r="K208">
        <v>777</v>
      </c>
      <c r="L208">
        <v>785</v>
      </c>
      <c r="M208">
        <v>784</v>
      </c>
      <c r="N208">
        <v>788</v>
      </c>
      <c r="O208">
        <v>789</v>
      </c>
      <c r="P208">
        <v>787</v>
      </c>
      <c r="Q208">
        <v>793</v>
      </c>
      <c r="R208">
        <v>785</v>
      </c>
      <c r="S208">
        <v>792</v>
      </c>
      <c r="T208">
        <v>788</v>
      </c>
      <c r="U208">
        <v>747</v>
      </c>
      <c r="V208">
        <v>788</v>
      </c>
      <c r="W208">
        <v>789</v>
      </c>
      <c r="X208">
        <v>789</v>
      </c>
      <c r="Y208">
        <v>795</v>
      </c>
      <c r="Z208">
        <v>796</v>
      </c>
      <c r="AA208">
        <v>788</v>
      </c>
      <c r="AB208">
        <v>798</v>
      </c>
      <c r="AC208">
        <v>788</v>
      </c>
      <c r="AD208">
        <v>790</v>
      </c>
      <c r="AE208">
        <v>737</v>
      </c>
      <c r="AF208">
        <v>793</v>
      </c>
      <c r="AG208">
        <v>795</v>
      </c>
    </row>
    <row r="209" spans="1:33" x14ac:dyDescent="0.25">
      <c r="A209" s="2">
        <v>41419.451585648145</v>
      </c>
      <c r="B209" s="3">
        <f t="shared" si="28"/>
        <v>787</v>
      </c>
      <c r="C209" s="3">
        <f t="shared" si="23"/>
        <v>786.4</v>
      </c>
      <c r="D209" s="3">
        <f t="shared" si="24"/>
        <v>15.156725101072253</v>
      </c>
      <c r="E209" s="3">
        <f t="shared" si="26"/>
        <v>3.9586387956431046E-2</v>
      </c>
      <c r="F209" s="3">
        <f t="shared" si="27"/>
        <v>0.51578856011484975</v>
      </c>
      <c r="G209" s="3" t="str">
        <f t="shared" si="25"/>
        <v/>
      </c>
      <c r="H209" s="3">
        <f t="shared" si="29"/>
        <v>20.991903200996333</v>
      </c>
      <c r="I209">
        <v>729</v>
      </c>
      <c r="J209">
        <v>853</v>
      </c>
      <c r="K209">
        <v>772</v>
      </c>
      <c r="L209">
        <v>778</v>
      </c>
      <c r="M209">
        <v>776</v>
      </c>
      <c r="N209">
        <v>790</v>
      </c>
      <c r="O209">
        <v>786</v>
      </c>
      <c r="P209">
        <v>783</v>
      </c>
      <c r="Q209">
        <v>783</v>
      </c>
      <c r="R209">
        <v>790</v>
      </c>
      <c r="S209">
        <v>792</v>
      </c>
      <c r="T209">
        <v>792</v>
      </c>
      <c r="U209">
        <v>742</v>
      </c>
      <c r="V209">
        <v>787</v>
      </c>
      <c r="W209">
        <v>795</v>
      </c>
      <c r="X209">
        <v>795</v>
      </c>
      <c r="Y209">
        <v>794</v>
      </c>
      <c r="Z209">
        <v>793</v>
      </c>
      <c r="AA209">
        <v>789</v>
      </c>
      <c r="AB209">
        <v>789</v>
      </c>
      <c r="AC209">
        <v>784</v>
      </c>
      <c r="AD209">
        <v>786</v>
      </c>
      <c r="AE209">
        <v>797</v>
      </c>
      <c r="AF209">
        <v>787</v>
      </c>
      <c r="AG209">
        <v>786</v>
      </c>
    </row>
    <row r="210" spans="1:33" x14ac:dyDescent="0.25">
      <c r="A210" s="2">
        <v>41420.492418981485</v>
      </c>
      <c r="B210" s="3">
        <f t="shared" si="28"/>
        <v>783</v>
      </c>
      <c r="C210" s="3">
        <f t="shared" si="23"/>
        <v>786.8</v>
      </c>
      <c r="D210" s="3">
        <f t="shared" si="24"/>
        <v>15.05638525151722</v>
      </c>
      <c r="E210" s="3">
        <f t="shared" si="26"/>
        <v>0.25238461533235751</v>
      </c>
      <c r="F210" s="3">
        <f t="shared" si="27"/>
        <v>0.40037189525930317</v>
      </c>
      <c r="G210" s="3" t="str">
        <f t="shared" si="25"/>
        <v/>
      </c>
      <c r="H210" s="3">
        <f t="shared" si="29"/>
        <v>26.717160527770666</v>
      </c>
      <c r="I210">
        <v>729</v>
      </c>
      <c r="J210">
        <v>850</v>
      </c>
      <c r="K210">
        <v>774</v>
      </c>
      <c r="L210">
        <v>779</v>
      </c>
      <c r="M210">
        <v>779</v>
      </c>
      <c r="N210">
        <v>778</v>
      </c>
      <c r="O210">
        <v>784</v>
      </c>
      <c r="P210">
        <v>777</v>
      </c>
      <c r="Q210">
        <v>779</v>
      </c>
      <c r="R210">
        <v>774</v>
      </c>
      <c r="S210">
        <v>787</v>
      </c>
      <c r="T210">
        <v>795</v>
      </c>
      <c r="U210">
        <v>735</v>
      </c>
      <c r="V210">
        <v>780</v>
      </c>
      <c r="W210">
        <v>779</v>
      </c>
      <c r="X210">
        <v>785</v>
      </c>
      <c r="Y210">
        <v>786</v>
      </c>
      <c r="Z210">
        <v>788</v>
      </c>
      <c r="AA210">
        <v>781</v>
      </c>
      <c r="AB210">
        <v>788</v>
      </c>
      <c r="AC210">
        <v>783</v>
      </c>
      <c r="AD210">
        <v>789</v>
      </c>
      <c r="AE210">
        <v>866</v>
      </c>
      <c r="AF210">
        <v>786</v>
      </c>
      <c r="AG210">
        <v>790</v>
      </c>
    </row>
    <row r="211" spans="1:33" x14ac:dyDescent="0.25">
      <c r="A211" s="2">
        <v>41423.89916666667</v>
      </c>
      <c r="B211" s="3">
        <f t="shared" si="28"/>
        <v>789</v>
      </c>
      <c r="C211" s="3">
        <f t="shared" si="23"/>
        <v>786.9</v>
      </c>
      <c r="D211" s="3">
        <f t="shared" si="24"/>
        <v>15.022439356193997</v>
      </c>
      <c r="E211" s="3">
        <f t="shared" si="26"/>
        <v>0.13979087884512967</v>
      </c>
      <c r="F211" s="3">
        <f t="shared" si="27"/>
        <v>0.55558738992088119</v>
      </c>
      <c r="G211" s="3" t="str">
        <f t="shared" si="25"/>
        <v/>
      </c>
      <c r="H211" s="3">
        <f t="shared" si="29"/>
        <v>25.582741578389651</v>
      </c>
      <c r="I211">
        <v>718</v>
      </c>
      <c r="J211">
        <v>862</v>
      </c>
      <c r="K211">
        <v>773</v>
      </c>
      <c r="L211">
        <v>783</v>
      </c>
      <c r="M211">
        <v>782</v>
      </c>
      <c r="N211">
        <v>790</v>
      </c>
      <c r="O211">
        <v>785</v>
      </c>
      <c r="P211">
        <v>788</v>
      </c>
      <c r="Q211">
        <v>791</v>
      </c>
      <c r="R211">
        <v>787</v>
      </c>
      <c r="S211">
        <v>789</v>
      </c>
      <c r="T211">
        <v>794</v>
      </c>
      <c r="U211">
        <v>738</v>
      </c>
      <c r="V211">
        <v>792</v>
      </c>
      <c r="W211">
        <v>796</v>
      </c>
      <c r="X211">
        <v>800</v>
      </c>
      <c r="Y211">
        <v>794</v>
      </c>
      <c r="Z211">
        <v>789</v>
      </c>
      <c r="AA211">
        <v>787</v>
      </c>
      <c r="AB211">
        <v>792</v>
      </c>
      <c r="AC211">
        <v>788</v>
      </c>
      <c r="AD211">
        <v>792</v>
      </c>
      <c r="AE211">
        <v>741</v>
      </c>
      <c r="AF211">
        <v>794</v>
      </c>
      <c r="AG211">
        <v>797</v>
      </c>
    </row>
    <row r="212" spans="1:33" x14ac:dyDescent="0.25">
      <c r="A212" s="2">
        <v>41424.500011574077</v>
      </c>
      <c r="B212" s="3">
        <f t="shared" si="28"/>
        <v>814</v>
      </c>
      <c r="C212" s="3">
        <f t="shared" si="23"/>
        <v>787.6</v>
      </c>
      <c r="D212" s="3">
        <f t="shared" si="24"/>
        <v>14.762684109106416</v>
      </c>
      <c r="E212" s="3">
        <f t="shared" si="26"/>
        <v>1.788292684777766</v>
      </c>
      <c r="F212" s="3">
        <f t="shared" si="27"/>
        <v>0.96313560027025713</v>
      </c>
      <c r="G212" s="3" t="str">
        <f t="shared" si="25"/>
        <v/>
      </c>
      <c r="H212" s="3">
        <f t="shared" si="29"/>
        <v>22.522211259110421</v>
      </c>
      <c r="I212">
        <v>748</v>
      </c>
      <c r="J212">
        <v>887</v>
      </c>
      <c r="K212">
        <v>808</v>
      </c>
      <c r="L212">
        <v>800</v>
      </c>
      <c r="M212">
        <v>805</v>
      </c>
      <c r="N212">
        <v>819</v>
      </c>
      <c r="O212">
        <v>813</v>
      </c>
      <c r="P212">
        <v>809</v>
      </c>
      <c r="Q212">
        <v>823</v>
      </c>
      <c r="R212">
        <v>820</v>
      </c>
      <c r="S212">
        <v>816</v>
      </c>
      <c r="T212">
        <v>805</v>
      </c>
      <c r="U212">
        <v>816</v>
      </c>
      <c r="V212">
        <v>814</v>
      </c>
      <c r="W212">
        <v>817</v>
      </c>
      <c r="X212">
        <v>815</v>
      </c>
      <c r="Y212">
        <v>817</v>
      </c>
      <c r="Z212">
        <v>818</v>
      </c>
      <c r="AA212">
        <v>811</v>
      </c>
      <c r="AB212">
        <v>811</v>
      </c>
      <c r="AC212">
        <v>816</v>
      </c>
      <c r="AD212">
        <v>822</v>
      </c>
      <c r="AE212">
        <v>803</v>
      </c>
      <c r="AF212">
        <v>781</v>
      </c>
      <c r="AG212">
        <v>786</v>
      </c>
    </row>
    <row r="213" spans="1:33" x14ac:dyDescent="0.25">
      <c r="A213" s="2">
        <v>41426.48101851852</v>
      </c>
      <c r="B213" s="3">
        <f t="shared" si="28"/>
        <v>797</v>
      </c>
      <c r="C213" s="3">
        <f t="shared" si="23"/>
        <v>789.45</v>
      </c>
      <c r="D213" s="3">
        <f t="shared" si="24"/>
        <v>15.655753944762523</v>
      </c>
      <c r="E213" s="3">
        <f t="shared" si="26"/>
        <v>0.48225080865720504</v>
      </c>
      <c r="F213" s="3">
        <f t="shared" si="27"/>
        <v>0.68518610637477373</v>
      </c>
      <c r="G213" s="3" t="str">
        <f t="shared" si="25"/>
        <v/>
      </c>
      <c r="H213" s="3">
        <f t="shared" si="29"/>
        <v>21.166640419931234</v>
      </c>
      <c r="I213">
        <v>743</v>
      </c>
      <c r="J213">
        <v>866</v>
      </c>
      <c r="K213">
        <v>787</v>
      </c>
      <c r="L213">
        <v>791</v>
      </c>
      <c r="M213">
        <v>789</v>
      </c>
      <c r="N213">
        <v>796</v>
      </c>
      <c r="O213">
        <v>798</v>
      </c>
      <c r="P213">
        <v>802</v>
      </c>
      <c r="Q213">
        <v>797</v>
      </c>
      <c r="R213">
        <v>791</v>
      </c>
      <c r="S213">
        <v>799</v>
      </c>
      <c r="T213">
        <v>796</v>
      </c>
      <c r="U213">
        <v>746</v>
      </c>
      <c r="V213">
        <v>803</v>
      </c>
      <c r="W213">
        <v>796</v>
      </c>
      <c r="X213">
        <v>800</v>
      </c>
      <c r="Y213">
        <v>793</v>
      </c>
      <c r="Z213">
        <v>798</v>
      </c>
      <c r="AA213">
        <v>803</v>
      </c>
      <c r="AB213">
        <v>803</v>
      </c>
      <c r="AC213">
        <v>796</v>
      </c>
      <c r="AD213">
        <v>801</v>
      </c>
      <c r="AE213">
        <v>803</v>
      </c>
      <c r="AF213">
        <v>804</v>
      </c>
      <c r="AG213">
        <v>796</v>
      </c>
    </row>
    <row r="214" spans="1:33" x14ac:dyDescent="0.25">
      <c r="A214" s="2">
        <v>41427.499282407407</v>
      </c>
      <c r="B214" s="3">
        <f t="shared" si="28"/>
        <v>794</v>
      </c>
      <c r="C214" s="3">
        <f t="shared" si="23"/>
        <v>790.15</v>
      </c>
      <c r="D214" s="3">
        <f t="shared" si="24"/>
        <v>15.665164168340294</v>
      </c>
      <c r="E214" s="3">
        <f t="shared" si="26"/>
        <v>0.24576825104590819</v>
      </c>
      <c r="F214" s="3">
        <f t="shared" si="27"/>
        <v>0.59706918232424988</v>
      </c>
      <c r="G214" s="3" t="str">
        <f t="shared" si="25"/>
        <v/>
      </c>
      <c r="H214" s="3">
        <f t="shared" si="29"/>
        <v>21.904109203526165</v>
      </c>
      <c r="I214">
        <v>739</v>
      </c>
      <c r="J214">
        <v>858</v>
      </c>
      <c r="K214">
        <v>779</v>
      </c>
      <c r="L214">
        <v>777</v>
      </c>
      <c r="M214">
        <v>782</v>
      </c>
      <c r="N214">
        <v>788</v>
      </c>
      <c r="O214">
        <v>787</v>
      </c>
      <c r="P214">
        <v>794</v>
      </c>
      <c r="Q214">
        <v>795</v>
      </c>
      <c r="R214">
        <v>787</v>
      </c>
      <c r="S214">
        <v>794</v>
      </c>
      <c r="T214">
        <v>791</v>
      </c>
      <c r="U214">
        <v>749</v>
      </c>
      <c r="V214">
        <v>793</v>
      </c>
      <c r="W214">
        <v>794</v>
      </c>
      <c r="X214">
        <v>796</v>
      </c>
      <c r="Y214">
        <v>797</v>
      </c>
      <c r="Z214">
        <v>800</v>
      </c>
      <c r="AA214">
        <v>789</v>
      </c>
      <c r="AB214">
        <v>798</v>
      </c>
      <c r="AC214">
        <v>794</v>
      </c>
      <c r="AD214">
        <v>796</v>
      </c>
      <c r="AE214">
        <v>749</v>
      </c>
      <c r="AF214">
        <v>795</v>
      </c>
      <c r="AG214">
        <v>803</v>
      </c>
    </row>
    <row r="215" spans="1:33" x14ac:dyDescent="0.25">
      <c r="A215" s="2">
        <v>41430.709293981483</v>
      </c>
      <c r="B215" s="3">
        <f t="shared" si="28"/>
        <v>799</v>
      </c>
      <c r="C215" s="3">
        <f t="shared" si="23"/>
        <v>790.9</v>
      </c>
      <c r="D215" s="3">
        <f t="shared" si="24"/>
        <v>15.460986555299696</v>
      </c>
      <c r="E215" s="3">
        <f t="shared" si="26"/>
        <v>0.52389929782478961</v>
      </c>
      <c r="F215" s="3">
        <f t="shared" si="27"/>
        <v>0.69982570839009517</v>
      </c>
      <c r="G215" s="3" t="str">
        <f t="shared" si="25"/>
        <v/>
      </c>
      <c r="H215" s="3">
        <f t="shared" si="29"/>
        <v>23.080511259502028</v>
      </c>
      <c r="I215">
        <v>742</v>
      </c>
      <c r="J215">
        <v>861</v>
      </c>
      <c r="K215">
        <v>789</v>
      </c>
      <c r="L215">
        <v>796</v>
      </c>
      <c r="M215">
        <v>791</v>
      </c>
      <c r="N215">
        <v>789</v>
      </c>
      <c r="O215">
        <v>797</v>
      </c>
      <c r="P215">
        <v>792</v>
      </c>
      <c r="Q215">
        <v>799</v>
      </c>
      <c r="R215">
        <v>796</v>
      </c>
      <c r="S215">
        <v>802</v>
      </c>
      <c r="T215">
        <v>811</v>
      </c>
      <c r="U215">
        <v>747</v>
      </c>
      <c r="V215">
        <v>800</v>
      </c>
      <c r="W215">
        <v>806</v>
      </c>
      <c r="X215">
        <v>804</v>
      </c>
      <c r="Y215">
        <v>811</v>
      </c>
      <c r="Z215">
        <v>806</v>
      </c>
      <c r="AA215">
        <v>798</v>
      </c>
      <c r="AB215">
        <v>804</v>
      </c>
      <c r="AC215">
        <v>794</v>
      </c>
      <c r="AD215">
        <v>805</v>
      </c>
      <c r="AE215">
        <v>750</v>
      </c>
      <c r="AF215">
        <v>801</v>
      </c>
      <c r="AG215">
        <v>802</v>
      </c>
    </row>
    <row r="216" spans="1:33" x14ac:dyDescent="0.25">
      <c r="A216" s="2">
        <v>41430.762152777781</v>
      </c>
      <c r="B216" s="3">
        <f t="shared" si="28"/>
        <v>825</v>
      </c>
      <c r="C216" s="3">
        <f t="shared" si="23"/>
        <v>791.3</v>
      </c>
      <c r="D216" s="3">
        <f t="shared" si="24"/>
        <v>15.566833839592228</v>
      </c>
      <c r="E216" s="3">
        <f t="shared" si="26"/>
        <v>2.1648589782135694</v>
      </c>
      <c r="F216" s="3">
        <f t="shared" si="27"/>
        <v>0.98480075673180789</v>
      </c>
      <c r="G216" s="3" t="str">
        <f t="shared" si="25"/>
        <v/>
      </c>
      <c r="H216" s="3">
        <f t="shared" si="29"/>
        <v>31.635054396455001</v>
      </c>
      <c r="I216">
        <v>767</v>
      </c>
      <c r="J216">
        <v>887</v>
      </c>
      <c r="K216">
        <v>811</v>
      </c>
      <c r="L216">
        <v>808</v>
      </c>
      <c r="M216">
        <v>820</v>
      </c>
      <c r="N216">
        <v>817</v>
      </c>
      <c r="O216">
        <v>823</v>
      </c>
      <c r="P216">
        <v>829</v>
      </c>
      <c r="Q216">
        <v>825</v>
      </c>
      <c r="R216">
        <v>811</v>
      </c>
      <c r="S216">
        <v>826</v>
      </c>
      <c r="T216">
        <v>918</v>
      </c>
      <c r="U216">
        <v>838</v>
      </c>
      <c r="V216">
        <v>820</v>
      </c>
      <c r="W216">
        <v>849</v>
      </c>
      <c r="X216">
        <v>823</v>
      </c>
      <c r="Y216">
        <v>860</v>
      </c>
      <c r="Z216">
        <v>856</v>
      </c>
      <c r="AA216">
        <v>831</v>
      </c>
      <c r="AB216">
        <v>824</v>
      </c>
      <c r="AC216">
        <v>825</v>
      </c>
      <c r="AD216">
        <v>905</v>
      </c>
      <c r="AE216">
        <v>832</v>
      </c>
      <c r="AF216">
        <v>823</v>
      </c>
      <c r="AG216">
        <v>825</v>
      </c>
    </row>
    <row r="217" spans="1:33" x14ac:dyDescent="0.25">
      <c r="A217" s="2">
        <v>41430.925405092596</v>
      </c>
      <c r="B217" s="3">
        <f t="shared" si="28"/>
        <v>787</v>
      </c>
      <c r="C217" s="3">
        <f t="shared" si="23"/>
        <v>793.5</v>
      </c>
      <c r="D217" s="3">
        <f t="shared" si="24"/>
        <v>17.071058919457194</v>
      </c>
      <c r="E217" s="3">
        <f t="shared" si="26"/>
        <v>0.38076138279807892</v>
      </c>
      <c r="F217" s="3">
        <f t="shared" si="27"/>
        <v>0.35169015830027484</v>
      </c>
      <c r="G217" s="3" t="str">
        <f t="shared" si="25"/>
        <v/>
      </c>
      <c r="H217" s="3">
        <f t="shared" si="29"/>
        <v>19.684427008848054</v>
      </c>
      <c r="I217">
        <v>742</v>
      </c>
      <c r="J217">
        <v>848</v>
      </c>
      <c r="K217">
        <v>768</v>
      </c>
      <c r="L217">
        <v>786</v>
      </c>
      <c r="M217">
        <v>778</v>
      </c>
      <c r="N217">
        <v>784</v>
      </c>
      <c r="O217">
        <v>789</v>
      </c>
      <c r="P217">
        <v>781</v>
      </c>
      <c r="Q217">
        <v>786</v>
      </c>
      <c r="R217">
        <v>787</v>
      </c>
      <c r="S217">
        <v>788</v>
      </c>
      <c r="T217">
        <v>793</v>
      </c>
      <c r="U217">
        <v>733</v>
      </c>
      <c r="V217">
        <v>781</v>
      </c>
      <c r="W217">
        <v>787</v>
      </c>
      <c r="X217">
        <v>787</v>
      </c>
      <c r="Y217">
        <v>789</v>
      </c>
      <c r="Z217">
        <v>785</v>
      </c>
      <c r="AA217">
        <v>791</v>
      </c>
      <c r="AB217">
        <v>789</v>
      </c>
      <c r="AC217">
        <v>784</v>
      </c>
      <c r="AD217">
        <v>787</v>
      </c>
      <c r="AE217">
        <v>791</v>
      </c>
      <c r="AF217">
        <v>784</v>
      </c>
      <c r="AG217">
        <v>799</v>
      </c>
    </row>
    <row r="218" spans="1:33" x14ac:dyDescent="0.25">
      <c r="A218" s="2">
        <v>41431.500023148146</v>
      </c>
      <c r="B218" s="3">
        <f t="shared" si="28"/>
        <v>821</v>
      </c>
      <c r="C218" s="3">
        <f t="shared" si="23"/>
        <v>793.85</v>
      </c>
      <c r="D218" s="3">
        <f t="shared" si="24"/>
        <v>16.850035139741586</v>
      </c>
      <c r="E218" s="3">
        <f t="shared" si="26"/>
        <v>1.6112726041719314</v>
      </c>
      <c r="F218" s="3">
        <f t="shared" si="27"/>
        <v>0.94643984041537599</v>
      </c>
      <c r="G218" s="3" t="str">
        <f t="shared" si="25"/>
        <v/>
      </c>
      <c r="H218" s="3">
        <f t="shared" si="29"/>
        <v>32.092678292719661</v>
      </c>
      <c r="I218">
        <v>758</v>
      </c>
      <c r="J218">
        <v>891</v>
      </c>
      <c r="K218">
        <v>810</v>
      </c>
      <c r="L218">
        <v>804</v>
      </c>
      <c r="M218">
        <v>813</v>
      </c>
      <c r="N218">
        <v>820</v>
      </c>
      <c r="O218">
        <v>823</v>
      </c>
      <c r="P218">
        <v>815</v>
      </c>
      <c r="Q218">
        <v>821</v>
      </c>
      <c r="R218">
        <v>821</v>
      </c>
      <c r="S218">
        <v>827</v>
      </c>
      <c r="T218">
        <v>907</v>
      </c>
      <c r="U218">
        <v>843</v>
      </c>
      <c r="V218">
        <v>816</v>
      </c>
      <c r="W218">
        <v>813</v>
      </c>
      <c r="X218">
        <v>813</v>
      </c>
      <c r="Y218">
        <v>831</v>
      </c>
      <c r="Z218">
        <v>841</v>
      </c>
      <c r="AA218">
        <v>821</v>
      </c>
      <c r="AB218">
        <v>811</v>
      </c>
      <c r="AC218">
        <v>834</v>
      </c>
      <c r="AD218">
        <v>910</v>
      </c>
      <c r="AE218">
        <v>825</v>
      </c>
      <c r="AF218">
        <v>822</v>
      </c>
      <c r="AG218">
        <v>829</v>
      </c>
    </row>
    <row r="219" spans="1:33" x14ac:dyDescent="0.25">
      <c r="A219" s="2">
        <v>41433.472210648149</v>
      </c>
      <c r="B219" s="3">
        <f t="shared" si="28"/>
        <v>785</v>
      </c>
      <c r="C219" s="3">
        <f t="shared" si="23"/>
        <v>796.15</v>
      </c>
      <c r="D219" s="3">
        <f t="shared" si="24"/>
        <v>17.27570548487094</v>
      </c>
      <c r="E219" s="3">
        <f t="shared" si="26"/>
        <v>0.6454150315172078</v>
      </c>
      <c r="F219" s="3">
        <f t="shared" si="27"/>
        <v>0.25932913247845313</v>
      </c>
      <c r="G219" s="3" t="str">
        <f t="shared" si="25"/>
        <v/>
      </c>
      <c r="H219" s="3">
        <f t="shared" si="29"/>
        <v>26.164734535885003</v>
      </c>
      <c r="I219">
        <v>730</v>
      </c>
      <c r="J219">
        <v>822</v>
      </c>
      <c r="K219">
        <v>770</v>
      </c>
      <c r="L219">
        <v>777</v>
      </c>
      <c r="M219">
        <v>774</v>
      </c>
      <c r="N219">
        <v>775</v>
      </c>
      <c r="O219">
        <v>781</v>
      </c>
      <c r="P219">
        <v>779</v>
      </c>
      <c r="Q219">
        <v>778</v>
      </c>
      <c r="R219">
        <v>775</v>
      </c>
      <c r="S219">
        <v>788</v>
      </c>
      <c r="T219">
        <v>794</v>
      </c>
      <c r="U219">
        <v>725</v>
      </c>
      <c r="V219">
        <v>786</v>
      </c>
      <c r="W219">
        <v>785</v>
      </c>
      <c r="X219">
        <v>786</v>
      </c>
      <c r="Y219">
        <v>781</v>
      </c>
      <c r="Z219">
        <v>785</v>
      </c>
      <c r="AA219">
        <v>781</v>
      </c>
      <c r="AB219">
        <v>788</v>
      </c>
      <c r="AC219">
        <v>789</v>
      </c>
      <c r="AD219">
        <v>790</v>
      </c>
      <c r="AE219">
        <v>872</v>
      </c>
      <c r="AF219">
        <v>786</v>
      </c>
      <c r="AG219">
        <v>791</v>
      </c>
    </row>
    <row r="220" spans="1:33" x14ac:dyDescent="0.25">
      <c r="A220" s="2">
        <v>41440.186111111114</v>
      </c>
      <c r="B220" s="3">
        <f t="shared" si="28"/>
        <v>786</v>
      </c>
      <c r="C220" s="3">
        <f t="shared" ref="C220:C283" si="30">AVERAGE(B200:B219)</f>
        <v>795.8</v>
      </c>
      <c r="D220" s="3">
        <f t="shared" ref="D220:D283" si="31">_xlfn.STDEV.S(B200:B219)</f>
        <v>17.434388281119649</v>
      </c>
      <c r="E220" s="3">
        <f t="shared" si="26"/>
        <v>0.56210747644141557</v>
      </c>
      <c r="F220" s="3">
        <f t="shared" si="27"/>
        <v>0.28702139737607224</v>
      </c>
      <c r="G220" s="3" t="str">
        <f t="shared" ref="G220:G283" si="32">IF(F220&gt;0.999, B220, "")</f>
        <v/>
      </c>
      <c r="H220" s="3">
        <f t="shared" si="29"/>
        <v>18.823743871327334</v>
      </c>
      <c r="I220">
        <v>729</v>
      </c>
      <c r="J220">
        <v>833</v>
      </c>
      <c r="K220">
        <v>776</v>
      </c>
      <c r="L220">
        <v>776</v>
      </c>
      <c r="M220">
        <v>784</v>
      </c>
      <c r="N220">
        <v>779</v>
      </c>
      <c r="O220">
        <v>780</v>
      </c>
      <c r="P220">
        <v>790</v>
      </c>
      <c r="Q220">
        <v>784</v>
      </c>
      <c r="R220">
        <v>783</v>
      </c>
      <c r="S220">
        <v>790</v>
      </c>
      <c r="T220">
        <v>783</v>
      </c>
      <c r="U220">
        <v>736</v>
      </c>
      <c r="V220">
        <v>794</v>
      </c>
      <c r="W220">
        <v>792</v>
      </c>
      <c r="X220">
        <v>789</v>
      </c>
      <c r="Y220">
        <v>784</v>
      </c>
      <c r="Z220">
        <v>790</v>
      </c>
      <c r="AA220">
        <v>788</v>
      </c>
      <c r="AB220">
        <v>786</v>
      </c>
      <c r="AC220">
        <v>792</v>
      </c>
      <c r="AD220">
        <v>795</v>
      </c>
      <c r="AE220">
        <v>793</v>
      </c>
      <c r="AF220">
        <v>788</v>
      </c>
      <c r="AG220">
        <v>786</v>
      </c>
    </row>
    <row r="221" spans="1:33" x14ac:dyDescent="0.25">
      <c r="A221" s="2">
        <v>41440.47283564815</v>
      </c>
      <c r="B221" s="3">
        <f t="shared" si="28"/>
        <v>789</v>
      </c>
      <c r="C221" s="3">
        <f t="shared" si="30"/>
        <v>796.1</v>
      </c>
      <c r="D221" s="3">
        <f t="shared" si="31"/>
        <v>17.198225122623004</v>
      </c>
      <c r="E221" s="3">
        <f t="shared" si="26"/>
        <v>0.4128332981675239</v>
      </c>
      <c r="F221" s="3">
        <f t="shared" si="27"/>
        <v>0.33986437671133019</v>
      </c>
      <c r="G221" s="3" t="str">
        <f t="shared" si="32"/>
        <v/>
      </c>
      <c r="H221" s="3">
        <f t="shared" si="29"/>
        <v>22.298131461328015</v>
      </c>
      <c r="I221">
        <v>725</v>
      </c>
      <c r="J221">
        <v>856</v>
      </c>
      <c r="K221">
        <v>781</v>
      </c>
      <c r="L221">
        <v>783</v>
      </c>
      <c r="M221">
        <v>781</v>
      </c>
      <c r="N221">
        <v>781</v>
      </c>
      <c r="O221">
        <v>788</v>
      </c>
      <c r="P221">
        <v>790</v>
      </c>
      <c r="Q221">
        <v>786</v>
      </c>
      <c r="R221">
        <v>789</v>
      </c>
      <c r="S221">
        <v>790</v>
      </c>
      <c r="T221">
        <v>787</v>
      </c>
      <c r="U221">
        <v>735</v>
      </c>
      <c r="V221">
        <v>788</v>
      </c>
      <c r="W221">
        <v>790</v>
      </c>
      <c r="X221">
        <v>791</v>
      </c>
      <c r="Y221">
        <v>790</v>
      </c>
      <c r="Z221">
        <v>794</v>
      </c>
      <c r="AA221">
        <v>789</v>
      </c>
      <c r="AB221">
        <v>788</v>
      </c>
      <c r="AC221">
        <v>793</v>
      </c>
      <c r="AD221">
        <v>786</v>
      </c>
      <c r="AE221">
        <v>800</v>
      </c>
      <c r="AF221">
        <v>797</v>
      </c>
      <c r="AG221">
        <v>796</v>
      </c>
    </row>
    <row r="222" spans="1:33" x14ac:dyDescent="0.25">
      <c r="A222" s="2">
        <v>41440.495289351849</v>
      </c>
      <c r="B222" s="3">
        <f t="shared" si="28"/>
        <v>781</v>
      </c>
      <c r="C222" s="3">
        <f t="shared" si="30"/>
        <v>796.25</v>
      </c>
      <c r="D222" s="3">
        <f t="shared" si="31"/>
        <v>17.118395768418562</v>
      </c>
      <c r="E222" s="3">
        <f t="shared" si="26"/>
        <v>0.89085450566194213</v>
      </c>
      <c r="F222" s="3">
        <f t="shared" si="27"/>
        <v>0.18650361481940642</v>
      </c>
      <c r="G222" s="3" t="str">
        <f t="shared" si="32"/>
        <v/>
      </c>
      <c r="H222" s="3">
        <f t="shared" si="29"/>
        <v>29.023438803835774</v>
      </c>
      <c r="I222">
        <v>708</v>
      </c>
      <c r="J222">
        <v>854</v>
      </c>
      <c r="K222">
        <v>768</v>
      </c>
      <c r="L222">
        <v>768</v>
      </c>
      <c r="M222">
        <v>771</v>
      </c>
      <c r="N222">
        <v>780</v>
      </c>
      <c r="O222">
        <v>779</v>
      </c>
      <c r="P222">
        <v>792</v>
      </c>
      <c r="Q222">
        <v>780</v>
      </c>
      <c r="R222">
        <v>780</v>
      </c>
      <c r="S222">
        <v>788</v>
      </c>
      <c r="T222">
        <v>785</v>
      </c>
      <c r="U222">
        <v>735</v>
      </c>
      <c r="V222">
        <v>782</v>
      </c>
      <c r="W222">
        <v>786</v>
      </c>
      <c r="X222">
        <v>787</v>
      </c>
      <c r="Y222">
        <v>781</v>
      </c>
      <c r="Z222">
        <v>787</v>
      </c>
      <c r="AA222">
        <v>780</v>
      </c>
      <c r="AB222">
        <v>789</v>
      </c>
      <c r="AC222">
        <v>781</v>
      </c>
      <c r="AD222">
        <v>781</v>
      </c>
      <c r="AE222">
        <v>863</v>
      </c>
      <c r="AF222">
        <v>783</v>
      </c>
      <c r="AG222">
        <v>784</v>
      </c>
    </row>
    <row r="223" spans="1:33" x14ac:dyDescent="0.25">
      <c r="A223" s="2">
        <v>41441.497974537036</v>
      </c>
      <c r="B223" s="3">
        <f t="shared" si="28"/>
        <v>781</v>
      </c>
      <c r="C223" s="3">
        <f t="shared" si="30"/>
        <v>796.05</v>
      </c>
      <c r="D223" s="3">
        <f t="shared" si="31"/>
        <v>17.279360977463075</v>
      </c>
      <c r="E223" s="3">
        <f t="shared" si="26"/>
        <v>0.87098128337206426</v>
      </c>
      <c r="F223" s="3">
        <f t="shared" si="27"/>
        <v>0.1918821863512119</v>
      </c>
      <c r="G223" s="3" t="str">
        <f t="shared" si="32"/>
        <v/>
      </c>
      <c r="H223" s="3">
        <f t="shared" si="29"/>
        <v>26.623924078417392</v>
      </c>
      <c r="I223">
        <v>723</v>
      </c>
      <c r="J223">
        <v>846</v>
      </c>
      <c r="K223">
        <v>767</v>
      </c>
      <c r="L223">
        <v>777</v>
      </c>
      <c r="M223">
        <v>773</v>
      </c>
      <c r="N223">
        <v>778</v>
      </c>
      <c r="O223">
        <v>776</v>
      </c>
      <c r="P223">
        <v>782</v>
      </c>
      <c r="Q223">
        <v>781</v>
      </c>
      <c r="R223">
        <v>772</v>
      </c>
      <c r="S223">
        <v>780</v>
      </c>
      <c r="T223">
        <v>790</v>
      </c>
      <c r="U223">
        <v>732</v>
      </c>
      <c r="V223">
        <v>783</v>
      </c>
      <c r="W223">
        <v>787</v>
      </c>
      <c r="X223">
        <v>788</v>
      </c>
      <c r="Y223">
        <v>778</v>
      </c>
      <c r="Z223">
        <v>784</v>
      </c>
      <c r="AA223">
        <v>787</v>
      </c>
      <c r="AB223">
        <v>782</v>
      </c>
      <c r="AC223">
        <v>779</v>
      </c>
      <c r="AD223">
        <v>785</v>
      </c>
      <c r="AE223">
        <v>861</v>
      </c>
      <c r="AF223">
        <v>778</v>
      </c>
      <c r="AG223">
        <v>781</v>
      </c>
    </row>
    <row r="224" spans="1:33" x14ac:dyDescent="0.25">
      <c r="A224" s="2">
        <v>41442.744016203702</v>
      </c>
      <c r="B224" s="3">
        <f t="shared" si="28"/>
        <v>788</v>
      </c>
      <c r="C224" s="3">
        <f t="shared" si="30"/>
        <v>796.6</v>
      </c>
      <c r="D224" s="3">
        <f t="shared" si="31"/>
        <v>16.566929645976554</v>
      </c>
      <c r="E224" s="3">
        <f t="shared" si="26"/>
        <v>0.51910644783166682</v>
      </c>
      <c r="F224" s="3">
        <f t="shared" si="27"/>
        <v>0.30184325610182761</v>
      </c>
      <c r="G224" s="3" t="str">
        <f t="shared" si="32"/>
        <v/>
      </c>
      <c r="H224" s="3">
        <f t="shared" si="29"/>
        <v>26.818650227034176</v>
      </c>
      <c r="I224">
        <v>733</v>
      </c>
      <c r="J224">
        <v>859</v>
      </c>
      <c r="K224">
        <v>774</v>
      </c>
      <c r="L224">
        <v>780</v>
      </c>
      <c r="M224">
        <v>780</v>
      </c>
      <c r="N224">
        <v>788</v>
      </c>
      <c r="O224">
        <v>784</v>
      </c>
      <c r="P224">
        <v>791</v>
      </c>
      <c r="Q224">
        <v>788</v>
      </c>
      <c r="R224">
        <v>785</v>
      </c>
      <c r="S224">
        <v>794</v>
      </c>
      <c r="T224">
        <v>791</v>
      </c>
      <c r="U224">
        <v>732</v>
      </c>
      <c r="V224">
        <v>789</v>
      </c>
      <c r="W224">
        <v>792</v>
      </c>
      <c r="X224">
        <v>788</v>
      </c>
      <c r="Y224">
        <v>786</v>
      </c>
      <c r="Z224">
        <v>790</v>
      </c>
      <c r="AA224">
        <v>790</v>
      </c>
      <c r="AB224">
        <v>786</v>
      </c>
      <c r="AC224">
        <v>783</v>
      </c>
      <c r="AD224">
        <v>797</v>
      </c>
      <c r="AE224">
        <v>862</v>
      </c>
      <c r="AF224">
        <v>785</v>
      </c>
      <c r="AG224">
        <v>782</v>
      </c>
    </row>
    <row r="225" spans="1:33" x14ac:dyDescent="0.25">
      <c r="A225" s="2">
        <v>41442.843819444446</v>
      </c>
      <c r="B225" s="3">
        <f t="shared" si="28"/>
        <v>787</v>
      </c>
      <c r="C225" s="3">
        <f t="shared" si="30"/>
        <v>794.8</v>
      </c>
      <c r="D225" s="3">
        <f t="shared" si="31"/>
        <v>15.343779812919905</v>
      </c>
      <c r="E225" s="3">
        <f t="shared" si="26"/>
        <v>0.50834931777580183</v>
      </c>
      <c r="F225" s="3">
        <f t="shared" si="27"/>
        <v>0.30560419466724997</v>
      </c>
      <c r="G225" s="3" t="str">
        <f t="shared" si="32"/>
        <v/>
      </c>
      <c r="H225" s="3">
        <f t="shared" si="29"/>
        <v>22.62005010309807</v>
      </c>
      <c r="I225">
        <v>717</v>
      </c>
      <c r="J225">
        <v>852</v>
      </c>
      <c r="K225">
        <v>774</v>
      </c>
      <c r="L225">
        <v>783</v>
      </c>
      <c r="M225">
        <v>781</v>
      </c>
      <c r="N225">
        <v>786</v>
      </c>
      <c r="O225">
        <v>785</v>
      </c>
      <c r="P225">
        <v>784</v>
      </c>
      <c r="Q225">
        <v>785</v>
      </c>
      <c r="R225">
        <v>785</v>
      </c>
      <c r="S225">
        <v>792</v>
      </c>
      <c r="T225">
        <v>787</v>
      </c>
      <c r="U225">
        <v>735</v>
      </c>
      <c r="V225">
        <v>792</v>
      </c>
      <c r="W225">
        <v>792</v>
      </c>
      <c r="X225">
        <v>790</v>
      </c>
      <c r="Y225">
        <v>788</v>
      </c>
      <c r="Z225">
        <v>797</v>
      </c>
      <c r="AA225">
        <v>785</v>
      </c>
      <c r="AB225">
        <v>786</v>
      </c>
      <c r="AC225">
        <v>788</v>
      </c>
      <c r="AD225">
        <v>793</v>
      </c>
      <c r="AE225">
        <v>792</v>
      </c>
      <c r="AF225">
        <v>793</v>
      </c>
      <c r="AG225">
        <v>788</v>
      </c>
    </row>
    <row r="226" spans="1:33" x14ac:dyDescent="0.25">
      <c r="A226" s="2">
        <v>41442.850185185183</v>
      </c>
      <c r="B226" s="3">
        <f t="shared" si="28"/>
        <v>782</v>
      </c>
      <c r="C226" s="3">
        <f t="shared" si="30"/>
        <v>795.05</v>
      </c>
      <c r="D226" s="3">
        <f t="shared" si="31"/>
        <v>15.163928806285833</v>
      </c>
      <c r="E226" s="3">
        <f t="shared" si="26"/>
        <v>0.8605949135418256</v>
      </c>
      <c r="F226" s="3">
        <f t="shared" si="27"/>
        <v>0.19473059417209812</v>
      </c>
      <c r="G226" s="3" t="str">
        <f t="shared" si="32"/>
        <v/>
      </c>
      <c r="H226" s="3">
        <f t="shared" si="29"/>
        <v>25.420333068890606</v>
      </c>
      <c r="I226">
        <v>725</v>
      </c>
      <c r="J226">
        <v>824</v>
      </c>
      <c r="K226">
        <v>767</v>
      </c>
      <c r="L226">
        <v>769</v>
      </c>
      <c r="M226">
        <v>770</v>
      </c>
      <c r="N226">
        <v>774</v>
      </c>
      <c r="O226">
        <v>779</v>
      </c>
      <c r="P226">
        <v>782</v>
      </c>
      <c r="Q226">
        <v>776</v>
      </c>
      <c r="R226">
        <v>777</v>
      </c>
      <c r="S226">
        <v>783</v>
      </c>
      <c r="T226">
        <v>786</v>
      </c>
      <c r="U226">
        <v>734</v>
      </c>
      <c r="V226">
        <v>783</v>
      </c>
      <c r="W226">
        <v>792</v>
      </c>
      <c r="X226">
        <v>787</v>
      </c>
      <c r="Y226">
        <v>783</v>
      </c>
      <c r="Z226">
        <v>788</v>
      </c>
      <c r="AA226">
        <v>782</v>
      </c>
      <c r="AB226">
        <v>787</v>
      </c>
      <c r="AC226">
        <v>780</v>
      </c>
      <c r="AD226">
        <v>780</v>
      </c>
      <c r="AE226">
        <v>867</v>
      </c>
      <c r="AF226">
        <v>791</v>
      </c>
      <c r="AG226">
        <v>781</v>
      </c>
    </row>
    <row r="227" spans="1:33" x14ac:dyDescent="0.25">
      <c r="A227" s="2">
        <v>41443.027581018519</v>
      </c>
      <c r="B227" s="3">
        <f t="shared" si="28"/>
        <v>786</v>
      </c>
      <c r="C227" s="3">
        <f t="shared" si="30"/>
        <v>794.7</v>
      </c>
      <c r="D227" s="3">
        <f t="shared" si="31"/>
        <v>15.390017270261504</v>
      </c>
      <c r="E227" s="3">
        <f t="shared" si="26"/>
        <v>0.56530150988272521</v>
      </c>
      <c r="F227" s="3">
        <f t="shared" si="27"/>
        <v>0.2859343509486304</v>
      </c>
      <c r="G227" s="3" t="str">
        <f t="shared" si="32"/>
        <v/>
      </c>
      <c r="H227" s="3">
        <f t="shared" si="29"/>
        <v>23.151673805580451</v>
      </c>
      <c r="I227">
        <v>735</v>
      </c>
      <c r="J227">
        <v>856</v>
      </c>
      <c r="K227">
        <v>780</v>
      </c>
      <c r="L227">
        <v>781</v>
      </c>
      <c r="M227">
        <v>786</v>
      </c>
      <c r="N227">
        <v>776</v>
      </c>
      <c r="O227">
        <v>790</v>
      </c>
      <c r="P227">
        <v>780</v>
      </c>
      <c r="Q227">
        <v>786</v>
      </c>
      <c r="R227">
        <v>785</v>
      </c>
      <c r="S227">
        <v>793</v>
      </c>
      <c r="T227">
        <v>783</v>
      </c>
      <c r="U227">
        <v>740</v>
      </c>
      <c r="V227">
        <v>786</v>
      </c>
      <c r="W227">
        <v>789</v>
      </c>
      <c r="X227">
        <v>794</v>
      </c>
      <c r="Y227">
        <v>785</v>
      </c>
      <c r="Z227">
        <v>790</v>
      </c>
      <c r="AA227">
        <v>793</v>
      </c>
      <c r="AB227">
        <v>795</v>
      </c>
      <c r="AC227">
        <v>787</v>
      </c>
      <c r="AD227">
        <v>787</v>
      </c>
      <c r="AE227">
        <v>734</v>
      </c>
      <c r="AF227">
        <v>793</v>
      </c>
      <c r="AG227">
        <v>796</v>
      </c>
    </row>
    <row r="228" spans="1:33" x14ac:dyDescent="0.25">
      <c r="A228" s="2">
        <v>41443.494502314818</v>
      </c>
      <c r="B228" s="3">
        <f t="shared" si="28"/>
        <v>772</v>
      </c>
      <c r="C228" s="3">
        <f t="shared" si="30"/>
        <v>792.45</v>
      </c>
      <c r="D228" s="3">
        <f t="shared" si="31"/>
        <v>12.890122697550037</v>
      </c>
      <c r="E228" s="3">
        <f t="shared" si="26"/>
        <v>1.5864860622224237</v>
      </c>
      <c r="F228" s="3">
        <f t="shared" si="27"/>
        <v>5.6314545690804269E-2</v>
      </c>
      <c r="G228" s="3" t="str">
        <f t="shared" si="32"/>
        <v/>
      </c>
      <c r="H228" s="3">
        <f t="shared" si="29"/>
        <v>28.552699813969724</v>
      </c>
      <c r="I228">
        <v>702</v>
      </c>
      <c r="J228">
        <v>844</v>
      </c>
      <c r="K228">
        <v>758</v>
      </c>
      <c r="L228">
        <v>767</v>
      </c>
      <c r="M228">
        <v>763</v>
      </c>
      <c r="N228">
        <v>771</v>
      </c>
      <c r="O228">
        <v>769</v>
      </c>
      <c r="P228">
        <v>770</v>
      </c>
      <c r="Q228">
        <v>772</v>
      </c>
      <c r="R228">
        <v>767</v>
      </c>
      <c r="S228">
        <v>773</v>
      </c>
      <c r="T228">
        <v>775</v>
      </c>
      <c r="U228">
        <v>737</v>
      </c>
      <c r="V228">
        <v>771</v>
      </c>
      <c r="W228">
        <v>775</v>
      </c>
      <c r="X228">
        <v>776</v>
      </c>
      <c r="Y228">
        <v>772</v>
      </c>
      <c r="Z228">
        <v>782</v>
      </c>
      <c r="AA228">
        <v>777</v>
      </c>
      <c r="AB228">
        <v>779</v>
      </c>
      <c r="AC228">
        <v>772</v>
      </c>
      <c r="AD228">
        <v>777</v>
      </c>
      <c r="AE228">
        <v>860</v>
      </c>
      <c r="AF228">
        <v>773</v>
      </c>
      <c r="AG228">
        <v>782</v>
      </c>
    </row>
    <row r="229" spans="1:33" x14ac:dyDescent="0.25">
      <c r="A229" s="2">
        <v>41447.47216435185</v>
      </c>
      <c r="B229" s="3">
        <f t="shared" si="28"/>
        <v>791</v>
      </c>
      <c r="C229" s="3">
        <f t="shared" si="30"/>
        <v>791.65</v>
      </c>
      <c r="D229" s="3">
        <f t="shared" si="31"/>
        <v>13.654669530969983</v>
      </c>
      <c r="E229" s="3">
        <f t="shared" si="26"/>
        <v>4.7602763181175532E-2</v>
      </c>
      <c r="F229" s="3">
        <f t="shared" si="27"/>
        <v>0.48101641491397312</v>
      </c>
      <c r="G229" s="3" t="str">
        <f t="shared" si="32"/>
        <v/>
      </c>
      <c r="H229" s="3">
        <f t="shared" si="29"/>
        <v>24.308297623102554</v>
      </c>
      <c r="I229">
        <v>733</v>
      </c>
      <c r="J229">
        <v>862</v>
      </c>
      <c r="K229">
        <v>773</v>
      </c>
      <c r="L229">
        <v>787</v>
      </c>
      <c r="M229">
        <v>785</v>
      </c>
      <c r="N229">
        <v>789</v>
      </c>
      <c r="O229">
        <v>792</v>
      </c>
      <c r="P229">
        <v>792</v>
      </c>
      <c r="Q229">
        <v>798</v>
      </c>
      <c r="R229">
        <v>789</v>
      </c>
      <c r="S229">
        <v>799</v>
      </c>
      <c r="T229">
        <v>790</v>
      </c>
      <c r="U229">
        <v>737</v>
      </c>
      <c r="V229">
        <v>791</v>
      </c>
      <c r="W229">
        <v>796</v>
      </c>
      <c r="X229">
        <v>800</v>
      </c>
      <c r="Y229">
        <v>790</v>
      </c>
      <c r="Z229">
        <v>800</v>
      </c>
      <c r="AA229">
        <v>797</v>
      </c>
      <c r="AB229">
        <v>800</v>
      </c>
      <c r="AC229">
        <v>789</v>
      </c>
      <c r="AD229">
        <v>792</v>
      </c>
      <c r="AE229">
        <v>746</v>
      </c>
      <c r="AF229">
        <v>787</v>
      </c>
      <c r="AG229">
        <v>803</v>
      </c>
    </row>
    <row r="230" spans="1:33" x14ac:dyDescent="0.25">
      <c r="A230" s="2">
        <v>41448.495925925927</v>
      </c>
      <c r="B230" s="3">
        <f t="shared" si="28"/>
        <v>785</v>
      </c>
      <c r="C230" s="3">
        <f t="shared" si="30"/>
        <v>791.85</v>
      </c>
      <c r="D230" s="3">
        <f t="shared" si="31"/>
        <v>13.612204276426278</v>
      </c>
      <c r="E230" s="3">
        <f t="shared" si="26"/>
        <v>0.50322489002482185</v>
      </c>
      <c r="F230" s="3">
        <f t="shared" si="27"/>
        <v>0.30740308360183477</v>
      </c>
      <c r="G230" s="3" t="str">
        <f t="shared" si="32"/>
        <v/>
      </c>
      <c r="H230" s="3">
        <f t="shared" si="29"/>
        <v>25.783521869597248</v>
      </c>
      <c r="I230">
        <v>738</v>
      </c>
      <c r="J230">
        <v>854</v>
      </c>
      <c r="K230">
        <v>774</v>
      </c>
      <c r="L230">
        <v>774</v>
      </c>
      <c r="M230">
        <v>782</v>
      </c>
      <c r="N230">
        <v>782</v>
      </c>
      <c r="O230">
        <v>785</v>
      </c>
      <c r="P230">
        <v>784</v>
      </c>
      <c r="Q230">
        <v>783</v>
      </c>
      <c r="R230">
        <v>785</v>
      </c>
      <c r="S230">
        <v>788</v>
      </c>
      <c r="T230">
        <v>791</v>
      </c>
      <c r="U230">
        <v>741</v>
      </c>
      <c r="V230">
        <v>785</v>
      </c>
      <c r="W230">
        <v>785</v>
      </c>
      <c r="X230">
        <v>793</v>
      </c>
      <c r="Y230">
        <v>787</v>
      </c>
      <c r="Z230">
        <v>786</v>
      </c>
      <c r="AA230">
        <v>786</v>
      </c>
      <c r="AB230">
        <v>783</v>
      </c>
      <c r="AC230">
        <v>783</v>
      </c>
      <c r="AD230">
        <v>789</v>
      </c>
      <c r="AE230">
        <v>867</v>
      </c>
      <c r="AF230">
        <v>789</v>
      </c>
      <c r="AG230">
        <v>782</v>
      </c>
    </row>
    <row r="231" spans="1:33" x14ac:dyDescent="0.25">
      <c r="A231" s="2">
        <v>41454.47078703704</v>
      </c>
      <c r="B231" s="3">
        <f t="shared" si="28"/>
        <v>781</v>
      </c>
      <c r="C231" s="3">
        <f t="shared" si="30"/>
        <v>791.95</v>
      </c>
      <c r="D231" s="3">
        <f t="shared" si="31"/>
        <v>13.55097588251197</v>
      </c>
      <c r="E231" s="3">
        <f t="shared" si="26"/>
        <v>0.80805988402144679</v>
      </c>
      <c r="F231" s="3">
        <f t="shared" si="27"/>
        <v>0.2095280548165083</v>
      </c>
      <c r="G231" s="3" t="str">
        <f t="shared" si="32"/>
        <v/>
      </c>
      <c r="H231" s="3">
        <f t="shared" si="29"/>
        <v>27.213660785225745</v>
      </c>
      <c r="I231">
        <v>727</v>
      </c>
      <c r="J231">
        <v>857</v>
      </c>
      <c r="K231">
        <v>767</v>
      </c>
      <c r="L231">
        <v>776</v>
      </c>
      <c r="M231">
        <v>778</v>
      </c>
      <c r="N231">
        <v>776</v>
      </c>
      <c r="O231">
        <v>777</v>
      </c>
      <c r="P231">
        <v>777</v>
      </c>
      <c r="Q231">
        <v>776</v>
      </c>
      <c r="R231">
        <v>781</v>
      </c>
      <c r="S231">
        <v>786</v>
      </c>
      <c r="T231">
        <v>779</v>
      </c>
      <c r="U231">
        <v>731</v>
      </c>
      <c r="V231">
        <v>777</v>
      </c>
      <c r="W231">
        <v>785</v>
      </c>
      <c r="X231">
        <v>787</v>
      </c>
      <c r="Y231">
        <v>784</v>
      </c>
      <c r="Z231">
        <v>783</v>
      </c>
      <c r="AA231">
        <v>785</v>
      </c>
      <c r="AB231">
        <v>788</v>
      </c>
      <c r="AC231">
        <v>777</v>
      </c>
      <c r="AD231">
        <v>787</v>
      </c>
      <c r="AE231">
        <v>859</v>
      </c>
      <c r="AF231">
        <v>787</v>
      </c>
      <c r="AG231">
        <v>783</v>
      </c>
    </row>
    <row r="232" spans="1:33" x14ac:dyDescent="0.25">
      <c r="A232" s="2">
        <v>41455.492418981485</v>
      </c>
      <c r="B232" s="3">
        <f t="shared" si="28"/>
        <v>781</v>
      </c>
      <c r="C232" s="3">
        <f t="shared" si="30"/>
        <v>791.55</v>
      </c>
      <c r="D232" s="3">
        <f t="shared" si="31"/>
        <v>13.759111813439731</v>
      </c>
      <c r="E232" s="3">
        <f t="shared" si="26"/>
        <v>0.76676460973991389</v>
      </c>
      <c r="F232" s="3">
        <f t="shared" si="27"/>
        <v>0.22161074074181392</v>
      </c>
      <c r="G232" s="3" t="str">
        <f t="shared" si="32"/>
        <v/>
      </c>
      <c r="H232" s="3">
        <f t="shared" si="29"/>
        <v>23.352159072200013</v>
      </c>
      <c r="I232">
        <v>729</v>
      </c>
      <c r="J232">
        <v>826</v>
      </c>
      <c r="K232">
        <v>770</v>
      </c>
      <c r="L232">
        <v>771</v>
      </c>
      <c r="M232">
        <v>774</v>
      </c>
      <c r="N232">
        <v>777</v>
      </c>
      <c r="O232">
        <v>779</v>
      </c>
      <c r="P232">
        <v>778</v>
      </c>
      <c r="Q232">
        <v>781</v>
      </c>
      <c r="R232">
        <v>775</v>
      </c>
      <c r="S232">
        <v>791</v>
      </c>
      <c r="T232">
        <v>786</v>
      </c>
      <c r="U232">
        <v>743</v>
      </c>
      <c r="V232">
        <v>779</v>
      </c>
      <c r="W232">
        <v>781</v>
      </c>
      <c r="X232">
        <v>787</v>
      </c>
      <c r="Y232">
        <v>784</v>
      </c>
      <c r="Z232">
        <v>787</v>
      </c>
      <c r="AA232">
        <v>776</v>
      </c>
      <c r="AB232">
        <v>780</v>
      </c>
      <c r="AC232">
        <v>783</v>
      </c>
      <c r="AD232">
        <v>787</v>
      </c>
      <c r="AE232">
        <v>860</v>
      </c>
      <c r="AF232">
        <v>791</v>
      </c>
      <c r="AG232">
        <v>784</v>
      </c>
    </row>
    <row r="233" spans="1:33" x14ac:dyDescent="0.25">
      <c r="A233" s="2">
        <v>41456.738506944443</v>
      </c>
      <c r="B233" s="3">
        <f t="shared" si="28"/>
        <v>786</v>
      </c>
      <c r="C233" s="3">
        <f t="shared" si="30"/>
        <v>789.9</v>
      </c>
      <c r="D233" s="3">
        <f t="shared" si="31"/>
        <v>12.875517363136174</v>
      </c>
      <c r="E233" s="3">
        <f t="shared" si="26"/>
        <v>0.30290044974550279</v>
      </c>
      <c r="F233" s="3">
        <f t="shared" si="27"/>
        <v>0.38098286429915257</v>
      </c>
      <c r="G233" s="3" t="str">
        <f t="shared" si="32"/>
        <v/>
      </c>
      <c r="H233" s="3">
        <f t="shared" si="29"/>
        <v>29.13045370970616</v>
      </c>
      <c r="I233">
        <v>718</v>
      </c>
      <c r="J233">
        <v>854</v>
      </c>
      <c r="K233">
        <v>767</v>
      </c>
      <c r="L233">
        <v>779</v>
      </c>
      <c r="M233">
        <v>775</v>
      </c>
      <c r="N233">
        <v>776</v>
      </c>
      <c r="O233">
        <v>787</v>
      </c>
      <c r="P233">
        <v>783</v>
      </c>
      <c r="Q233">
        <v>792</v>
      </c>
      <c r="R233">
        <v>789</v>
      </c>
      <c r="S233">
        <v>787</v>
      </c>
      <c r="T233">
        <v>780</v>
      </c>
      <c r="U233">
        <v>737</v>
      </c>
      <c r="V233">
        <v>781</v>
      </c>
      <c r="W233">
        <v>786</v>
      </c>
      <c r="X233">
        <v>788</v>
      </c>
      <c r="Y233">
        <v>787</v>
      </c>
      <c r="Z233">
        <v>785</v>
      </c>
      <c r="AA233">
        <v>785</v>
      </c>
      <c r="AB233">
        <v>788</v>
      </c>
      <c r="AC233">
        <v>787</v>
      </c>
      <c r="AD233">
        <v>784</v>
      </c>
      <c r="AE233">
        <v>875</v>
      </c>
      <c r="AF233">
        <v>790</v>
      </c>
      <c r="AG233">
        <v>790</v>
      </c>
    </row>
    <row r="234" spans="1:33" x14ac:dyDescent="0.25">
      <c r="A234" s="2">
        <v>41457.50503472222</v>
      </c>
      <c r="B234" s="3">
        <f t="shared" si="28"/>
        <v>779</v>
      </c>
      <c r="C234" s="3">
        <f t="shared" si="30"/>
        <v>789.35</v>
      </c>
      <c r="D234" s="3">
        <f t="shared" si="31"/>
        <v>12.790930174809107</v>
      </c>
      <c r="E234" s="3">
        <f t="shared" si="26"/>
        <v>0.8091671097058809</v>
      </c>
      <c r="F234" s="3">
        <f t="shared" si="27"/>
        <v>0.20920951536379909</v>
      </c>
      <c r="G234" s="3" t="str">
        <f t="shared" si="32"/>
        <v/>
      </c>
      <c r="H234" s="3">
        <f t="shared" si="29"/>
        <v>26.062233212063774</v>
      </c>
      <c r="I234">
        <v>729</v>
      </c>
      <c r="J234">
        <v>846</v>
      </c>
      <c r="K234">
        <v>768</v>
      </c>
      <c r="L234">
        <v>766</v>
      </c>
      <c r="M234">
        <v>771</v>
      </c>
      <c r="N234">
        <v>772</v>
      </c>
      <c r="O234">
        <v>771</v>
      </c>
      <c r="P234">
        <v>772</v>
      </c>
      <c r="Q234">
        <v>776</v>
      </c>
      <c r="R234">
        <v>769</v>
      </c>
      <c r="S234">
        <v>779</v>
      </c>
      <c r="T234">
        <v>778</v>
      </c>
      <c r="U234">
        <v>736</v>
      </c>
      <c r="V234">
        <v>777</v>
      </c>
      <c r="W234">
        <v>785</v>
      </c>
      <c r="X234">
        <v>782</v>
      </c>
      <c r="Y234">
        <v>783</v>
      </c>
      <c r="Z234">
        <v>779</v>
      </c>
      <c r="AA234">
        <v>780</v>
      </c>
      <c r="AB234">
        <v>784</v>
      </c>
      <c r="AC234">
        <v>782</v>
      </c>
      <c r="AD234">
        <v>781</v>
      </c>
      <c r="AE234">
        <v>861</v>
      </c>
      <c r="AF234">
        <v>781</v>
      </c>
      <c r="AG234">
        <v>783</v>
      </c>
    </row>
    <row r="235" spans="1:33" x14ac:dyDescent="0.25">
      <c r="A235" s="2">
        <v>41458.92763888889</v>
      </c>
      <c r="B235" s="3">
        <f t="shared" si="28"/>
        <v>823</v>
      </c>
      <c r="C235" s="3">
        <f t="shared" si="30"/>
        <v>788.6</v>
      </c>
      <c r="D235" s="3">
        <f t="shared" si="31"/>
        <v>12.942789091756236</v>
      </c>
      <c r="E235" s="3">
        <f t="shared" si="26"/>
        <v>2.6578506190687037</v>
      </c>
      <c r="F235" s="3">
        <f t="shared" si="27"/>
        <v>0.99606796292348632</v>
      </c>
      <c r="G235" s="3" t="str">
        <f t="shared" si="32"/>
        <v/>
      </c>
      <c r="H235" s="3">
        <f t="shared" si="29"/>
        <v>31.014136561682104</v>
      </c>
      <c r="I235">
        <v>757</v>
      </c>
      <c r="J235">
        <v>862</v>
      </c>
      <c r="K235">
        <v>805</v>
      </c>
      <c r="L235">
        <v>813</v>
      </c>
      <c r="M235">
        <v>816</v>
      </c>
      <c r="N235">
        <v>817</v>
      </c>
      <c r="O235">
        <v>791</v>
      </c>
      <c r="P235">
        <v>818</v>
      </c>
      <c r="Q235">
        <v>826</v>
      </c>
      <c r="R235">
        <v>820</v>
      </c>
      <c r="S235">
        <v>825</v>
      </c>
      <c r="T235">
        <v>908</v>
      </c>
      <c r="U235">
        <v>819</v>
      </c>
      <c r="V235">
        <v>836</v>
      </c>
      <c r="W235">
        <v>819</v>
      </c>
      <c r="X235">
        <v>822</v>
      </c>
      <c r="Y235">
        <v>830</v>
      </c>
      <c r="Z235">
        <v>822</v>
      </c>
      <c r="AA235">
        <v>830</v>
      </c>
      <c r="AB235">
        <v>831</v>
      </c>
      <c r="AC235">
        <v>827</v>
      </c>
      <c r="AD235">
        <v>915</v>
      </c>
      <c r="AE235">
        <v>823</v>
      </c>
      <c r="AF235">
        <v>827</v>
      </c>
      <c r="AG235">
        <v>823</v>
      </c>
    </row>
    <row r="236" spans="1:33" x14ac:dyDescent="0.25">
      <c r="A236" s="2">
        <v>41459.497372685182</v>
      </c>
      <c r="B236" s="3">
        <f t="shared" si="28"/>
        <v>785</v>
      </c>
      <c r="C236" s="3">
        <f t="shared" si="30"/>
        <v>789.8</v>
      </c>
      <c r="D236" s="3">
        <f t="shared" si="31"/>
        <v>14.919432753433036</v>
      </c>
      <c r="E236" s="3">
        <f t="shared" si="26"/>
        <v>0.32172804953964829</v>
      </c>
      <c r="F236" s="3">
        <f t="shared" si="27"/>
        <v>0.37382936313795545</v>
      </c>
      <c r="G236" s="3" t="str">
        <f t="shared" si="32"/>
        <v/>
      </c>
      <c r="H236" s="3">
        <f t="shared" si="29"/>
        <v>25.81943712270532</v>
      </c>
      <c r="I236">
        <v>726</v>
      </c>
      <c r="J236">
        <v>830</v>
      </c>
      <c r="K236">
        <v>769</v>
      </c>
      <c r="L236">
        <v>773</v>
      </c>
      <c r="M236">
        <v>778</v>
      </c>
      <c r="N236">
        <v>777</v>
      </c>
      <c r="O236">
        <v>780</v>
      </c>
      <c r="P236">
        <v>778</v>
      </c>
      <c r="Q236">
        <v>778</v>
      </c>
      <c r="R236">
        <v>786</v>
      </c>
      <c r="S236">
        <v>786</v>
      </c>
      <c r="T236">
        <v>791</v>
      </c>
      <c r="U236">
        <v>732</v>
      </c>
      <c r="V236">
        <v>787</v>
      </c>
      <c r="W236">
        <v>790</v>
      </c>
      <c r="X236">
        <v>785</v>
      </c>
      <c r="Y236">
        <v>785</v>
      </c>
      <c r="Z236">
        <v>790</v>
      </c>
      <c r="AA236">
        <v>788</v>
      </c>
      <c r="AB236">
        <v>790</v>
      </c>
      <c r="AC236">
        <v>784</v>
      </c>
      <c r="AD236">
        <v>783</v>
      </c>
      <c r="AE236">
        <v>868</v>
      </c>
      <c r="AF236">
        <v>783</v>
      </c>
      <c r="AG236">
        <v>791</v>
      </c>
    </row>
    <row r="237" spans="1:33" x14ac:dyDescent="0.25">
      <c r="A237" s="2">
        <v>41461.47078703704</v>
      </c>
      <c r="B237" s="3">
        <f t="shared" si="28"/>
        <v>786</v>
      </c>
      <c r="C237" s="3">
        <f t="shared" si="30"/>
        <v>787.8</v>
      </c>
      <c r="D237" s="3">
        <f t="shared" si="31"/>
        <v>12.424932489491482</v>
      </c>
      <c r="E237" s="3">
        <f t="shared" si="26"/>
        <v>0.14487000243440545</v>
      </c>
      <c r="F237" s="3">
        <f t="shared" si="27"/>
        <v>0.44240675556525183</v>
      </c>
      <c r="G237" s="3" t="str">
        <f t="shared" si="32"/>
        <v/>
      </c>
      <c r="H237" s="3">
        <f t="shared" si="29"/>
        <v>26.3006970756797</v>
      </c>
      <c r="I237">
        <v>733</v>
      </c>
      <c r="J237">
        <v>854</v>
      </c>
      <c r="K237">
        <v>774</v>
      </c>
      <c r="L237">
        <v>774</v>
      </c>
      <c r="M237">
        <v>779</v>
      </c>
      <c r="N237">
        <v>784</v>
      </c>
      <c r="O237">
        <v>787</v>
      </c>
      <c r="P237">
        <v>786</v>
      </c>
      <c r="Q237">
        <v>787</v>
      </c>
      <c r="R237">
        <v>780</v>
      </c>
      <c r="S237">
        <v>790</v>
      </c>
      <c r="T237">
        <v>783</v>
      </c>
      <c r="U237">
        <v>738</v>
      </c>
      <c r="V237">
        <v>786</v>
      </c>
      <c r="W237">
        <v>790</v>
      </c>
      <c r="X237">
        <v>789</v>
      </c>
      <c r="Y237">
        <v>784</v>
      </c>
      <c r="Z237">
        <v>785</v>
      </c>
      <c r="AA237">
        <v>782</v>
      </c>
      <c r="AB237">
        <v>787</v>
      </c>
      <c r="AC237">
        <v>786</v>
      </c>
      <c r="AD237">
        <v>786</v>
      </c>
      <c r="AE237">
        <v>866</v>
      </c>
      <c r="AF237">
        <v>786</v>
      </c>
      <c r="AG237">
        <v>791</v>
      </c>
    </row>
    <row r="238" spans="1:33" x14ac:dyDescent="0.25">
      <c r="A238" s="2">
        <v>41461.712523148148</v>
      </c>
      <c r="B238" s="3">
        <f t="shared" si="28"/>
        <v>784</v>
      </c>
      <c r="C238" s="3">
        <f t="shared" si="30"/>
        <v>787.75</v>
      </c>
      <c r="D238" s="3">
        <f t="shared" si="31"/>
        <v>12.430332171536561</v>
      </c>
      <c r="E238" s="3">
        <f t="shared" si="26"/>
        <v>0.30168139903669589</v>
      </c>
      <c r="F238" s="3">
        <f t="shared" si="27"/>
        <v>0.38144747471375301</v>
      </c>
      <c r="G238" s="3" t="str">
        <f t="shared" si="32"/>
        <v/>
      </c>
      <c r="H238" s="3">
        <f t="shared" si="29"/>
        <v>28.049836600831267</v>
      </c>
      <c r="I238">
        <v>715</v>
      </c>
      <c r="J238">
        <v>844</v>
      </c>
      <c r="K238">
        <v>769</v>
      </c>
      <c r="L238">
        <v>771</v>
      </c>
      <c r="M238">
        <v>777</v>
      </c>
      <c r="N238">
        <v>778</v>
      </c>
      <c r="O238">
        <v>779</v>
      </c>
      <c r="P238">
        <v>778</v>
      </c>
      <c r="Q238">
        <v>779</v>
      </c>
      <c r="R238">
        <v>782</v>
      </c>
      <c r="S238">
        <v>791</v>
      </c>
      <c r="T238">
        <v>790</v>
      </c>
      <c r="U238">
        <v>732</v>
      </c>
      <c r="V238">
        <v>787</v>
      </c>
      <c r="W238">
        <v>784</v>
      </c>
      <c r="X238">
        <v>791</v>
      </c>
      <c r="Y238">
        <v>785</v>
      </c>
      <c r="Z238">
        <v>789</v>
      </c>
      <c r="AA238">
        <v>787</v>
      </c>
      <c r="AB238">
        <v>781</v>
      </c>
      <c r="AC238">
        <v>784</v>
      </c>
      <c r="AD238">
        <v>786</v>
      </c>
      <c r="AE238">
        <v>868</v>
      </c>
      <c r="AF238">
        <v>784</v>
      </c>
      <c r="AG238">
        <v>782</v>
      </c>
    </row>
    <row r="239" spans="1:33" x14ac:dyDescent="0.25">
      <c r="A239" s="2">
        <v>41462.471562500003</v>
      </c>
      <c r="B239" s="3">
        <f t="shared" si="28"/>
        <v>784</v>
      </c>
      <c r="C239" s="3">
        <f t="shared" si="30"/>
        <v>785.9</v>
      </c>
      <c r="D239" s="3">
        <f t="shared" si="31"/>
        <v>9.6676345552951481</v>
      </c>
      <c r="E239" s="3">
        <f t="shared" si="26"/>
        <v>0.19653204608973462</v>
      </c>
      <c r="F239" s="3">
        <f t="shared" si="27"/>
        <v>0.42209687628510417</v>
      </c>
      <c r="G239" s="3" t="str">
        <f t="shared" si="32"/>
        <v/>
      </c>
      <c r="H239" s="3">
        <f t="shared" si="29"/>
        <v>24.285935573221526</v>
      </c>
      <c r="I239">
        <v>725</v>
      </c>
      <c r="J239">
        <v>825</v>
      </c>
      <c r="K239">
        <v>773</v>
      </c>
      <c r="L239">
        <v>777</v>
      </c>
      <c r="M239">
        <v>774</v>
      </c>
      <c r="N239">
        <v>784</v>
      </c>
      <c r="O239">
        <v>782</v>
      </c>
      <c r="P239">
        <v>777</v>
      </c>
      <c r="Q239">
        <v>787</v>
      </c>
      <c r="R239">
        <v>778</v>
      </c>
      <c r="S239">
        <v>784</v>
      </c>
      <c r="T239">
        <v>787</v>
      </c>
      <c r="U239">
        <v>741</v>
      </c>
      <c r="V239">
        <v>785</v>
      </c>
      <c r="W239">
        <v>784</v>
      </c>
      <c r="X239">
        <v>785</v>
      </c>
      <c r="Y239">
        <v>780</v>
      </c>
      <c r="Z239">
        <v>784</v>
      </c>
      <c r="AA239">
        <v>782</v>
      </c>
      <c r="AB239">
        <v>785</v>
      </c>
      <c r="AC239">
        <v>780</v>
      </c>
      <c r="AD239">
        <v>786</v>
      </c>
      <c r="AE239">
        <v>866</v>
      </c>
      <c r="AF239">
        <v>781</v>
      </c>
      <c r="AG239">
        <v>787</v>
      </c>
    </row>
    <row r="240" spans="1:33" x14ac:dyDescent="0.25">
      <c r="A240" s="2">
        <v>41464.727210648147</v>
      </c>
      <c r="B240" s="3">
        <f t="shared" si="28"/>
        <v>783</v>
      </c>
      <c r="C240" s="3">
        <f t="shared" si="30"/>
        <v>785.85</v>
      </c>
      <c r="D240" s="3">
        <f t="shared" si="31"/>
        <v>9.6751172983505533</v>
      </c>
      <c r="E240" s="3">
        <f t="shared" si="26"/>
        <v>0.29457007208438707</v>
      </c>
      <c r="F240" s="3">
        <f t="shared" si="27"/>
        <v>0.38416116361672337</v>
      </c>
      <c r="G240" s="3" t="str">
        <f t="shared" si="32"/>
        <v/>
      </c>
      <c r="H240" s="3">
        <f t="shared" si="29"/>
        <v>24.787429609918544</v>
      </c>
      <c r="I240">
        <v>728</v>
      </c>
      <c r="J240">
        <v>819</v>
      </c>
      <c r="K240">
        <v>772</v>
      </c>
      <c r="L240">
        <v>769</v>
      </c>
      <c r="M240">
        <v>769</v>
      </c>
      <c r="N240">
        <v>777</v>
      </c>
      <c r="O240">
        <v>774</v>
      </c>
      <c r="P240">
        <v>772</v>
      </c>
      <c r="Q240">
        <v>774</v>
      </c>
      <c r="R240">
        <v>783</v>
      </c>
      <c r="S240">
        <v>785</v>
      </c>
      <c r="T240">
        <v>790</v>
      </c>
      <c r="U240">
        <v>728</v>
      </c>
      <c r="V240">
        <v>788</v>
      </c>
      <c r="W240">
        <v>781</v>
      </c>
      <c r="X240">
        <v>792</v>
      </c>
      <c r="Y240">
        <v>785</v>
      </c>
      <c r="Z240">
        <v>785</v>
      </c>
      <c r="AA240">
        <v>783</v>
      </c>
      <c r="AB240">
        <v>781</v>
      </c>
      <c r="AC240">
        <v>789</v>
      </c>
      <c r="AD240">
        <v>784</v>
      </c>
      <c r="AE240">
        <v>863</v>
      </c>
      <c r="AF240">
        <v>784</v>
      </c>
      <c r="AG240">
        <v>785</v>
      </c>
    </row>
    <row r="241" spans="1:33" x14ac:dyDescent="0.25">
      <c r="A241" s="2">
        <v>41464.81150462963</v>
      </c>
      <c r="B241" s="3">
        <f t="shared" si="28"/>
        <v>789</v>
      </c>
      <c r="C241" s="3">
        <f t="shared" si="30"/>
        <v>785.7</v>
      </c>
      <c r="D241" s="3">
        <f t="shared" si="31"/>
        <v>9.6959025529235525</v>
      </c>
      <c r="E241" s="3">
        <f t="shared" si="26"/>
        <v>0.340349955250419</v>
      </c>
      <c r="F241" s="3">
        <f t="shared" si="27"/>
        <v>0.6332034993510296</v>
      </c>
      <c r="G241" s="3" t="str">
        <f t="shared" si="32"/>
        <v/>
      </c>
      <c r="H241" s="3">
        <f t="shared" si="29"/>
        <v>19.708120153885812</v>
      </c>
      <c r="I241">
        <v>725</v>
      </c>
      <c r="J241">
        <v>827</v>
      </c>
      <c r="K241">
        <v>774</v>
      </c>
      <c r="L241">
        <v>779</v>
      </c>
      <c r="M241">
        <v>783</v>
      </c>
      <c r="N241">
        <v>788</v>
      </c>
      <c r="O241">
        <v>786</v>
      </c>
      <c r="P241">
        <v>784</v>
      </c>
      <c r="Q241">
        <v>789</v>
      </c>
      <c r="R241">
        <v>788</v>
      </c>
      <c r="S241">
        <v>794</v>
      </c>
      <c r="T241">
        <v>787</v>
      </c>
      <c r="U241">
        <v>752</v>
      </c>
      <c r="V241">
        <v>785</v>
      </c>
      <c r="W241">
        <v>794</v>
      </c>
      <c r="X241">
        <v>794</v>
      </c>
      <c r="Y241">
        <v>790</v>
      </c>
      <c r="Z241">
        <v>794</v>
      </c>
      <c r="AA241">
        <v>791</v>
      </c>
      <c r="AB241">
        <v>792</v>
      </c>
      <c r="AC241">
        <v>790</v>
      </c>
      <c r="AD241">
        <v>790</v>
      </c>
      <c r="AE241">
        <v>739</v>
      </c>
      <c r="AF241">
        <v>789</v>
      </c>
      <c r="AG241">
        <v>794</v>
      </c>
    </row>
    <row r="242" spans="1:33" x14ac:dyDescent="0.25">
      <c r="A242" s="2">
        <v>41465.496631944443</v>
      </c>
      <c r="B242" s="3">
        <f t="shared" si="28"/>
        <v>789</v>
      </c>
      <c r="C242" s="3">
        <f t="shared" si="30"/>
        <v>785.7</v>
      </c>
      <c r="D242" s="3">
        <f t="shared" si="31"/>
        <v>9.6959025529235525</v>
      </c>
      <c r="E242" s="3">
        <f t="shared" si="26"/>
        <v>0.340349955250419</v>
      </c>
      <c r="F242" s="3">
        <f t="shared" si="27"/>
        <v>0.6332034993510296</v>
      </c>
      <c r="G242" s="3" t="str">
        <f t="shared" si="32"/>
        <v/>
      </c>
      <c r="H242" s="3">
        <f t="shared" si="29"/>
        <v>22.901964981197576</v>
      </c>
      <c r="I242">
        <v>715</v>
      </c>
      <c r="J242">
        <v>831</v>
      </c>
      <c r="K242">
        <v>773</v>
      </c>
      <c r="L242">
        <v>779</v>
      </c>
      <c r="M242">
        <v>781</v>
      </c>
      <c r="N242">
        <v>788</v>
      </c>
      <c r="O242">
        <v>786</v>
      </c>
      <c r="P242">
        <v>792</v>
      </c>
      <c r="Q242">
        <v>792</v>
      </c>
      <c r="R242">
        <v>789</v>
      </c>
      <c r="S242">
        <v>792</v>
      </c>
      <c r="T242">
        <v>787</v>
      </c>
      <c r="U242">
        <v>740</v>
      </c>
      <c r="V242">
        <v>796</v>
      </c>
      <c r="W242">
        <v>788</v>
      </c>
      <c r="X242">
        <v>801</v>
      </c>
      <c r="Y242">
        <v>798</v>
      </c>
      <c r="Z242">
        <v>796</v>
      </c>
      <c r="AA242">
        <v>789</v>
      </c>
      <c r="AB242">
        <v>793</v>
      </c>
      <c r="AC242">
        <v>805</v>
      </c>
      <c r="AD242">
        <v>789</v>
      </c>
      <c r="AE242">
        <v>743</v>
      </c>
      <c r="AF242">
        <v>796</v>
      </c>
      <c r="AG242">
        <v>796</v>
      </c>
    </row>
    <row r="243" spans="1:33" x14ac:dyDescent="0.25">
      <c r="A243" s="2">
        <v>41468.464826388888</v>
      </c>
      <c r="B243" s="3">
        <f t="shared" si="28"/>
        <v>793</v>
      </c>
      <c r="C243" s="3">
        <f t="shared" si="30"/>
        <v>786.1</v>
      </c>
      <c r="D243" s="3">
        <f t="shared" si="31"/>
        <v>9.6567402149455877</v>
      </c>
      <c r="E243" s="3">
        <f t="shared" si="26"/>
        <v>0.71452683270084805</v>
      </c>
      <c r="F243" s="3">
        <f t="shared" si="27"/>
        <v>0.76254926497227005</v>
      </c>
      <c r="G243" s="3" t="str">
        <f t="shared" si="32"/>
        <v/>
      </c>
      <c r="H243" s="3">
        <f t="shared" si="29"/>
        <v>26.275907849840948</v>
      </c>
      <c r="I243">
        <v>735</v>
      </c>
      <c r="J243">
        <v>832</v>
      </c>
      <c r="K243">
        <v>793</v>
      </c>
      <c r="L243">
        <v>775</v>
      </c>
      <c r="M243">
        <v>778</v>
      </c>
      <c r="N243">
        <v>803</v>
      </c>
      <c r="O243">
        <v>791</v>
      </c>
      <c r="P243">
        <v>788</v>
      </c>
      <c r="Q243">
        <v>795</v>
      </c>
      <c r="R243">
        <v>794</v>
      </c>
      <c r="S243">
        <v>798</v>
      </c>
      <c r="T243">
        <v>785</v>
      </c>
      <c r="U243">
        <v>736</v>
      </c>
      <c r="V243">
        <v>794</v>
      </c>
      <c r="W243">
        <v>796</v>
      </c>
      <c r="X243">
        <v>792</v>
      </c>
      <c r="Y243">
        <v>790</v>
      </c>
      <c r="Z243">
        <v>797</v>
      </c>
      <c r="AA243">
        <v>798</v>
      </c>
      <c r="AB243">
        <v>795</v>
      </c>
      <c r="AC243">
        <v>793</v>
      </c>
      <c r="AD243">
        <v>788</v>
      </c>
      <c r="AE243">
        <v>880</v>
      </c>
      <c r="AF243">
        <v>796</v>
      </c>
      <c r="AG243">
        <v>792</v>
      </c>
    </row>
    <row r="244" spans="1:33" x14ac:dyDescent="0.25">
      <c r="A244" s="2">
        <v>41484.60224537037</v>
      </c>
      <c r="B244" s="3">
        <f t="shared" si="28"/>
        <v>782</v>
      </c>
      <c r="C244" s="3">
        <f t="shared" si="30"/>
        <v>786.7</v>
      </c>
      <c r="D244" s="3">
        <f t="shared" si="31"/>
        <v>9.6959025529235525</v>
      </c>
      <c r="E244" s="3">
        <f t="shared" si="26"/>
        <v>0.48474084535666873</v>
      </c>
      <c r="F244" s="3">
        <f t="shared" si="27"/>
        <v>0.31393009442341185</v>
      </c>
      <c r="G244" s="3" t="str">
        <f t="shared" si="32"/>
        <v/>
      </c>
      <c r="H244" s="3">
        <f t="shared" si="29"/>
        <v>26.947912720654262</v>
      </c>
      <c r="I244">
        <v>730</v>
      </c>
      <c r="J244">
        <v>849</v>
      </c>
      <c r="K244">
        <v>768</v>
      </c>
      <c r="L244">
        <v>780</v>
      </c>
      <c r="M244">
        <v>777</v>
      </c>
      <c r="N244">
        <v>775</v>
      </c>
      <c r="O244">
        <v>779</v>
      </c>
      <c r="P244">
        <v>776</v>
      </c>
      <c r="Q244">
        <v>780</v>
      </c>
      <c r="R244">
        <v>777</v>
      </c>
      <c r="S244">
        <v>786</v>
      </c>
      <c r="T244">
        <v>779</v>
      </c>
      <c r="U244">
        <v>732</v>
      </c>
      <c r="V244">
        <v>783</v>
      </c>
      <c r="W244">
        <v>785</v>
      </c>
      <c r="X244">
        <v>790</v>
      </c>
      <c r="Y244">
        <v>785</v>
      </c>
      <c r="Z244">
        <v>788</v>
      </c>
      <c r="AA244">
        <v>782</v>
      </c>
      <c r="AB244">
        <v>788</v>
      </c>
      <c r="AC244">
        <v>781</v>
      </c>
      <c r="AD244">
        <v>789</v>
      </c>
      <c r="AE244">
        <v>867</v>
      </c>
      <c r="AF244">
        <v>783</v>
      </c>
      <c r="AG244">
        <v>785</v>
      </c>
    </row>
    <row r="245" spans="1:33" x14ac:dyDescent="0.25">
      <c r="A245" s="2">
        <v>41484.60224537037</v>
      </c>
      <c r="B245" s="3">
        <f t="shared" si="28"/>
        <v>782</v>
      </c>
      <c r="C245" s="3">
        <f t="shared" si="30"/>
        <v>786.4</v>
      </c>
      <c r="D245" s="3">
        <f t="shared" si="31"/>
        <v>9.7462543412436435</v>
      </c>
      <c r="E245" s="3">
        <f t="shared" si="26"/>
        <v>0.45145548699466093</v>
      </c>
      <c r="F245" s="3">
        <f t="shared" si="27"/>
        <v>0.3258306499755127</v>
      </c>
      <c r="G245" s="3" t="str">
        <f t="shared" si="32"/>
        <v/>
      </c>
      <c r="H245" s="3">
        <f t="shared" si="29"/>
        <v>26.947912720654262</v>
      </c>
      <c r="I245">
        <v>730</v>
      </c>
      <c r="J245">
        <v>849</v>
      </c>
      <c r="K245">
        <v>768</v>
      </c>
      <c r="L245">
        <v>780</v>
      </c>
      <c r="M245">
        <v>777</v>
      </c>
      <c r="N245">
        <v>775</v>
      </c>
      <c r="O245">
        <v>779</v>
      </c>
      <c r="P245">
        <v>776</v>
      </c>
      <c r="Q245">
        <v>780</v>
      </c>
      <c r="R245">
        <v>777</v>
      </c>
      <c r="S245">
        <v>786</v>
      </c>
      <c r="T245">
        <v>779</v>
      </c>
      <c r="U245">
        <v>732</v>
      </c>
      <c r="V245">
        <v>783</v>
      </c>
      <c r="W245">
        <v>785</v>
      </c>
      <c r="X245">
        <v>790</v>
      </c>
      <c r="Y245">
        <v>785</v>
      </c>
      <c r="Z245">
        <v>788</v>
      </c>
      <c r="AA245">
        <v>782</v>
      </c>
      <c r="AB245">
        <v>788</v>
      </c>
      <c r="AC245">
        <v>781</v>
      </c>
      <c r="AD245">
        <v>789</v>
      </c>
      <c r="AE245">
        <v>867</v>
      </c>
      <c r="AF245">
        <v>783</v>
      </c>
      <c r="AG245">
        <v>785</v>
      </c>
    </row>
    <row r="246" spans="1:33" x14ac:dyDescent="0.25">
      <c r="A246" s="2">
        <v>41485.496944444443</v>
      </c>
      <c r="B246" s="3">
        <f t="shared" si="28"/>
        <v>790</v>
      </c>
      <c r="C246" s="3">
        <f t="shared" si="30"/>
        <v>786.15</v>
      </c>
      <c r="D246" s="3">
        <f t="shared" si="31"/>
        <v>9.7940637230174445</v>
      </c>
      <c r="E246" s="3">
        <f t="shared" si="26"/>
        <v>0.3930952573804451</v>
      </c>
      <c r="F246" s="3">
        <f t="shared" si="27"/>
        <v>0.6528754365982874</v>
      </c>
      <c r="G246" s="3" t="str">
        <f t="shared" si="32"/>
        <v/>
      </c>
      <c r="H246" s="3">
        <f t="shared" si="29"/>
        <v>20.474618433563055</v>
      </c>
      <c r="I246">
        <v>735</v>
      </c>
      <c r="J246">
        <v>856</v>
      </c>
      <c r="K246">
        <v>778</v>
      </c>
      <c r="L246">
        <v>785</v>
      </c>
      <c r="M246">
        <v>785</v>
      </c>
      <c r="N246">
        <v>789</v>
      </c>
      <c r="O246">
        <v>786</v>
      </c>
      <c r="P246">
        <v>790</v>
      </c>
      <c r="Q246">
        <v>794</v>
      </c>
      <c r="R246">
        <v>784</v>
      </c>
      <c r="S246">
        <v>789</v>
      </c>
      <c r="T246">
        <v>785</v>
      </c>
      <c r="U246">
        <v>742</v>
      </c>
      <c r="V246">
        <v>796</v>
      </c>
      <c r="W246">
        <v>794</v>
      </c>
      <c r="X246">
        <v>790</v>
      </c>
      <c r="Y246">
        <v>790</v>
      </c>
      <c r="Z246">
        <v>789</v>
      </c>
      <c r="AA246">
        <v>797</v>
      </c>
      <c r="AB246">
        <v>791</v>
      </c>
      <c r="AC246">
        <v>788</v>
      </c>
      <c r="AD246">
        <v>794</v>
      </c>
      <c r="AE246">
        <v>795</v>
      </c>
      <c r="AF246">
        <v>793</v>
      </c>
      <c r="AG246">
        <v>792</v>
      </c>
    </row>
    <row r="247" spans="1:33" x14ac:dyDescent="0.25">
      <c r="A247" s="2">
        <v>41485.496944444443</v>
      </c>
      <c r="B247" s="3">
        <f t="shared" si="28"/>
        <v>790</v>
      </c>
      <c r="C247" s="3">
        <f t="shared" si="30"/>
        <v>786.55</v>
      </c>
      <c r="D247" s="3">
        <f t="shared" si="31"/>
        <v>9.7790054386129217</v>
      </c>
      <c r="E247" s="3">
        <f t="shared" si="26"/>
        <v>0.3527966132810948</v>
      </c>
      <c r="F247" s="3">
        <f t="shared" si="27"/>
        <v>0.6378795385289463</v>
      </c>
      <c r="G247" s="3" t="str">
        <f t="shared" si="32"/>
        <v/>
      </c>
      <c r="H247" s="3">
        <f t="shared" si="29"/>
        <v>20.474618433563055</v>
      </c>
      <c r="I247">
        <v>735</v>
      </c>
      <c r="J247">
        <v>856</v>
      </c>
      <c r="K247">
        <v>778</v>
      </c>
      <c r="L247">
        <v>785</v>
      </c>
      <c r="M247">
        <v>785</v>
      </c>
      <c r="N247">
        <v>789</v>
      </c>
      <c r="O247">
        <v>786</v>
      </c>
      <c r="P247">
        <v>790</v>
      </c>
      <c r="Q247">
        <v>794</v>
      </c>
      <c r="R247">
        <v>784</v>
      </c>
      <c r="S247">
        <v>789</v>
      </c>
      <c r="T247">
        <v>785</v>
      </c>
      <c r="U247">
        <v>742</v>
      </c>
      <c r="V247">
        <v>796</v>
      </c>
      <c r="W247">
        <v>794</v>
      </c>
      <c r="X247">
        <v>790</v>
      </c>
      <c r="Y247">
        <v>790</v>
      </c>
      <c r="Z247">
        <v>789</v>
      </c>
      <c r="AA247">
        <v>797</v>
      </c>
      <c r="AB247">
        <v>791</v>
      </c>
      <c r="AC247">
        <v>788</v>
      </c>
      <c r="AD247">
        <v>794</v>
      </c>
      <c r="AE247">
        <v>795</v>
      </c>
      <c r="AF247">
        <v>793</v>
      </c>
      <c r="AG247">
        <v>792</v>
      </c>
    </row>
    <row r="248" spans="1:33" x14ac:dyDescent="0.25">
      <c r="A248" s="2">
        <v>41489.481307870374</v>
      </c>
      <c r="B248" s="3">
        <f t="shared" si="28"/>
        <v>783</v>
      </c>
      <c r="C248" s="3">
        <f t="shared" si="30"/>
        <v>786.75</v>
      </c>
      <c r="D248" s="3">
        <f t="shared" si="31"/>
        <v>9.8080257147426284</v>
      </c>
      <c r="E248" s="3">
        <f t="shared" si="26"/>
        <v>0.38233994374253161</v>
      </c>
      <c r="F248" s="3">
        <f t="shared" si="27"/>
        <v>0.35110461517247205</v>
      </c>
      <c r="G248" s="3" t="str">
        <f t="shared" si="32"/>
        <v/>
      </c>
      <c r="H248" s="3">
        <f t="shared" si="29"/>
        <v>27.049830560159396</v>
      </c>
      <c r="I248">
        <v>732</v>
      </c>
      <c r="J248">
        <v>850</v>
      </c>
      <c r="K248">
        <v>768</v>
      </c>
      <c r="L248">
        <v>777</v>
      </c>
      <c r="M248">
        <v>780</v>
      </c>
      <c r="N248">
        <v>784</v>
      </c>
      <c r="O248">
        <v>783</v>
      </c>
      <c r="P248">
        <v>784</v>
      </c>
      <c r="Q248">
        <v>778</v>
      </c>
      <c r="R248">
        <v>776</v>
      </c>
      <c r="S248">
        <v>780</v>
      </c>
      <c r="T248">
        <v>787</v>
      </c>
      <c r="U248">
        <v>734</v>
      </c>
      <c r="V248">
        <v>784</v>
      </c>
      <c r="W248">
        <v>785</v>
      </c>
      <c r="X248">
        <v>785</v>
      </c>
      <c r="Y248">
        <v>786</v>
      </c>
      <c r="Z248">
        <v>782</v>
      </c>
      <c r="AA248">
        <v>786</v>
      </c>
      <c r="AB248">
        <v>782</v>
      </c>
      <c r="AC248">
        <v>781</v>
      </c>
      <c r="AD248">
        <v>791</v>
      </c>
      <c r="AE248">
        <v>870</v>
      </c>
      <c r="AF248">
        <v>783</v>
      </c>
      <c r="AG248">
        <v>794</v>
      </c>
    </row>
    <row r="249" spans="1:33" x14ac:dyDescent="0.25">
      <c r="A249" s="2">
        <v>41490.496967592589</v>
      </c>
      <c r="B249" s="3">
        <f t="shared" si="28"/>
        <v>786</v>
      </c>
      <c r="C249" s="3">
        <f t="shared" si="30"/>
        <v>787.3</v>
      </c>
      <c r="D249" s="3">
        <f t="shared" si="31"/>
        <v>9.2286738512438244</v>
      </c>
      <c r="E249" s="3">
        <f t="shared" si="26"/>
        <v>0.14086530968095085</v>
      </c>
      <c r="F249" s="3">
        <f t="shared" si="27"/>
        <v>0.44398817384604183</v>
      </c>
      <c r="G249" s="3" t="str">
        <f t="shared" si="32"/>
        <v/>
      </c>
      <c r="H249" s="3">
        <f t="shared" si="29"/>
        <v>24.742204159424983</v>
      </c>
      <c r="I249">
        <v>727</v>
      </c>
      <c r="J249">
        <v>827</v>
      </c>
      <c r="K249">
        <v>770</v>
      </c>
      <c r="L249">
        <v>773</v>
      </c>
      <c r="M249">
        <v>780</v>
      </c>
      <c r="N249">
        <v>784</v>
      </c>
      <c r="O249">
        <v>788</v>
      </c>
      <c r="P249">
        <v>783</v>
      </c>
      <c r="Q249">
        <v>787</v>
      </c>
      <c r="R249">
        <v>787</v>
      </c>
      <c r="S249">
        <v>789</v>
      </c>
      <c r="T249">
        <v>788</v>
      </c>
      <c r="U249">
        <v>739</v>
      </c>
      <c r="V249">
        <v>789</v>
      </c>
      <c r="W249">
        <v>792</v>
      </c>
      <c r="X249">
        <v>789</v>
      </c>
      <c r="Y249">
        <v>788</v>
      </c>
      <c r="Z249">
        <v>785</v>
      </c>
      <c r="AA249">
        <v>783</v>
      </c>
      <c r="AB249">
        <v>787</v>
      </c>
      <c r="AC249">
        <v>782</v>
      </c>
      <c r="AD249">
        <v>786</v>
      </c>
      <c r="AE249">
        <v>868</v>
      </c>
      <c r="AF249">
        <v>786</v>
      </c>
      <c r="AG249">
        <v>781</v>
      </c>
    </row>
    <row r="250" spans="1:33" x14ac:dyDescent="0.25">
      <c r="A250" s="2">
        <v>41491.815462962964</v>
      </c>
      <c r="B250" s="3">
        <f t="shared" si="28"/>
        <v>779</v>
      </c>
      <c r="C250" s="3">
        <f t="shared" si="30"/>
        <v>787.05</v>
      </c>
      <c r="D250" s="3">
        <f t="shared" si="31"/>
        <v>9.1908134912845991</v>
      </c>
      <c r="E250" s="3">
        <f t="shared" si="26"/>
        <v>0.87587459016914582</v>
      </c>
      <c r="F250" s="3">
        <f t="shared" si="27"/>
        <v>0.1905491072750109</v>
      </c>
      <c r="G250" s="3" t="str">
        <f t="shared" si="32"/>
        <v/>
      </c>
      <c r="H250" s="3">
        <f t="shared" si="29"/>
        <v>27.286321359489513</v>
      </c>
      <c r="I250">
        <v>724</v>
      </c>
      <c r="J250">
        <v>849</v>
      </c>
      <c r="K250">
        <v>766</v>
      </c>
      <c r="L250">
        <v>774</v>
      </c>
      <c r="M250">
        <v>776</v>
      </c>
      <c r="N250">
        <v>777</v>
      </c>
      <c r="O250">
        <v>776</v>
      </c>
      <c r="P250">
        <v>778</v>
      </c>
      <c r="Q250">
        <v>780</v>
      </c>
      <c r="R250">
        <v>776</v>
      </c>
      <c r="S250">
        <v>785</v>
      </c>
      <c r="T250">
        <v>788</v>
      </c>
      <c r="U250">
        <v>734</v>
      </c>
      <c r="V250">
        <v>783</v>
      </c>
      <c r="W250">
        <v>780</v>
      </c>
      <c r="X250">
        <v>789</v>
      </c>
      <c r="Y250">
        <v>777</v>
      </c>
      <c r="Z250">
        <v>786</v>
      </c>
      <c r="AA250">
        <v>781</v>
      </c>
      <c r="AB250">
        <v>779</v>
      </c>
      <c r="AC250">
        <v>781</v>
      </c>
      <c r="AD250">
        <v>777</v>
      </c>
      <c r="AE250">
        <v>866</v>
      </c>
      <c r="AF250">
        <v>779</v>
      </c>
      <c r="AG250">
        <v>782</v>
      </c>
    </row>
    <row r="251" spans="1:33" x14ac:dyDescent="0.25">
      <c r="A251" s="2">
        <v>41492.497615740744</v>
      </c>
      <c r="B251" s="3">
        <f t="shared" si="28"/>
        <v>820</v>
      </c>
      <c r="C251" s="3">
        <f t="shared" si="30"/>
        <v>786.75</v>
      </c>
      <c r="D251" s="3">
        <f t="shared" si="31"/>
        <v>9.3576594014574077</v>
      </c>
      <c r="E251" s="3">
        <f t="shared" si="26"/>
        <v>3.5532389643099727</v>
      </c>
      <c r="F251" s="3">
        <f t="shared" si="27"/>
        <v>0.99980974068284345</v>
      </c>
      <c r="G251" s="3">
        <f t="shared" si="32"/>
        <v>820</v>
      </c>
      <c r="H251" s="3">
        <f t="shared" si="29"/>
        <v>33.338516263725161</v>
      </c>
      <c r="I251">
        <v>747</v>
      </c>
      <c r="J251">
        <v>889</v>
      </c>
      <c r="K251">
        <v>812</v>
      </c>
      <c r="L251">
        <v>807</v>
      </c>
      <c r="M251">
        <v>818</v>
      </c>
      <c r="N251">
        <v>813</v>
      </c>
      <c r="O251">
        <v>818</v>
      </c>
      <c r="P251">
        <v>828</v>
      </c>
      <c r="Q251">
        <v>820</v>
      </c>
      <c r="R251">
        <v>822</v>
      </c>
      <c r="S251">
        <v>823</v>
      </c>
      <c r="T251">
        <v>912</v>
      </c>
      <c r="U251">
        <v>824</v>
      </c>
      <c r="V251">
        <v>818</v>
      </c>
      <c r="W251">
        <v>815</v>
      </c>
      <c r="X251">
        <v>822</v>
      </c>
      <c r="Y251">
        <v>806</v>
      </c>
      <c r="Z251">
        <v>820</v>
      </c>
      <c r="AA251">
        <v>820</v>
      </c>
      <c r="AB251">
        <v>816</v>
      </c>
      <c r="AC251">
        <v>827</v>
      </c>
      <c r="AD251">
        <v>911</v>
      </c>
      <c r="AE251">
        <v>838</v>
      </c>
      <c r="AF251">
        <v>821</v>
      </c>
      <c r="AG251">
        <v>827</v>
      </c>
    </row>
    <row r="252" spans="1:33" x14ac:dyDescent="0.25">
      <c r="A252" s="2">
        <v>41492.870798611111</v>
      </c>
      <c r="B252" s="3">
        <f t="shared" si="28"/>
        <v>818</v>
      </c>
      <c r="C252" s="3">
        <f t="shared" si="30"/>
        <v>788.7</v>
      </c>
      <c r="D252" s="3">
        <f t="shared" si="31"/>
        <v>11.832604375867106</v>
      </c>
      <c r="E252" s="3">
        <f t="shared" si="26"/>
        <v>2.4762088775450009</v>
      </c>
      <c r="F252" s="3">
        <f t="shared" si="27"/>
        <v>0.99336070663391485</v>
      </c>
      <c r="G252" s="3" t="str">
        <f t="shared" si="32"/>
        <v/>
      </c>
      <c r="H252" s="3">
        <f t="shared" si="29"/>
        <v>31.447045436203805</v>
      </c>
      <c r="I252">
        <v>770</v>
      </c>
      <c r="J252">
        <v>892</v>
      </c>
      <c r="K252">
        <v>805</v>
      </c>
      <c r="L252">
        <v>807</v>
      </c>
      <c r="M252">
        <v>811</v>
      </c>
      <c r="N252">
        <v>810</v>
      </c>
      <c r="O252">
        <v>818</v>
      </c>
      <c r="P252">
        <v>813</v>
      </c>
      <c r="Q252">
        <v>820</v>
      </c>
      <c r="R252">
        <v>815</v>
      </c>
      <c r="S252">
        <v>828</v>
      </c>
      <c r="T252">
        <v>907</v>
      </c>
      <c r="U252">
        <v>822</v>
      </c>
      <c r="V252">
        <v>825</v>
      </c>
      <c r="W252">
        <v>817</v>
      </c>
      <c r="X252">
        <v>819</v>
      </c>
      <c r="Y252">
        <v>832</v>
      </c>
      <c r="Z252">
        <v>818</v>
      </c>
      <c r="AA252">
        <v>824</v>
      </c>
      <c r="AB252">
        <v>810</v>
      </c>
      <c r="AC252">
        <v>794</v>
      </c>
      <c r="AD252">
        <v>905</v>
      </c>
      <c r="AE252">
        <v>832</v>
      </c>
      <c r="AF252">
        <v>812</v>
      </c>
      <c r="AG252">
        <v>829</v>
      </c>
    </row>
    <row r="253" spans="1:33" x14ac:dyDescent="0.25">
      <c r="A253" s="2">
        <v>41493.498182870368</v>
      </c>
      <c r="B253" s="3">
        <f t="shared" si="28"/>
        <v>786</v>
      </c>
      <c r="C253" s="3">
        <f t="shared" si="30"/>
        <v>790.55</v>
      </c>
      <c r="D253" s="3">
        <f t="shared" si="31"/>
        <v>13.359305843926885</v>
      </c>
      <c r="E253" s="3">
        <f t="shared" si="26"/>
        <v>0.34058655840029112</v>
      </c>
      <c r="F253" s="3">
        <f t="shared" si="27"/>
        <v>0.36670742496301784</v>
      </c>
      <c r="G253" s="3" t="str">
        <f t="shared" si="32"/>
        <v/>
      </c>
      <c r="H253" s="3">
        <f t="shared" si="29"/>
        <v>25.509671368587512</v>
      </c>
      <c r="I253">
        <v>733</v>
      </c>
      <c r="J253">
        <v>825</v>
      </c>
      <c r="K253">
        <v>765</v>
      </c>
      <c r="L253">
        <v>773</v>
      </c>
      <c r="M253">
        <v>774</v>
      </c>
      <c r="N253">
        <v>780</v>
      </c>
      <c r="O253">
        <v>783</v>
      </c>
      <c r="P253">
        <v>788</v>
      </c>
      <c r="Q253">
        <v>786</v>
      </c>
      <c r="R253">
        <v>784</v>
      </c>
      <c r="S253">
        <v>789</v>
      </c>
      <c r="T253">
        <v>784</v>
      </c>
      <c r="U253">
        <v>731</v>
      </c>
      <c r="V253">
        <v>788</v>
      </c>
      <c r="W253">
        <v>790</v>
      </c>
      <c r="X253">
        <v>789</v>
      </c>
      <c r="Y253">
        <v>786</v>
      </c>
      <c r="Z253">
        <v>785</v>
      </c>
      <c r="AA253">
        <v>788</v>
      </c>
      <c r="AB253">
        <v>791</v>
      </c>
      <c r="AC253">
        <v>785</v>
      </c>
      <c r="AD253">
        <v>788</v>
      </c>
      <c r="AE253">
        <v>872</v>
      </c>
      <c r="AF253">
        <v>786</v>
      </c>
      <c r="AG253">
        <v>784</v>
      </c>
    </row>
    <row r="254" spans="1:33" x14ac:dyDescent="0.25">
      <c r="A254" s="2">
        <v>41496.478541666664</v>
      </c>
      <c r="B254" s="3">
        <f t="shared" si="28"/>
        <v>789</v>
      </c>
      <c r="C254" s="3">
        <f t="shared" si="30"/>
        <v>790.55</v>
      </c>
      <c r="D254" s="3">
        <f t="shared" si="31"/>
        <v>13.359305843926885</v>
      </c>
      <c r="E254" s="3">
        <f t="shared" si="26"/>
        <v>0.11602399242207495</v>
      </c>
      <c r="F254" s="3">
        <f t="shared" si="27"/>
        <v>0.45381676350124811</v>
      </c>
      <c r="G254" s="3" t="str">
        <f t="shared" si="32"/>
        <v/>
      </c>
      <c r="H254" s="3">
        <f t="shared" si="29"/>
        <v>20.508291006322292</v>
      </c>
      <c r="I254">
        <v>733</v>
      </c>
      <c r="J254">
        <v>826</v>
      </c>
      <c r="K254">
        <v>787</v>
      </c>
      <c r="L254">
        <v>778</v>
      </c>
      <c r="M254">
        <v>779</v>
      </c>
      <c r="N254">
        <v>789</v>
      </c>
      <c r="O254">
        <v>786</v>
      </c>
      <c r="P254">
        <v>788</v>
      </c>
      <c r="Q254">
        <v>795</v>
      </c>
      <c r="R254">
        <v>791</v>
      </c>
      <c r="S254">
        <v>788</v>
      </c>
      <c r="T254">
        <v>795</v>
      </c>
      <c r="U254">
        <v>738</v>
      </c>
      <c r="V254">
        <v>791</v>
      </c>
      <c r="W254">
        <v>796</v>
      </c>
      <c r="X254">
        <v>804</v>
      </c>
      <c r="Y254">
        <v>790</v>
      </c>
      <c r="Z254">
        <v>797</v>
      </c>
      <c r="AA254">
        <v>786</v>
      </c>
      <c r="AB254">
        <v>789</v>
      </c>
      <c r="AC254">
        <v>785</v>
      </c>
      <c r="AD254">
        <v>797</v>
      </c>
      <c r="AE254">
        <v>739</v>
      </c>
      <c r="AF254">
        <v>794</v>
      </c>
      <c r="AG254">
        <v>795</v>
      </c>
    </row>
    <row r="255" spans="1:33" x14ac:dyDescent="0.25">
      <c r="A255" s="2">
        <v>41497.493263888886</v>
      </c>
      <c r="B255" s="3">
        <f t="shared" si="28"/>
        <v>782</v>
      </c>
      <c r="C255" s="3">
        <f t="shared" si="30"/>
        <v>791.05</v>
      </c>
      <c r="D255" s="3">
        <f t="shared" si="31"/>
        <v>13.08866524496432</v>
      </c>
      <c r="E255" s="3">
        <f t="shared" si="26"/>
        <v>0.69143796029788562</v>
      </c>
      <c r="F255" s="3">
        <f t="shared" si="27"/>
        <v>0.2446451778217415</v>
      </c>
      <c r="G255" s="3" t="str">
        <f t="shared" si="32"/>
        <v/>
      </c>
      <c r="H255" s="3">
        <f t="shared" si="29"/>
        <v>25.51470164434615</v>
      </c>
      <c r="I255">
        <v>751</v>
      </c>
      <c r="J255">
        <v>847</v>
      </c>
      <c r="K255">
        <v>779</v>
      </c>
      <c r="L255">
        <v>775</v>
      </c>
      <c r="M255">
        <v>774</v>
      </c>
      <c r="N255">
        <v>777</v>
      </c>
      <c r="O255">
        <v>785</v>
      </c>
      <c r="P255">
        <v>782</v>
      </c>
      <c r="Q255">
        <v>779</v>
      </c>
      <c r="R255">
        <v>782</v>
      </c>
      <c r="S255">
        <v>787</v>
      </c>
      <c r="T255">
        <v>778</v>
      </c>
      <c r="U255">
        <v>724</v>
      </c>
      <c r="V255">
        <v>780</v>
      </c>
      <c r="W255">
        <v>788</v>
      </c>
      <c r="X255">
        <v>783</v>
      </c>
      <c r="Y255">
        <v>787</v>
      </c>
      <c r="Z255">
        <v>783</v>
      </c>
      <c r="AA255">
        <v>783</v>
      </c>
      <c r="AB255">
        <v>784</v>
      </c>
      <c r="AC255">
        <v>783</v>
      </c>
      <c r="AD255">
        <v>781</v>
      </c>
      <c r="AE255">
        <v>865</v>
      </c>
      <c r="AF255">
        <v>781</v>
      </c>
      <c r="AG255">
        <v>787</v>
      </c>
    </row>
    <row r="256" spans="1:33" x14ac:dyDescent="0.25">
      <c r="A256" s="2">
        <v>41503.466215277775</v>
      </c>
      <c r="B256" s="3">
        <f t="shared" si="28"/>
        <v>787</v>
      </c>
      <c r="C256" s="3">
        <f t="shared" si="30"/>
        <v>789</v>
      </c>
      <c r="D256" s="3">
        <f t="shared" si="31"/>
        <v>10.838527769514009</v>
      </c>
      <c r="E256" s="3">
        <f t="shared" si="26"/>
        <v>0.18452690647022058</v>
      </c>
      <c r="F256" s="3">
        <f t="shared" si="27"/>
        <v>0.42680006062634795</v>
      </c>
      <c r="G256" s="3" t="str">
        <f t="shared" si="32"/>
        <v/>
      </c>
      <c r="H256" s="3">
        <f t="shared" si="29"/>
        <v>17.719857034788213</v>
      </c>
      <c r="I256">
        <v>735</v>
      </c>
      <c r="J256">
        <v>825</v>
      </c>
      <c r="K256">
        <v>788</v>
      </c>
      <c r="L256">
        <v>777</v>
      </c>
      <c r="M256">
        <v>777</v>
      </c>
      <c r="N256">
        <v>787</v>
      </c>
      <c r="O256">
        <v>779</v>
      </c>
      <c r="P256">
        <v>783</v>
      </c>
      <c r="Q256">
        <v>785</v>
      </c>
      <c r="R256">
        <v>782</v>
      </c>
      <c r="S256">
        <v>792</v>
      </c>
      <c r="T256">
        <v>784</v>
      </c>
      <c r="U256">
        <v>736</v>
      </c>
      <c r="V256">
        <v>787</v>
      </c>
      <c r="W256">
        <v>786</v>
      </c>
      <c r="X256">
        <v>799</v>
      </c>
      <c r="Y256">
        <v>785</v>
      </c>
      <c r="Z256">
        <v>796</v>
      </c>
      <c r="AA256">
        <v>793</v>
      </c>
      <c r="AB256">
        <v>787</v>
      </c>
      <c r="AC256">
        <v>795</v>
      </c>
      <c r="AD256">
        <v>791</v>
      </c>
      <c r="AE256">
        <v>798</v>
      </c>
      <c r="AF256">
        <v>795</v>
      </c>
      <c r="AG256">
        <v>785</v>
      </c>
    </row>
    <row r="257" spans="1:33" x14ac:dyDescent="0.25">
      <c r="A257" s="2">
        <v>41504.344050925924</v>
      </c>
      <c r="B257" s="3">
        <f t="shared" si="28"/>
        <v>782</v>
      </c>
      <c r="C257" s="3">
        <f t="shared" si="30"/>
        <v>789.1</v>
      </c>
      <c r="D257" s="3">
        <f t="shared" si="31"/>
        <v>10.808865756746561</v>
      </c>
      <c r="E257" s="3">
        <f t="shared" ref="E257:E282" si="33">ABS(B257-C257)/D257</f>
        <v>0.65686818208177122</v>
      </c>
      <c r="F257" s="3">
        <f t="shared" ref="F257:F303" si="34">_xlfn.NORM.DIST(B257,  C257, D257, TRUE)</f>
        <v>0.25563283930261727</v>
      </c>
      <c r="G257" s="3" t="str">
        <f t="shared" si="32"/>
        <v/>
      </c>
      <c r="H257" s="3">
        <f t="shared" si="29"/>
        <v>26.719406181026308</v>
      </c>
      <c r="I257">
        <v>712</v>
      </c>
      <c r="J257">
        <v>820</v>
      </c>
      <c r="K257">
        <v>762</v>
      </c>
      <c r="L257">
        <v>766</v>
      </c>
      <c r="M257">
        <v>785</v>
      </c>
      <c r="N257">
        <v>775</v>
      </c>
      <c r="O257">
        <v>775</v>
      </c>
      <c r="P257">
        <v>777</v>
      </c>
      <c r="Q257">
        <v>785</v>
      </c>
      <c r="R257">
        <v>780</v>
      </c>
      <c r="S257">
        <v>783</v>
      </c>
      <c r="T257">
        <v>785</v>
      </c>
      <c r="U257">
        <v>730</v>
      </c>
      <c r="V257">
        <v>779</v>
      </c>
      <c r="W257">
        <v>787</v>
      </c>
      <c r="X257">
        <v>782</v>
      </c>
      <c r="Y257">
        <v>782</v>
      </c>
      <c r="Z257">
        <v>784</v>
      </c>
      <c r="AA257">
        <v>783</v>
      </c>
      <c r="AB257">
        <v>778</v>
      </c>
      <c r="AC257">
        <v>783</v>
      </c>
      <c r="AD257">
        <v>785</v>
      </c>
      <c r="AE257">
        <v>867</v>
      </c>
      <c r="AF257">
        <v>788</v>
      </c>
      <c r="AG257">
        <v>780</v>
      </c>
    </row>
    <row r="258" spans="1:33" x14ac:dyDescent="0.25">
      <c r="A258" s="2">
        <v>41506.578414351854</v>
      </c>
      <c r="B258" s="3">
        <f t="shared" si="28"/>
        <v>787</v>
      </c>
      <c r="C258" s="3">
        <f t="shared" si="30"/>
        <v>788.9</v>
      </c>
      <c r="D258" s="3">
        <f t="shared" si="31"/>
        <v>10.905816893074226</v>
      </c>
      <c r="E258" s="3">
        <f t="shared" si="33"/>
        <v>0.17421895293387682</v>
      </c>
      <c r="F258" s="3">
        <f t="shared" si="34"/>
        <v>0.43084669551195415</v>
      </c>
      <c r="G258" s="3" t="str">
        <f t="shared" si="32"/>
        <v/>
      </c>
      <c r="H258" s="3">
        <f t="shared" si="29"/>
        <v>24.893104801664791</v>
      </c>
      <c r="I258">
        <v>731</v>
      </c>
      <c r="J258">
        <v>827</v>
      </c>
      <c r="K258">
        <v>775</v>
      </c>
      <c r="L258">
        <v>782</v>
      </c>
      <c r="M258">
        <v>780</v>
      </c>
      <c r="N258">
        <v>787</v>
      </c>
      <c r="O258">
        <v>785</v>
      </c>
      <c r="P258">
        <v>786</v>
      </c>
      <c r="Q258">
        <v>785</v>
      </c>
      <c r="R258">
        <v>781</v>
      </c>
      <c r="S258">
        <v>792</v>
      </c>
      <c r="T258">
        <v>783</v>
      </c>
      <c r="U258">
        <v>741</v>
      </c>
      <c r="V258">
        <v>786</v>
      </c>
      <c r="W258">
        <v>787</v>
      </c>
      <c r="X258">
        <v>794</v>
      </c>
      <c r="Y258">
        <v>789</v>
      </c>
      <c r="Z258">
        <v>785</v>
      </c>
      <c r="AA258">
        <v>793</v>
      </c>
      <c r="AB258">
        <v>793</v>
      </c>
      <c r="AC258">
        <v>792</v>
      </c>
      <c r="AD258">
        <v>787</v>
      </c>
      <c r="AE258">
        <v>874</v>
      </c>
      <c r="AF258">
        <v>788</v>
      </c>
      <c r="AG258">
        <v>787</v>
      </c>
    </row>
    <row r="259" spans="1:33" x14ac:dyDescent="0.25">
      <c r="A259" s="2">
        <v>41507.345636574071</v>
      </c>
      <c r="B259" s="3">
        <f t="shared" si="28"/>
        <v>785</v>
      </c>
      <c r="C259" s="3">
        <f t="shared" si="30"/>
        <v>789.05</v>
      </c>
      <c r="D259" s="3">
        <f t="shared" si="31"/>
        <v>10.855389153973732</v>
      </c>
      <c r="E259" s="3">
        <f t="shared" si="33"/>
        <v>0.37308657870799672</v>
      </c>
      <c r="F259" s="3">
        <f t="shared" si="34"/>
        <v>0.35454200367599753</v>
      </c>
      <c r="G259" s="3" t="str">
        <f t="shared" si="32"/>
        <v/>
      </c>
      <c r="H259" s="3">
        <f t="shared" si="29"/>
        <v>22.662377045079214</v>
      </c>
      <c r="I259">
        <v>715</v>
      </c>
      <c r="J259">
        <v>851</v>
      </c>
      <c r="K259">
        <v>772</v>
      </c>
      <c r="L259">
        <v>773</v>
      </c>
      <c r="M259">
        <v>786</v>
      </c>
      <c r="N259">
        <v>785</v>
      </c>
      <c r="O259">
        <v>785</v>
      </c>
      <c r="P259">
        <v>782</v>
      </c>
      <c r="Q259">
        <v>788</v>
      </c>
      <c r="R259">
        <v>794</v>
      </c>
      <c r="S259">
        <v>784</v>
      </c>
      <c r="T259">
        <v>781</v>
      </c>
      <c r="U259">
        <v>735</v>
      </c>
      <c r="V259">
        <v>786</v>
      </c>
      <c r="W259">
        <v>790</v>
      </c>
      <c r="X259">
        <v>789</v>
      </c>
      <c r="Y259">
        <v>785</v>
      </c>
      <c r="Z259">
        <v>789</v>
      </c>
      <c r="AA259">
        <v>785</v>
      </c>
      <c r="AB259">
        <v>782</v>
      </c>
      <c r="AC259">
        <v>784</v>
      </c>
      <c r="AD259">
        <v>787</v>
      </c>
      <c r="AE259">
        <v>795</v>
      </c>
      <c r="AF259">
        <v>785</v>
      </c>
      <c r="AG259">
        <v>792</v>
      </c>
    </row>
    <row r="260" spans="1:33" x14ac:dyDescent="0.25">
      <c r="A260" s="2">
        <v>41509.617222222223</v>
      </c>
      <c r="B260" s="3">
        <f t="shared" ref="B260:B303" si="35">MEDIAN(I260:AG260)</f>
        <v>776</v>
      </c>
      <c r="C260" s="3">
        <f t="shared" si="30"/>
        <v>789.1</v>
      </c>
      <c r="D260" s="3">
        <f t="shared" si="31"/>
        <v>10.833184884273052</v>
      </c>
      <c r="E260" s="3">
        <f t="shared" si="33"/>
        <v>1.2092473395351899</v>
      </c>
      <c r="F260" s="3">
        <f t="shared" si="34"/>
        <v>0.11328391775997765</v>
      </c>
      <c r="G260" s="3" t="str">
        <f t="shared" si="32"/>
        <v/>
      </c>
      <c r="H260" s="3">
        <f t="shared" ref="H260:H303" si="36">_xlfn.STDEV.S(I260:AG260)</f>
        <v>26.062616906212625</v>
      </c>
      <c r="I260">
        <v>716</v>
      </c>
      <c r="J260">
        <v>821</v>
      </c>
      <c r="K260">
        <v>762</v>
      </c>
      <c r="L260">
        <v>768</v>
      </c>
      <c r="M260">
        <v>775</v>
      </c>
      <c r="N260">
        <v>771</v>
      </c>
      <c r="O260">
        <v>774</v>
      </c>
      <c r="P260">
        <v>771</v>
      </c>
      <c r="Q260">
        <v>779</v>
      </c>
      <c r="R260">
        <v>769</v>
      </c>
      <c r="S260">
        <v>780</v>
      </c>
      <c r="T260">
        <v>777</v>
      </c>
      <c r="U260">
        <v>725</v>
      </c>
      <c r="V260">
        <v>776</v>
      </c>
      <c r="W260">
        <v>775</v>
      </c>
      <c r="X260">
        <v>780</v>
      </c>
      <c r="Y260">
        <v>781</v>
      </c>
      <c r="Z260">
        <v>780</v>
      </c>
      <c r="AA260">
        <v>776</v>
      </c>
      <c r="AB260">
        <v>776</v>
      </c>
      <c r="AC260">
        <v>781</v>
      </c>
      <c r="AD260">
        <v>782</v>
      </c>
      <c r="AE260">
        <v>863</v>
      </c>
      <c r="AF260">
        <v>778</v>
      </c>
      <c r="AG260">
        <v>776</v>
      </c>
    </row>
    <row r="261" spans="1:33" x14ac:dyDescent="0.25">
      <c r="A261" s="2">
        <v>41510.341145833336</v>
      </c>
      <c r="B261" s="3">
        <f t="shared" si="35"/>
        <v>779</v>
      </c>
      <c r="C261" s="3">
        <f t="shared" si="30"/>
        <v>788.75</v>
      </c>
      <c r="D261" s="3">
        <f t="shared" si="31"/>
        <v>11.149109003814941</v>
      </c>
      <c r="E261" s="3">
        <f t="shared" si="33"/>
        <v>0.87450934390037793</v>
      </c>
      <c r="F261" s="3">
        <f t="shared" si="34"/>
        <v>0.19092046694989945</v>
      </c>
      <c r="G261" s="3" t="str">
        <f t="shared" si="32"/>
        <v/>
      </c>
      <c r="H261" s="3">
        <f t="shared" si="36"/>
        <v>25.249950495000977</v>
      </c>
      <c r="I261">
        <v>718</v>
      </c>
      <c r="J261">
        <v>819</v>
      </c>
      <c r="K261">
        <v>760</v>
      </c>
      <c r="L261">
        <v>773</v>
      </c>
      <c r="M261">
        <v>768</v>
      </c>
      <c r="N261">
        <v>772</v>
      </c>
      <c r="O261">
        <v>773</v>
      </c>
      <c r="P261">
        <v>782</v>
      </c>
      <c r="Q261">
        <v>776</v>
      </c>
      <c r="R261">
        <v>777</v>
      </c>
      <c r="S261">
        <v>781</v>
      </c>
      <c r="T261">
        <v>790</v>
      </c>
      <c r="U261">
        <v>727</v>
      </c>
      <c r="V261">
        <v>779</v>
      </c>
      <c r="W261">
        <v>783</v>
      </c>
      <c r="X261">
        <v>779</v>
      </c>
      <c r="Y261">
        <v>781</v>
      </c>
      <c r="Z261">
        <v>777</v>
      </c>
      <c r="AA261">
        <v>781</v>
      </c>
      <c r="AB261">
        <v>783</v>
      </c>
      <c r="AC261">
        <v>786</v>
      </c>
      <c r="AD261">
        <v>783</v>
      </c>
      <c r="AE261">
        <v>859</v>
      </c>
      <c r="AF261">
        <v>777</v>
      </c>
      <c r="AG261">
        <v>783</v>
      </c>
    </row>
    <row r="262" spans="1:33" x14ac:dyDescent="0.25">
      <c r="A262" s="2">
        <v>41512.63616898148</v>
      </c>
      <c r="B262" s="3">
        <f t="shared" si="35"/>
        <v>775</v>
      </c>
      <c r="C262" s="3">
        <f t="shared" si="30"/>
        <v>788.25</v>
      </c>
      <c r="D262" s="3">
        <f t="shared" si="31"/>
        <v>11.359554290737401</v>
      </c>
      <c r="E262" s="3">
        <f t="shared" si="33"/>
        <v>1.1664190038515923</v>
      </c>
      <c r="F262" s="3">
        <f t="shared" si="34"/>
        <v>0.12172253936515233</v>
      </c>
      <c r="G262" s="3" t="str">
        <f t="shared" si="32"/>
        <v/>
      </c>
      <c r="H262" s="3">
        <f t="shared" si="36"/>
        <v>24.721987514491364</v>
      </c>
      <c r="I262">
        <v>725</v>
      </c>
      <c r="J262">
        <v>820</v>
      </c>
      <c r="K262">
        <v>757</v>
      </c>
      <c r="L262">
        <v>777</v>
      </c>
      <c r="M262">
        <v>770</v>
      </c>
      <c r="N262">
        <v>771</v>
      </c>
      <c r="O262">
        <v>769</v>
      </c>
      <c r="P262">
        <v>775</v>
      </c>
      <c r="Q262">
        <v>773</v>
      </c>
      <c r="R262">
        <v>771</v>
      </c>
      <c r="S262">
        <v>775</v>
      </c>
      <c r="T262">
        <v>783</v>
      </c>
      <c r="U262">
        <v>725</v>
      </c>
      <c r="V262">
        <v>778</v>
      </c>
      <c r="W262">
        <v>776</v>
      </c>
      <c r="X262">
        <v>788</v>
      </c>
      <c r="Y262">
        <v>775</v>
      </c>
      <c r="Z262">
        <v>773</v>
      </c>
      <c r="AA262">
        <v>775</v>
      </c>
      <c r="AB262">
        <v>770</v>
      </c>
      <c r="AC262">
        <v>781</v>
      </c>
      <c r="AD262">
        <v>770</v>
      </c>
      <c r="AE262">
        <v>858</v>
      </c>
      <c r="AF262">
        <v>776</v>
      </c>
      <c r="AG262">
        <v>776</v>
      </c>
    </row>
    <row r="263" spans="1:33" x14ac:dyDescent="0.25">
      <c r="A263" s="2">
        <v>41512.855324074073</v>
      </c>
      <c r="B263" s="3">
        <f t="shared" si="35"/>
        <v>782</v>
      </c>
      <c r="C263" s="3">
        <f t="shared" si="30"/>
        <v>787.55</v>
      </c>
      <c r="D263" s="3">
        <f t="shared" si="31"/>
        <v>11.736021920834832</v>
      </c>
      <c r="E263" s="3">
        <f t="shared" si="33"/>
        <v>0.47290300217888143</v>
      </c>
      <c r="F263" s="3">
        <f t="shared" si="34"/>
        <v>0.31814119148329334</v>
      </c>
      <c r="G263" s="3" t="str">
        <f t="shared" si="32"/>
        <v/>
      </c>
      <c r="H263" s="3">
        <f t="shared" si="36"/>
        <v>25.877403270034652</v>
      </c>
      <c r="I263">
        <v>813</v>
      </c>
      <c r="J263">
        <v>849</v>
      </c>
      <c r="K263">
        <v>767</v>
      </c>
      <c r="L263">
        <v>768</v>
      </c>
      <c r="M263">
        <v>771</v>
      </c>
      <c r="N263">
        <v>778</v>
      </c>
      <c r="O263">
        <v>781</v>
      </c>
      <c r="P263">
        <v>783</v>
      </c>
      <c r="Q263">
        <v>777</v>
      </c>
      <c r="R263">
        <v>778</v>
      </c>
      <c r="S263">
        <v>778</v>
      </c>
      <c r="T263">
        <v>779</v>
      </c>
      <c r="U263">
        <v>732</v>
      </c>
      <c r="V263">
        <v>785</v>
      </c>
      <c r="W263">
        <v>782</v>
      </c>
      <c r="X263">
        <v>782</v>
      </c>
      <c r="Y263">
        <v>788</v>
      </c>
      <c r="Z263">
        <v>787</v>
      </c>
      <c r="AA263">
        <v>782</v>
      </c>
      <c r="AB263">
        <v>786</v>
      </c>
      <c r="AC263">
        <v>793</v>
      </c>
      <c r="AD263">
        <v>789</v>
      </c>
      <c r="AE263">
        <v>870</v>
      </c>
      <c r="AF263">
        <v>782</v>
      </c>
      <c r="AG263">
        <v>791</v>
      </c>
    </row>
    <row r="264" spans="1:33" x14ac:dyDescent="0.25">
      <c r="A264" s="2">
        <v>41513.34888888889</v>
      </c>
      <c r="B264" s="3">
        <f t="shared" si="35"/>
        <v>826</v>
      </c>
      <c r="C264" s="3">
        <f t="shared" si="30"/>
        <v>787</v>
      </c>
      <c r="D264" s="3">
        <f t="shared" si="31"/>
        <v>11.724917236830558</v>
      </c>
      <c r="E264" s="3">
        <f t="shared" si="33"/>
        <v>3.3262494917654832</v>
      </c>
      <c r="F264" s="3">
        <f>_xlfn.NORM.DIST(B264,  C264, D264, TRUE)</f>
        <v>0.99955988449044897</v>
      </c>
      <c r="G264" s="3">
        <f t="shared" si="32"/>
        <v>826</v>
      </c>
      <c r="H264" s="3">
        <f t="shared" si="36"/>
        <v>32.110642057320085</v>
      </c>
      <c r="I264">
        <v>750</v>
      </c>
      <c r="J264">
        <v>890</v>
      </c>
      <c r="K264">
        <v>817</v>
      </c>
      <c r="L264">
        <v>810</v>
      </c>
      <c r="M264">
        <v>823</v>
      </c>
      <c r="N264">
        <v>813</v>
      </c>
      <c r="O264">
        <v>822</v>
      </c>
      <c r="P264">
        <v>826</v>
      </c>
      <c r="Q264">
        <v>829</v>
      </c>
      <c r="R264">
        <v>822</v>
      </c>
      <c r="S264">
        <v>825</v>
      </c>
      <c r="T264">
        <v>909</v>
      </c>
      <c r="U264">
        <v>832</v>
      </c>
      <c r="V264">
        <v>833</v>
      </c>
      <c r="W264">
        <v>828</v>
      </c>
      <c r="X264">
        <v>830</v>
      </c>
      <c r="Y264">
        <v>827</v>
      </c>
      <c r="Z264">
        <v>821</v>
      </c>
      <c r="AA264">
        <v>791</v>
      </c>
      <c r="AB264">
        <v>805</v>
      </c>
      <c r="AC264">
        <v>828</v>
      </c>
      <c r="AD264">
        <v>902</v>
      </c>
      <c r="AE264">
        <v>829</v>
      </c>
      <c r="AF264">
        <v>825</v>
      </c>
      <c r="AG264">
        <v>826</v>
      </c>
    </row>
    <row r="265" spans="1:33" x14ac:dyDescent="0.25">
      <c r="A265" s="2">
        <v>41514.565069444441</v>
      </c>
      <c r="B265" s="3">
        <f t="shared" si="35"/>
        <v>783</v>
      </c>
      <c r="C265" s="3">
        <f t="shared" si="30"/>
        <v>789.2</v>
      </c>
      <c r="D265" s="3">
        <f t="shared" si="31"/>
        <v>14.529824137741109</v>
      </c>
      <c r="E265" s="3">
        <f t="shared" si="33"/>
        <v>0.42670853695301048</v>
      </c>
      <c r="F265" s="3">
        <f t="shared" ref="F265:F303" si="37">_xlfn.NORM.DIST(B265,  C265, D265, TRUE)</f>
        <v>0.3347958158872385</v>
      </c>
      <c r="G265" s="3" t="str">
        <f t="shared" si="32"/>
        <v/>
      </c>
      <c r="H265" s="3">
        <f t="shared" si="36"/>
        <v>28.965381636245247</v>
      </c>
      <c r="I265">
        <v>712</v>
      </c>
      <c r="J265">
        <v>852</v>
      </c>
      <c r="K265">
        <v>766</v>
      </c>
      <c r="L265">
        <v>770</v>
      </c>
      <c r="M265">
        <v>777</v>
      </c>
      <c r="N265">
        <v>775</v>
      </c>
      <c r="O265">
        <v>783</v>
      </c>
      <c r="P265">
        <v>775</v>
      </c>
      <c r="Q265">
        <v>785</v>
      </c>
      <c r="R265">
        <v>781</v>
      </c>
      <c r="S265">
        <v>786</v>
      </c>
      <c r="T265">
        <v>785</v>
      </c>
      <c r="U265">
        <v>728</v>
      </c>
      <c r="V265">
        <v>780</v>
      </c>
      <c r="W265">
        <v>797</v>
      </c>
      <c r="X265">
        <v>783</v>
      </c>
      <c r="Y265">
        <v>779</v>
      </c>
      <c r="Z265">
        <v>783</v>
      </c>
      <c r="AA265">
        <v>786</v>
      </c>
      <c r="AB265">
        <v>784</v>
      </c>
      <c r="AC265">
        <v>779</v>
      </c>
      <c r="AD265">
        <v>783</v>
      </c>
      <c r="AE265">
        <v>862</v>
      </c>
      <c r="AF265">
        <v>786</v>
      </c>
      <c r="AG265">
        <v>796</v>
      </c>
    </row>
    <row r="266" spans="1:33" x14ac:dyDescent="0.25">
      <c r="A266" s="2">
        <v>41514.766655092593</v>
      </c>
      <c r="B266" s="3">
        <f t="shared" si="35"/>
        <v>783</v>
      </c>
      <c r="C266" s="3">
        <f t="shared" si="30"/>
        <v>789.25</v>
      </c>
      <c r="D266" s="3">
        <f t="shared" si="31"/>
        <v>14.50544362426886</v>
      </c>
      <c r="E266" s="3">
        <f t="shared" si="33"/>
        <v>0.43087272350245187</v>
      </c>
      <c r="F266" s="3">
        <f t="shared" si="37"/>
        <v>0.33328045878062423</v>
      </c>
      <c r="G266" s="3" t="str">
        <f t="shared" si="32"/>
        <v/>
      </c>
      <c r="H266" s="3">
        <f t="shared" si="36"/>
        <v>18.098526643532804</v>
      </c>
      <c r="I266">
        <v>727</v>
      </c>
      <c r="J266">
        <v>821</v>
      </c>
      <c r="K266">
        <v>764</v>
      </c>
      <c r="L266">
        <v>776</v>
      </c>
      <c r="M266">
        <v>772</v>
      </c>
      <c r="N266">
        <v>782</v>
      </c>
      <c r="O266">
        <v>777</v>
      </c>
      <c r="P266">
        <v>788</v>
      </c>
      <c r="Q266">
        <v>782</v>
      </c>
      <c r="R266">
        <v>776</v>
      </c>
      <c r="S266">
        <v>790</v>
      </c>
      <c r="T266">
        <v>786</v>
      </c>
      <c r="U266">
        <v>733</v>
      </c>
      <c r="V266">
        <v>789</v>
      </c>
      <c r="W266">
        <v>784</v>
      </c>
      <c r="X266">
        <v>792</v>
      </c>
      <c r="Y266">
        <v>779</v>
      </c>
      <c r="Z266">
        <v>782</v>
      </c>
      <c r="AA266">
        <v>782</v>
      </c>
      <c r="AB266">
        <v>791</v>
      </c>
      <c r="AC266">
        <v>784</v>
      </c>
      <c r="AD266">
        <v>789</v>
      </c>
      <c r="AE266">
        <v>789</v>
      </c>
      <c r="AF266">
        <v>783</v>
      </c>
      <c r="AG266">
        <v>786</v>
      </c>
    </row>
    <row r="267" spans="1:33" x14ac:dyDescent="0.25">
      <c r="A267" s="2">
        <v>41515.348240740743</v>
      </c>
      <c r="B267" s="3">
        <f t="shared" si="35"/>
        <v>819</v>
      </c>
      <c r="C267" s="3">
        <f t="shared" si="30"/>
        <v>788.9</v>
      </c>
      <c r="D267" s="3">
        <f t="shared" si="31"/>
        <v>14.570698787563169</v>
      </c>
      <c r="E267" s="3">
        <f t="shared" si="33"/>
        <v>2.0657897358836284</v>
      </c>
      <c r="F267" s="3">
        <f t="shared" si="37"/>
        <v>0.98057583115357339</v>
      </c>
      <c r="G267" s="3" t="str">
        <f t="shared" si="32"/>
        <v/>
      </c>
      <c r="H267" s="3">
        <f t="shared" si="36"/>
        <v>16.229910659027055</v>
      </c>
      <c r="I267">
        <v>755</v>
      </c>
      <c r="J267">
        <v>844</v>
      </c>
      <c r="K267">
        <v>802</v>
      </c>
      <c r="L267">
        <v>806</v>
      </c>
      <c r="M267">
        <v>820</v>
      </c>
      <c r="N267">
        <v>813</v>
      </c>
      <c r="O267">
        <v>813</v>
      </c>
      <c r="P267">
        <v>819</v>
      </c>
      <c r="Q267">
        <v>822</v>
      </c>
      <c r="R267">
        <v>824</v>
      </c>
      <c r="S267">
        <v>825</v>
      </c>
      <c r="T267">
        <v>821</v>
      </c>
      <c r="U267">
        <v>830</v>
      </c>
      <c r="V267">
        <v>827</v>
      </c>
      <c r="W267">
        <v>818</v>
      </c>
      <c r="X267">
        <v>822</v>
      </c>
      <c r="Y267">
        <v>819</v>
      </c>
      <c r="Z267">
        <v>827</v>
      </c>
      <c r="AA267">
        <v>819</v>
      </c>
      <c r="AB267">
        <v>817</v>
      </c>
      <c r="AC267">
        <v>822</v>
      </c>
      <c r="AD267">
        <v>796</v>
      </c>
      <c r="AE267">
        <v>799</v>
      </c>
      <c r="AF267">
        <v>815</v>
      </c>
      <c r="AG267">
        <v>823</v>
      </c>
    </row>
    <row r="268" spans="1:33" x14ac:dyDescent="0.25">
      <c r="A268" s="2">
        <v>41517.466064814813</v>
      </c>
      <c r="B268" s="3">
        <f t="shared" si="35"/>
        <v>786</v>
      </c>
      <c r="C268" s="3">
        <f t="shared" si="30"/>
        <v>790.35</v>
      </c>
      <c r="D268" s="3">
        <f t="shared" si="31"/>
        <v>16.053446916308562</v>
      </c>
      <c r="E268" s="3">
        <f t="shared" si="33"/>
        <v>0.27096984359046866</v>
      </c>
      <c r="F268" s="3">
        <f t="shared" si="37"/>
        <v>0.39320711308428846</v>
      </c>
      <c r="G268" s="3" t="str">
        <f t="shared" si="32"/>
        <v/>
      </c>
      <c r="H268" s="3">
        <f t="shared" si="36"/>
        <v>26.638005430837595</v>
      </c>
      <c r="I268">
        <v>722</v>
      </c>
      <c r="J268">
        <v>827</v>
      </c>
      <c r="K268">
        <v>767</v>
      </c>
      <c r="L268">
        <v>771</v>
      </c>
      <c r="M268">
        <v>779</v>
      </c>
      <c r="N268">
        <v>780</v>
      </c>
      <c r="O268">
        <v>782</v>
      </c>
      <c r="P268">
        <v>787</v>
      </c>
      <c r="Q268">
        <v>778</v>
      </c>
      <c r="R268">
        <v>786</v>
      </c>
      <c r="S268">
        <v>782</v>
      </c>
      <c r="T268">
        <v>788</v>
      </c>
      <c r="U268">
        <v>738</v>
      </c>
      <c r="V268">
        <v>783</v>
      </c>
      <c r="W268">
        <v>788</v>
      </c>
      <c r="X268">
        <v>792</v>
      </c>
      <c r="Y268">
        <v>793</v>
      </c>
      <c r="Z268">
        <v>783</v>
      </c>
      <c r="AA268">
        <v>794</v>
      </c>
      <c r="AB268">
        <v>792</v>
      </c>
      <c r="AC268">
        <v>786</v>
      </c>
      <c r="AD268">
        <v>786</v>
      </c>
      <c r="AE268">
        <v>875</v>
      </c>
      <c r="AF268">
        <v>788</v>
      </c>
      <c r="AG268">
        <v>793</v>
      </c>
    </row>
    <row r="269" spans="1:33" x14ac:dyDescent="0.25">
      <c r="A269" s="2">
        <v>41518.344733796293</v>
      </c>
      <c r="B269" s="3">
        <f t="shared" si="35"/>
        <v>777</v>
      </c>
      <c r="C269" s="3">
        <f t="shared" si="30"/>
        <v>790.5</v>
      </c>
      <c r="D269" s="3">
        <f t="shared" si="31"/>
        <v>15.995065028412917</v>
      </c>
      <c r="E269" s="3">
        <f t="shared" si="33"/>
        <v>0.84401032293518063</v>
      </c>
      <c r="F269" s="3">
        <f t="shared" si="37"/>
        <v>0.19933181857416876</v>
      </c>
      <c r="G269" s="3" t="str">
        <f t="shared" si="32"/>
        <v/>
      </c>
      <c r="H269" s="3">
        <f t="shared" si="36"/>
        <v>27.56972977742074</v>
      </c>
      <c r="I269">
        <v>726</v>
      </c>
      <c r="J269">
        <v>852</v>
      </c>
      <c r="K269">
        <v>770</v>
      </c>
      <c r="L269">
        <v>764</v>
      </c>
      <c r="M269">
        <v>769</v>
      </c>
      <c r="N269">
        <v>771</v>
      </c>
      <c r="O269">
        <v>777</v>
      </c>
      <c r="P269">
        <v>773</v>
      </c>
      <c r="Q269">
        <v>772</v>
      </c>
      <c r="R269">
        <v>769</v>
      </c>
      <c r="S269">
        <v>778</v>
      </c>
      <c r="T269">
        <v>769</v>
      </c>
      <c r="U269">
        <v>728</v>
      </c>
      <c r="V269">
        <v>786</v>
      </c>
      <c r="W269">
        <v>783</v>
      </c>
      <c r="X269">
        <v>781</v>
      </c>
      <c r="Y269">
        <v>780</v>
      </c>
      <c r="Z269">
        <v>787</v>
      </c>
      <c r="AA269">
        <v>774</v>
      </c>
      <c r="AB269">
        <v>778</v>
      </c>
      <c r="AC269">
        <v>775</v>
      </c>
      <c r="AD269">
        <v>780</v>
      </c>
      <c r="AE269">
        <v>860</v>
      </c>
      <c r="AF269">
        <v>777</v>
      </c>
      <c r="AG269">
        <v>782</v>
      </c>
    </row>
    <row r="270" spans="1:33" x14ac:dyDescent="0.25">
      <c r="A270" s="2">
        <v>41520.581099537034</v>
      </c>
      <c r="B270" s="3">
        <f t="shared" si="35"/>
        <v>825</v>
      </c>
      <c r="C270" s="3">
        <f t="shared" si="30"/>
        <v>790.05</v>
      </c>
      <c r="D270" s="3">
        <f t="shared" si="31"/>
        <v>16.252854000386971</v>
      </c>
      <c r="E270" s="3">
        <f t="shared" si="33"/>
        <v>2.1503915557949331</v>
      </c>
      <c r="F270" s="3">
        <f t="shared" si="37"/>
        <v>0.98423787213989122</v>
      </c>
      <c r="G270" s="3" t="str">
        <f t="shared" si="32"/>
        <v/>
      </c>
      <c r="H270" s="3">
        <f t="shared" si="36"/>
        <v>32.829762919237375</v>
      </c>
      <c r="I270">
        <v>745</v>
      </c>
      <c r="J270">
        <v>889</v>
      </c>
      <c r="K270">
        <v>807</v>
      </c>
      <c r="L270">
        <v>818</v>
      </c>
      <c r="M270">
        <v>818</v>
      </c>
      <c r="N270">
        <v>811</v>
      </c>
      <c r="O270">
        <v>796</v>
      </c>
      <c r="P270">
        <v>820</v>
      </c>
      <c r="Q270">
        <v>828</v>
      </c>
      <c r="R270">
        <v>820</v>
      </c>
      <c r="S270">
        <v>825</v>
      </c>
      <c r="T270">
        <v>908</v>
      </c>
      <c r="U270">
        <v>821</v>
      </c>
      <c r="V270">
        <v>832</v>
      </c>
      <c r="W270">
        <v>826</v>
      </c>
      <c r="X270">
        <v>827</v>
      </c>
      <c r="Y270">
        <v>825</v>
      </c>
      <c r="Z270">
        <v>825</v>
      </c>
      <c r="AA270">
        <v>823</v>
      </c>
      <c r="AB270">
        <v>820</v>
      </c>
      <c r="AC270">
        <v>827</v>
      </c>
      <c r="AD270">
        <v>909</v>
      </c>
      <c r="AE270">
        <v>826</v>
      </c>
      <c r="AF270">
        <v>833</v>
      </c>
      <c r="AG270">
        <v>828</v>
      </c>
    </row>
    <row r="271" spans="1:33" x14ac:dyDescent="0.25">
      <c r="A271" s="2">
        <v>41521.349861111114</v>
      </c>
      <c r="B271" s="3">
        <f t="shared" si="35"/>
        <v>817</v>
      </c>
      <c r="C271" s="3">
        <f t="shared" si="30"/>
        <v>792.35</v>
      </c>
      <c r="D271" s="3">
        <f t="shared" si="31"/>
        <v>17.789041570584963</v>
      </c>
      <c r="E271" s="3">
        <f t="shared" si="33"/>
        <v>1.3856845464209797</v>
      </c>
      <c r="F271" s="3">
        <f t="shared" si="37"/>
        <v>0.91707837550034743</v>
      </c>
      <c r="G271" s="3" t="str">
        <f t="shared" si="32"/>
        <v/>
      </c>
      <c r="H271" s="3">
        <f t="shared" si="36"/>
        <v>29.55909335551414</v>
      </c>
      <c r="I271">
        <v>748</v>
      </c>
      <c r="J271">
        <v>860</v>
      </c>
      <c r="K271">
        <v>802</v>
      </c>
      <c r="L271">
        <v>810</v>
      </c>
      <c r="M271">
        <v>808</v>
      </c>
      <c r="N271">
        <v>814</v>
      </c>
      <c r="O271">
        <v>816</v>
      </c>
      <c r="P271">
        <v>824</v>
      </c>
      <c r="Q271">
        <v>819</v>
      </c>
      <c r="R271">
        <v>808</v>
      </c>
      <c r="S271">
        <v>820</v>
      </c>
      <c r="T271">
        <v>902</v>
      </c>
      <c r="U271">
        <v>817</v>
      </c>
      <c r="V271">
        <v>815</v>
      </c>
      <c r="W271">
        <v>819</v>
      </c>
      <c r="X271">
        <v>816</v>
      </c>
      <c r="Y271">
        <v>817</v>
      </c>
      <c r="Z271">
        <v>811</v>
      </c>
      <c r="AA271">
        <v>820</v>
      </c>
      <c r="AB271">
        <v>815</v>
      </c>
      <c r="AC271">
        <v>821</v>
      </c>
      <c r="AD271">
        <v>901</v>
      </c>
      <c r="AE271">
        <v>816</v>
      </c>
      <c r="AF271">
        <v>820</v>
      </c>
      <c r="AG271">
        <v>822</v>
      </c>
    </row>
    <row r="272" spans="1:33" x14ac:dyDescent="0.25">
      <c r="A272" s="2">
        <v>41521.830069444448</v>
      </c>
      <c r="B272" s="3">
        <f t="shared" si="35"/>
        <v>788</v>
      </c>
      <c r="C272" s="3">
        <f t="shared" si="30"/>
        <v>792.2</v>
      </c>
      <c r="D272" s="3">
        <f t="shared" si="31"/>
        <v>17.554726459065989</v>
      </c>
      <c r="E272" s="3">
        <f t="shared" si="33"/>
        <v>0.23925180547777725</v>
      </c>
      <c r="F272" s="3">
        <f t="shared" si="37"/>
        <v>0.40545516694316341</v>
      </c>
      <c r="G272" s="3" t="str">
        <f t="shared" si="32"/>
        <v/>
      </c>
      <c r="H272" s="3">
        <f t="shared" si="36"/>
        <v>20.724381776062707</v>
      </c>
      <c r="I272">
        <v>734</v>
      </c>
      <c r="J272">
        <v>853</v>
      </c>
      <c r="K272">
        <v>779</v>
      </c>
      <c r="L272">
        <v>779</v>
      </c>
      <c r="M272">
        <v>789</v>
      </c>
      <c r="N272">
        <v>788</v>
      </c>
      <c r="O272">
        <v>788</v>
      </c>
      <c r="P272">
        <v>790</v>
      </c>
      <c r="Q272">
        <v>789</v>
      </c>
      <c r="R272">
        <v>783</v>
      </c>
      <c r="S272">
        <v>791</v>
      </c>
      <c r="T272">
        <v>789</v>
      </c>
      <c r="U272">
        <v>740</v>
      </c>
      <c r="V272">
        <v>785</v>
      </c>
      <c r="W272">
        <v>785</v>
      </c>
      <c r="X272">
        <v>792</v>
      </c>
      <c r="Y272">
        <v>785</v>
      </c>
      <c r="Z272">
        <v>785</v>
      </c>
      <c r="AA272">
        <v>787</v>
      </c>
      <c r="AB272">
        <v>789</v>
      </c>
      <c r="AC272">
        <v>793</v>
      </c>
      <c r="AD272">
        <v>787</v>
      </c>
      <c r="AE272">
        <v>800</v>
      </c>
      <c r="AF272">
        <v>806</v>
      </c>
      <c r="AG272">
        <v>799</v>
      </c>
    </row>
    <row r="273" spans="1:33" x14ac:dyDescent="0.25">
      <c r="A273" s="2">
        <v>41522.335231481484</v>
      </c>
      <c r="B273" s="3">
        <f t="shared" si="35"/>
        <v>779</v>
      </c>
      <c r="C273" s="3">
        <f t="shared" si="30"/>
        <v>790.7</v>
      </c>
      <c r="D273" s="3">
        <f t="shared" si="31"/>
        <v>16.483165255560149</v>
      </c>
      <c r="E273" s="3">
        <f t="shared" si="33"/>
        <v>0.70981512461954888</v>
      </c>
      <c r="F273" s="3">
        <f t="shared" si="37"/>
        <v>0.23890939436506622</v>
      </c>
      <c r="G273" s="3" t="str">
        <f t="shared" si="32"/>
        <v/>
      </c>
      <c r="H273" s="3">
        <f t="shared" si="36"/>
        <v>28.995574374951321</v>
      </c>
      <c r="I273">
        <v>724</v>
      </c>
      <c r="J273">
        <v>853</v>
      </c>
      <c r="K273">
        <v>780</v>
      </c>
      <c r="L273">
        <v>773</v>
      </c>
      <c r="M273">
        <v>770</v>
      </c>
      <c r="N273">
        <v>774</v>
      </c>
      <c r="O273">
        <v>777</v>
      </c>
      <c r="P273">
        <v>772</v>
      </c>
      <c r="Q273">
        <v>780</v>
      </c>
      <c r="R273">
        <v>777</v>
      </c>
      <c r="S273">
        <v>787</v>
      </c>
      <c r="T273">
        <v>776</v>
      </c>
      <c r="U273">
        <v>730</v>
      </c>
      <c r="V273">
        <v>783</v>
      </c>
      <c r="W273">
        <v>779</v>
      </c>
      <c r="X273">
        <v>783</v>
      </c>
      <c r="Y273">
        <v>780</v>
      </c>
      <c r="Z273">
        <v>784</v>
      </c>
      <c r="AA273">
        <v>776</v>
      </c>
      <c r="AB273">
        <v>781</v>
      </c>
      <c r="AC273">
        <v>781</v>
      </c>
      <c r="AD273">
        <v>776</v>
      </c>
      <c r="AE273">
        <v>874</v>
      </c>
      <c r="AF273">
        <v>778</v>
      </c>
      <c r="AG273">
        <v>779</v>
      </c>
    </row>
    <row r="274" spans="1:33" x14ac:dyDescent="0.25">
      <c r="A274" s="2">
        <v>41523.69321759259</v>
      </c>
      <c r="B274" s="3">
        <f t="shared" si="35"/>
        <v>783</v>
      </c>
      <c r="C274" s="3">
        <f t="shared" si="30"/>
        <v>790.35</v>
      </c>
      <c r="D274" s="3">
        <f t="shared" si="31"/>
        <v>16.66156939597354</v>
      </c>
      <c r="E274" s="3">
        <f t="shared" si="33"/>
        <v>0.44113491504445163</v>
      </c>
      <c r="F274" s="3">
        <f t="shared" si="37"/>
        <v>0.32955766402264119</v>
      </c>
      <c r="G274" s="3" t="str">
        <f t="shared" si="32"/>
        <v/>
      </c>
      <c r="H274" s="3">
        <f t="shared" si="36"/>
        <v>25.726899022877454</v>
      </c>
      <c r="I274">
        <v>728</v>
      </c>
      <c r="J274">
        <v>825</v>
      </c>
      <c r="K274">
        <v>772</v>
      </c>
      <c r="L274">
        <v>779</v>
      </c>
      <c r="M274">
        <v>773</v>
      </c>
      <c r="N274">
        <v>780</v>
      </c>
      <c r="O274">
        <v>785</v>
      </c>
      <c r="P274">
        <v>782</v>
      </c>
      <c r="Q274">
        <v>783</v>
      </c>
      <c r="R274">
        <v>782</v>
      </c>
      <c r="S274">
        <v>787</v>
      </c>
      <c r="T274">
        <v>790</v>
      </c>
      <c r="U274">
        <v>734</v>
      </c>
      <c r="V274">
        <v>785</v>
      </c>
      <c r="W274">
        <v>783</v>
      </c>
      <c r="X274">
        <v>792</v>
      </c>
      <c r="Y274">
        <v>782</v>
      </c>
      <c r="Z274">
        <v>792</v>
      </c>
      <c r="AA274">
        <v>781</v>
      </c>
      <c r="AB274">
        <v>782</v>
      </c>
      <c r="AC274">
        <v>782</v>
      </c>
      <c r="AD274">
        <v>791</v>
      </c>
      <c r="AE274">
        <v>873</v>
      </c>
      <c r="AF274">
        <v>791</v>
      </c>
      <c r="AG274">
        <v>792</v>
      </c>
    </row>
    <row r="275" spans="1:33" x14ac:dyDescent="0.25">
      <c r="A275" s="2">
        <v>41524.32135416667</v>
      </c>
      <c r="B275" s="3">
        <f t="shared" si="35"/>
        <v>780</v>
      </c>
      <c r="C275" s="3">
        <f t="shared" si="30"/>
        <v>790.05</v>
      </c>
      <c r="D275" s="3">
        <f t="shared" si="31"/>
        <v>16.740983433352699</v>
      </c>
      <c r="E275" s="3">
        <f t="shared" si="33"/>
        <v>0.60032315544722159</v>
      </c>
      <c r="F275" s="3">
        <f t="shared" si="37"/>
        <v>0.27414544484523795</v>
      </c>
      <c r="G275" s="3" t="str">
        <f t="shared" si="32"/>
        <v/>
      </c>
      <c r="H275" s="3">
        <f t="shared" si="36"/>
        <v>26.908610765577127</v>
      </c>
      <c r="I275">
        <v>728</v>
      </c>
      <c r="J275">
        <v>852</v>
      </c>
      <c r="K275">
        <v>767</v>
      </c>
      <c r="L275">
        <v>773</v>
      </c>
      <c r="M275">
        <v>780</v>
      </c>
      <c r="N275">
        <v>780</v>
      </c>
      <c r="O275">
        <v>782</v>
      </c>
      <c r="P275">
        <v>775</v>
      </c>
      <c r="Q275">
        <v>777</v>
      </c>
      <c r="R275">
        <v>783</v>
      </c>
      <c r="S275">
        <v>780</v>
      </c>
      <c r="T275">
        <v>783</v>
      </c>
      <c r="U275">
        <v>729</v>
      </c>
      <c r="V275">
        <v>780</v>
      </c>
      <c r="W275">
        <v>781</v>
      </c>
      <c r="X275">
        <v>782</v>
      </c>
      <c r="Y275">
        <v>785</v>
      </c>
      <c r="Z275">
        <v>785</v>
      </c>
      <c r="AA275">
        <v>779</v>
      </c>
      <c r="AB275">
        <v>784</v>
      </c>
      <c r="AC275">
        <v>778</v>
      </c>
      <c r="AD275">
        <v>778</v>
      </c>
      <c r="AE275">
        <v>861</v>
      </c>
      <c r="AF275">
        <v>784</v>
      </c>
      <c r="AG275">
        <v>775</v>
      </c>
    </row>
    <row r="276" spans="1:33" x14ac:dyDescent="0.25">
      <c r="A276" s="2">
        <v>41524.473958333336</v>
      </c>
      <c r="B276" s="3">
        <f t="shared" si="35"/>
        <v>785</v>
      </c>
      <c r="C276" s="3">
        <f t="shared" si="30"/>
        <v>789.95</v>
      </c>
      <c r="D276" s="3">
        <f t="shared" si="31"/>
        <v>16.797477880857436</v>
      </c>
      <c r="E276" s="3">
        <f t="shared" si="33"/>
        <v>0.29468709737913168</v>
      </c>
      <c r="F276" s="3">
        <f t="shared" si="37"/>
        <v>0.38411646026101254</v>
      </c>
      <c r="G276" s="3" t="str">
        <f t="shared" si="32"/>
        <v/>
      </c>
      <c r="H276" s="3">
        <f t="shared" si="36"/>
        <v>17.741194999210169</v>
      </c>
      <c r="I276">
        <v>733</v>
      </c>
      <c r="J276">
        <v>825</v>
      </c>
      <c r="K276">
        <v>783</v>
      </c>
      <c r="L276">
        <v>778</v>
      </c>
      <c r="M276">
        <v>776</v>
      </c>
      <c r="N276">
        <v>784</v>
      </c>
      <c r="O276">
        <v>782</v>
      </c>
      <c r="P276">
        <v>789</v>
      </c>
      <c r="Q276">
        <v>784</v>
      </c>
      <c r="R276">
        <v>783</v>
      </c>
      <c r="S276">
        <v>787</v>
      </c>
      <c r="T276">
        <v>786</v>
      </c>
      <c r="U276">
        <v>733</v>
      </c>
      <c r="V276">
        <v>785</v>
      </c>
      <c r="W276">
        <v>787</v>
      </c>
      <c r="X276">
        <v>786</v>
      </c>
      <c r="Y276">
        <v>784</v>
      </c>
      <c r="Z276">
        <v>793</v>
      </c>
      <c r="AA276">
        <v>790</v>
      </c>
      <c r="AB276">
        <v>795</v>
      </c>
      <c r="AC276">
        <v>789</v>
      </c>
      <c r="AD276">
        <v>783</v>
      </c>
      <c r="AE276">
        <v>800</v>
      </c>
      <c r="AF276">
        <v>785</v>
      </c>
      <c r="AG276">
        <v>785</v>
      </c>
    </row>
    <row r="277" spans="1:33" x14ac:dyDescent="0.25">
      <c r="A277" s="2">
        <v>41525.319212962961</v>
      </c>
      <c r="B277" s="3">
        <f t="shared" si="35"/>
        <v>778</v>
      </c>
      <c r="C277" s="3">
        <f t="shared" si="30"/>
        <v>789.85</v>
      </c>
      <c r="D277" s="3">
        <f t="shared" si="31"/>
        <v>16.821899886441887</v>
      </c>
      <c r="E277" s="3">
        <f t="shared" si="33"/>
        <v>0.7044388612460406</v>
      </c>
      <c r="F277" s="3">
        <f t="shared" si="37"/>
        <v>0.24057975602400355</v>
      </c>
      <c r="G277" s="3" t="str">
        <f t="shared" si="32"/>
        <v/>
      </c>
      <c r="H277" s="3">
        <f t="shared" si="36"/>
        <v>29.39954648176283</v>
      </c>
      <c r="I277">
        <v>700</v>
      </c>
      <c r="J277">
        <v>845</v>
      </c>
      <c r="K277">
        <v>774</v>
      </c>
      <c r="L277">
        <v>764</v>
      </c>
      <c r="M277">
        <v>770</v>
      </c>
      <c r="N277">
        <v>772</v>
      </c>
      <c r="O277">
        <v>779</v>
      </c>
      <c r="P277">
        <v>775</v>
      </c>
      <c r="Q277">
        <v>780</v>
      </c>
      <c r="R277">
        <v>776</v>
      </c>
      <c r="S277">
        <v>775</v>
      </c>
      <c r="T277">
        <v>782</v>
      </c>
      <c r="U277">
        <v>727</v>
      </c>
      <c r="V277">
        <v>778</v>
      </c>
      <c r="W277">
        <v>785</v>
      </c>
      <c r="X277">
        <v>784</v>
      </c>
      <c r="Y277">
        <v>778</v>
      </c>
      <c r="Z277">
        <v>778</v>
      </c>
      <c r="AA277">
        <v>780</v>
      </c>
      <c r="AB277">
        <v>786</v>
      </c>
      <c r="AC277">
        <v>777</v>
      </c>
      <c r="AD277">
        <v>777</v>
      </c>
      <c r="AE277">
        <v>862</v>
      </c>
      <c r="AF277">
        <v>781</v>
      </c>
      <c r="AG277">
        <v>780</v>
      </c>
    </row>
    <row r="278" spans="1:33" x14ac:dyDescent="0.25">
      <c r="A278" s="2">
        <v>41527.213807870372</v>
      </c>
      <c r="B278" s="3">
        <f t="shared" si="35"/>
        <v>784</v>
      </c>
      <c r="C278" s="3">
        <f t="shared" si="30"/>
        <v>789.65</v>
      </c>
      <c r="D278" s="3">
        <f t="shared" si="31"/>
        <v>16.943481901526866</v>
      </c>
      <c r="E278" s="3">
        <f t="shared" si="33"/>
        <v>0.3334615655056607</v>
      </c>
      <c r="F278" s="3">
        <f t="shared" si="37"/>
        <v>0.36939294854504412</v>
      </c>
      <c r="G278" s="3" t="str">
        <f t="shared" si="32"/>
        <v/>
      </c>
      <c r="H278" s="3">
        <f t="shared" si="36"/>
        <v>28.919428302325297</v>
      </c>
      <c r="I278">
        <v>720</v>
      </c>
      <c r="J278">
        <v>852</v>
      </c>
      <c r="K278">
        <v>767</v>
      </c>
      <c r="L278">
        <v>771</v>
      </c>
      <c r="M278">
        <v>778</v>
      </c>
      <c r="N278">
        <v>775</v>
      </c>
      <c r="O278">
        <v>783</v>
      </c>
      <c r="P278">
        <v>785</v>
      </c>
      <c r="Q278">
        <v>784</v>
      </c>
      <c r="R278">
        <v>779</v>
      </c>
      <c r="S278">
        <v>784</v>
      </c>
      <c r="T278">
        <v>785</v>
      </c>
      <c r="U278">
        <v>728</v>
      </c>
      <c r="V278">
        <v>784</v>
      </c>
      <c r="W278">
        <v>791</v>
      </c>
      <c r="X278">
        <v>794</v>
      </c>
      <c r="Y278">
        <v>784</v>
      </c>
      <c r="Z278">
        <v>785</v>
      </c>
      <c r="AA278">
        <v>782</v>
      </c>
      <c r="AB278">
        <v>787</v>
      </c>
      <c r="AC278">
        <v>779</v>
      </c>
      <c r="AD278">
        <v>786</v>
      </c>
      <c r="AE278">
        <v>870</v>
      </c>
      <c r="AF278">
        <v>783</v>
      </c>
      <c r="AG278">
        <v>779</v>
      </c>
    </row>
    <row r="279" spans="1:33" x14ac:dyDescent="0.25">
      <c r="A279" s="2">
        <v>41528.098391203705</v>
      </c>
      <c r="B279" s="3">
        <f t="shared" si="35"/>
        <v>783</v>
      </c>
      <c r="C279" s="3">
        <f t="shared" si="30"/>
        <v>789.5</v>
      </c>
      <c r="D279" s="3">
        <f t="shared" si="31"/>
        <v>16.981413988612125</v>
      </c>
      <c r="E279" s="3">
        <f t="shared" si="33"/>
        <v>0.38277142317824375</v>
      </c>
      <c r="F279" s="3">
        <f t="shared" si="37"/>
        <v>0.3509446258807255</v>
      </c>
      <c r="G279" s="3" t="str">
        <f t="shared" si="32"/>
        <v/>
      </c>
      <c r="H279" s="3">
        <f t="shared" si="36"/>
        <v>27.097785887411533</v>
      </c>
      <c r="I279">
        <v>710</v>
      </c>
      <c r="J279">
        <v>830</v>
      </c>
      <c r="K279">
        <v>769</v>
      </c>
      <c r="L279">
        <v>770</v>
      </c>
      <c r="M279">
        <v>777</v>
      </c>
      <c r="N279">
        <v>778</v>
      </c>
      <c r="O279">
        <v>774</v>
      </c>
      <c r="P279">
        <v>779</v>
      </c>
      <c r="Q279">
        <v>779</v>
      </c>
      <c r="R279">
        <v>786</v>
      </c>
      <c r="S279">
        <v>788</v>
      </c>
      <c r="T279">
        <v>781</v>
      </c>
      <c r="U279">
        <v>734</v>
      </c>
      <c r="V279">
        <v>783</v>
      </c>
      <c r="W279">
        <v>787</v>
      </c>
      <c r="X279">
        <v>785</v>
      </c>
      <c r="Y279">
        <v>785</v>
      </c>
      <c r="Z279">
        <v>785</v>
      </c>
      <c r="AA279">
        <v>781</v>
      </c>
      <c r="AB279">
        <v>786</v>
      </c>
      <c r="AC279">
        <v>788</v>
      </c>
      <c r="AD279">
        <v>783</v>
      </c>
      <c r="AE279">
        <v>867</v>
      </c>
      <c r="AF279">
        <v>781</v>
      </c>
      <c r="AG279">
        <v>785</v>
      </c>
    </row>
    <row r="280" spans="1:33" x14ac:dyDescent="0.25">
      <c r="A280" s="2">
        <v>41528.345879629633</v>
      </c>
      <c r="B280" s="3">
        <f t="shared" si="35"/>
        <v>780</v>
      </c>
      <c r="C280" s="3">
        <f t="shared" si="30"/>
        <v>789.4</v>
      </c>
      <c r="D280" s="3">
        <f t="shared" si="31"/>
        <v>17.015163515925561</v>
      </c>
      <c r="E280" s="3">
        <f t="shared" si="33"/>
        <v>0.55244840822140362</v>
      </c>
      <c r="F280" s="3">
        <f t="shared" si="37"/>
        <v>0.29032058617641121</v>
      </c>
      <c r="G280" s="3" t="str">
        <f t="shared" si="32"/>
        <v/>
      </c>
      <c r="H280" s="3">
        <f t="shared" si="36"/>
        <v>24.406829645272108</v>
      </c>
      <c r="I280">
        <v>759</v>
      </c>
      <c r="J280">
        <v>844</v>
      </c>
      <c r="K280">
        <v>772</v>
      </c>
      <c r="L280">
        <v>771</v>
      </c>
      <c r="M280">
        <v>775</v>
      </c>
      <c r="N280">
        <v>777</v>
      </c>
      <c r="O280">
        <v>776</v>
      </c>
      <c r="P280">
        <v>775</v>
      </c>
      <c r="Q280">
        <v>775</v>
      </c>
      <c r="R280">
        <v>779</v>
      </c>
      <c r="S280">
        <v>786</v>
      </c>
      <c r="T280">
        <v>775</v>
      </c>
      <c r="U280">
        <v>735</v>
      </c>
      <c r="V280">
        <v>791</v>
      </c>
      <c r="W280">
        <v>785</v>
      </c>
      <c r="X280">
        <v>789</v>
      </c>
      <c r="Y280">
        <v>781</v>
      </c>
      <c r="Z280">
        <v>785</v>
      </c>
      <c r="AA280">
        <v>787</v>
      </c>
      <c r="AB280">
        <v>787</v>
      </c>
      <c r="AC280">
        <v>787</v>
      </c>
      <c r="AD280">
        <v>778</v>
      </c>
      <c r="AE280">
        <v>866</v>
      </c>
      <c r="AF280">
        <v>780</v>
      </c>
      <c r="AG280">
        <v>782</v>
      </c>
    </row>
    <row r="281" spans="1:33" x14ac:dyDescent="0.25">
      <c r="A281" s="2">
        <v>41559.838738425926</v>
      </c>
      <c r="B281" s="3">
        <f t="shared" si="35"/>
        <v>777</v>
      </c>
      <c r="C281" s="3">
        <f t="shared" si="30"/>
        <v>789.6</v>
      </c>
      <c r="D281" s="3">
        <f t="shared" si="31"/>
        <v>16.872275608539777</v>
      </c>
      <c r="E281" s="3">
        <f t="shared" si="33"/>
        <v>0.74678723204489539</v>
      </c>
      <c r="F281" s="3">
        <f t="shared" si="37"/>
        <v>0.22759600195229993</v>
      </c>
      <c r="G281" s="3" t="str">
        <f t="shared" si="32"/>
        <v/>
      </c>
      <c r="H281" s="3">
        <f t="shared" si="36"/>
        <v>28.409329453543954</v>
      </c>
      <c r="I281">
        <v>724</v>
      </c>
      <c r="J281">
        <v>852</v>
      </c>
      <c r="K281">
        <v>775</v>
      </c>
      <c r="L281">
        <v>769</v>
      </c>
      <c r="M281">
        <v>769</v>
      </c>
      <c r="N281">
        <v>771</v>
      </c>
      <c r="O281">
        <v>774</v>
      </c>
      <c r="P281">
        <v>775</v>
      </c>
      <c r="Q281">
        <v>780</v>
      </c>
      <c r="R281">
        <v>772</v>
      </c>
      <c r="S281">
        <v>776</v>
      </c>
      <c r="T281">
        <v>777</v>
      </c>
      <c r="U281">
        <v>728</v>
      </c>
      <c r="V281">
        <v>788</v>
      </c>
      <c r="W281">
        <v>781</v>
      </c>
      <c r="X281">
        <v>790</v>
      </c>
      <c r="Y281">
        <v>778</v>
      </c>
      <c r="Z281">
        <v>786</v>
      </c>
      <c r="AA281">
        <v>781</v>
      </c>
      <c r="AB281">
        <v>776</v>
      </c>
      <c r="AC281">
        <v>778</v>
      </c>
      <c r="AD281">
        <v>777</v>
      </c>
      <c r="AE281">
        <v>867</v>
      </c>
      <c r="AF281">
        <v>784</v>
      </c>
      <c r="AG281">
        <v>786</v>
      </c>
    </row>
    <row r="282" spans="1:33" x14ac:dyDescent="0.25">
      <c r="A282" s="2">
        <v>41560.353622685187</v>
      </c>
      <c r="B282" s="3">
        <f t="shared" si="35"/>
        <v>779</v>
      </c>
      <c r="C282" s="3">
        <f t="shared" si="30"/>
        <v>789.5</v>
      </c>
      <c r="D282" s="3">
        <f t="shared" si="31"/>
        <v>16.944180805158293</v>
      </c>
      <c r="E282" s="3">
        <f t="shared" si="33"/>
        <v>0.61968177280093117</v>
      </c>
      <c r="F282" s="3">
        <f t="shared" si="37"/>
        <v>0.26773365909186336</v>
      </c>
      <c r="G282" s="3" t="str">
        <f t="shared" si="32"/>
        <v/>
      </c>
      <c r="H282" s="3">
        <f t="shared" si="36"/>
        <v>27.885599628960218</v>
      </c>
      <c r="I282">
        <v>720</v>
      </c>
      <c r="J282">
        <v>852</v>
      </c>
      <c r="K282">
        <v>776</v>
      </c>
      <c r="L282">
        <v>772</v>
      </c>
      <c r="M282">
        <v>777</v>
      </c>
      <c r="N282">
        <v>779</v>
      </c>
      <c r="O282">
        <v>776</v>
      </c>
      <c r="P282">
        <v>779</v>
      </c>
      <c r="Q282">
        <v>775</v>
      </c>
      <c r="R282">
        <v>773</v>
      </c>
      <c r="S282">
        <v>787</v>
      </c>
      <c r="T282">
        <v>776</v>
      </c>
      <c r="U282">
        <v>732</v>
      </c>
      <c r="V282">
        <v>782</v>
      </c>
      <c r="W282">
        <v>779</v>
      </c>
      <c r="X282">
        <v>789</v>
      </c>
      <c r="Y282">
        <v>782</v>
      </c>
      <c r="Z282">
        <v>782</v>
      </c>
      <c r="AA282">
        <v>780</v>
      </c>
      <c r="AB282">
        <v>779</v>
      </c>
      <c r="AC282">
        <v>784</v>
      </c>
      <c r="AD282">
        <v>777</v>
      </c>
      <c r="AE282">
        <v>865</v>
      </c>
      <c r="AF282">
        <v>786</v>
      </c>
      <c r="AG282">
        <v>785</v>
      </c>
    </row>
    <row r="283" spans="1:33" x14ac:dyDescent="0.25">
      <c r="A283" s="2">
        <v>41561.979710648149</v>
      </c>
      <c r="B283" s="3">
        <f t="shared" si="35"/>
        <v>810</v>
      </c>
      <c r="C283" s="3">
        <f t="shared" si="30"/>
        <v>789.7</v>
      </c>
      <c r="D283" s="3">
        <f t="shared" si="31"/>
        <v>16.786899654194634</v>
      </c>
      <c r="E283" s="3">
        <f>ABS(B283-C283)/D283</f>
        <v>1.209276305820264</v>
      </c>
      <c r="F283" s="3">
        <f t="shared" si="37"/>
        <v>0.88672164468056747</v>
      </c>
      <c r="G283" s="3" t="str">
        <f t="shared" si="32"/>
        <v/>
      </c>
      <c r="H283" s="3">
        <f t="shared" si="36"/>
        <v>20.670026608594387</v>
      </c>
      <c r="I283">
        <v>755</v>
      </c>
      <c r="J283">
        <v>890</v>
      </c>
      <c r="K283">
        <v>803</v>
      </c>
      <c r="L283">
        <v>800</v>
      </c>
      <c r="M283">
        <v>808</v>
      </c>
      <c r="N283">
        <v>801</v>
      </c>
      <c r="O283">
        <v>818</v>
      </c>
      <c r="P283">
        <v>814</v>
      </c>
      <c r="Q283">
        <v>815</v>
      </c>
      <c r="R283">
        <v>813</v>
      </c>
      <c r="S283">
        <v>817</v>
      </c>
      <c r="T283">
        <v>810</v>
      </c>
      <c r="U283">
        <v>824</v>
      </c>
      <c r="V283">
        <v>804</v>
      </c>
      <c r="W283">
        <v>815</v>
      </c>
      <c r="X283">
        <v>810</v>
      </c>
      <c r="Y283">
        <v>808</v>
      </c>
      <c r="Z283">
        <v>810</v>
      </c>
      <c r="AA283">
        <v>812</v>
      </c>
      <c r="AB283">
        <v>805</v>
      </c>
      <c r="AC283">
        <v>820</v>
      </c>
      <c r="AD283">
        <v>807</v>
      </c>
      <c r="AE283">
        <v>819</v>
      </c>
      <c r="AF283">
        <v>806</v>
      </c>
      <c r="AG283">
        <v>816</v>
      </c>
    </row>
    <row r="284" spans="1:33" x14ac:dyDescent="0.25">
      <c r="A284" s="2">
        <v>41562.320879629631</v>
      </c>
      <c r="B284" s="3">
        <f t="shared" si="35"/>
        <v>783</v>
      </c>
      <c r="C284" s="3">
        <f t="shared" ref="C284:C303" si="38">AVERAGE(B264:B283)</f>
        <v>791.1</v>
      </c>
      <c r="D284" s="3">
        <f t="shared" ref="D284:D303" si="39">_xlfn.STDEV.S(B264:B283)</f>
        <v>17.271515948459612</v>
      </c>
      <c r="E284" s="3">
        <f t="shared" ref="E284:E303" si="40">ABS(B284-C284)/D284</f>
        <v>0.46898025767810114</v>
      </c>
      <c r="F284" s="3">
        <f t="shared" si="37"/>
        <v>0.31954187381125987</v>
      </c>
      <c r="G284" s="3" t="str">
        <f t="shared" ref="G284:G303" si="41">IF(F284&gt;0.999, B284, "")</f>
        <v/>
      </c>
      <c r="H284" s="3">
        <f t="shared" si="36"/>
        <v>24.198829172778865</v>
      </c>
      <c r="I284">
        <v>731</v>
      </c>
      <c r="J284">
        <v>858</v>
      </c>
      <c r="K284">
        <v>777</v>
      </c>
      <c r="L284">
        <v>773</v>
      </c>
      <c r="M284">
        <v>773</v>
      </c>
      <c r="N284">
        <v>775</v>
      </c>
      <c r="O284">
        <v>774</v>
      </c>
      <c r="P284">
        <v>783</v>
      </c>
      <c r="Q284">
        <v>784</v>
      </c>
      <c r="R284">
        <v>776</v>
      </c>
      <c r="S284">
        <v>781</v>
      </c>
      <c r="T284">
        <v>787</v>
      </c>
      <c r="U284">
        <v>730</v>
      </c>
      <c r="V284">
        <v>786</v>
      </c>
      <c r="W284">
        <v>790</v>
      </c>
      <c r="X284">
        <v>786</v>
      </c>
      <c r="Y284">
        <v>780</v>
      </c>
      <c r="Z284">
        <v>793</v>
      </c>
      <c r="AA284">
        <v>789</v>
      </c>
      <c r="AB284">
        <v>790</v>
      </c>
      <c r="AC284">
        <v>786</v>
      </c>
      <c r="AD284">
        <v>783</v>
      </c>
      <c r="AE284">
        <v>735</v>
      </c>
      <c r="AF284">
        <v>787</v>
      </c>
      <c r="AG284">
        <v>793</v>
      </c>
    </row>
    <row r="285" spans="1:33" x14ac:dyDescent="0.25">
      <c r="A285" s="2">
        <v>41563.868298611109</v>
      </c>
      <c r="B285" s="3">
        <f t="shared" si="35"/>
        <v>819</v>
      </c>
      <c r="C285" s="3">
        <f t="shared" si="38"/>
        <v>788.95</v>
      </c>
      <c r="D285" s="3">
        <f t="shared" si="39"/>
        <v>15.257353705845032</v>
      </c>
      <c r="E285" s="3">
        <f t="shared" si="40"/>
        <v>1.9695420699651158</v>
      </c>
      <c r="F285" s="3">
        <f t="shared" si="37"/>
        <v>0.97555456175472566</v>
      </c>
      <c r="G285" s="3" t="str">
        <f t="shared" si="41"/>
        <v/>
      </c>
      <c r="H285" s="3">
        <f t="shared" si="36"/>
        <v>75.123720177673135</v>
      </c>
      <c r="I285">
        <v>758</v>
      </c>
      <c r="J285">
        <v>888</v>
      </c>
      <c r="K285">
        <v>817</v>
      </c>
      <c r="L285">
        <v>801</v>
      </c>
      <c r="M285">
        <v>810</v>
      </c>
      <c r="N285">
        <v>804</v>
      </c>
      <c r="O285">
        <v>824</v>
      </c>
      <c r="P285">
        <v>821</v>
      </c>
      <c r="Q285">
        <v>826</v>
      </c>
      <c r="R285">
        <v>809</v>
      </c>
      <c r="S285">
        <v>819</v>
      </c>
      <c r="T285">
        <v>907</v>
      </c>
      <c r="U285">
        <v>821</v>
      </c>
      <c r="V285">
        <v>1168</v>
      </c>
      <c r="W285">
        <v>826</v>
      </c>
      <c r="X285">
        <v>818</v>
      </c>
      <c r="Y285">
        <v>816</v>
      </c>
      <c r="Z285">
        <v>817</v>
      </c>
      <c r="AA285">
        <v>818</v>
      </c>
      <c r="AB285">
        <v>816</v>
      </c>
      <c r="AC285">
        <v>819</v>
      </c>
      <c r="AD285">
        <v>897</v>
      </c>
      <c r="AE285">
        <v>823</v>
      </c>
      <c r="AF285">
        <v>816</v>
      </c>
      <c r="AG285">
        <v>827</v>
      </c>
    </row>
    <row r="286" spans="1:33" x14ac:dyDescent="0.25">
      <c r="A286" s="2">
        <v>41564.34752314815</v>
      </c>
      <c r="B286" s="3">
        <f t="shared" si="35"/>
        <v>779</v>
      </c>
      <c r="C286" s="3">
        <f t="shared" si="38"/>
        <v>790.75</v>
      </c>
      <c r="D286" s="3">
        <f t="shared" si="39"/>
        <v>16.584314085430563</v>
      </c>
      <c r="E286" s="3">
        <f t="shared" si="40"/>
        <v>0.70850081224175909</v>
      </c>
      <c r="F286" s="3">
        <f t="shared" si="37"/>
        <v>0.23931715397937239</v>
      </c>
      <c r="G286" s="3" t="str">
        <f t="shared" si="41"/>
        <v/>
      </c>
      <c r="H286" s="3">
        <f t="shared" si="36"/>
        <v>23.166211026694317</v>
      </c>
      <c r="I286">
        <v>705</v>
      </c>
      <c r="J286">
        <v>853</v>
      </c>
      <c r="K286">
        <v>767</v>
      </c>
      <c r="L286">
        <v>768</v>
      </c>
      <c r="M286">
        <v>771</v>
      </c>
      <c r="N286">
        <v>773</v>
      </c>
      <c r="O286">
        <v>779</v>
      </c>
      <c r="P286">
        <v>779</v>
      </c>
      <c r="Q286">
        <v>776</v>
      </c>
      <c r="R286">
        <v>778</v>
      </c>
      <c r="S286">
        <v>783</v>
      </c>
      <c r="T286">
        <v>774</v>
      </c>
      <c r="U286">
        <v>743</v>
      </c>
      <c r="V286">
        <v>779</v>
      </c>
      <c r="W286">
        <v>785</v>
      </c>
      <c r="X286">
        <v>789</v>
      </c>
      <c r="Y286">
        <v>777</v>
      </c>
      <c r="Z286">
        <v>783</v>
      </c>
      <c r="AA286">
        <v>786</v>
      </c>
      <c r="AB286">
        <v>779</v>
      </c>
      <c r="AC286">
        <v>778</v>
      </c>
      <c r="AD286">
        <v>782</v>
      </c>
      <c r="AE286">
        <v>786</v>
      </c>
      <c r="AF286">
        <v>781</v>
      </c>
      <c r="AG286">
        <v>782</v>
      </c>
    </row>
    <row r="287" spans="1:33" x14ac:dyDescent="0.25">
      <c r="A287" s="2">
        <v>41564.721585648149</v>
      </c>
      <c r="B287" s="3">
        <f t="shared" si="35"/>
        <v>815</v>
      </c>
      <c r="C287" s="3">
        <f t="shared" si="38"/>
        <v>790.55</v>
      </c>
      <c r="D287" s="3">
        <f t="shared" si="39"/>
        <v>16.706365001966983</v>
      </c>
      <c r="E287" s="3">
        <f t="shared" si="40"/>
        <v>1.4635140556980133</v>
      </c>
      <c r="F287" s="3">
        <f t="shared" si="37"/>
        <v>0.92833661479558716</v>
      </c>
      <c r="G287" s="3" t="str">
        <f t="shared" si="41"/>
        <v/>
      </c>
      <c r="H287" s="3">
        <f t="shared" si="36"/>
        <v>22.188810994132453</v>
      </c>
      <c r="I287">
        <v>743</v>
      </c>
      <c r="J287">
        <v>882</v>
      </c>
      <c r="K287">
        <v>780</v>
      </c>
      <c r="L287">
        <v>806</v>
      </c>
      <c r="M287">
        <v>811</v>
      </c>
      <c r="N287">
        <v>811</v>
      </c>
      <c r="O287">
        <v>811</v>
      </c>
      <c r="P287">
        <v>816</v>
      </c>
      <c r="Q287">
        <v>814</v>
      </c>
      <c r="R287">
        <v>814</v>
      </c>
      <c r="S287">
        <v>820</v>
      </c>
      <c r="T287">
        <v>815</v>
      </c>
      <c r="U287">
        <v>818</v>
      </c>
      <c r="V287">
        <v>825</v>
      </c>
      <c r="W287">
        <v>817</v>
      </c>
      <c r="X287">
        <v>813</v>
      </c>
      <c r="Y287">
        <v>823</v>
      </c>
      <c r="Z287">
        <v>817</v>
      </c>
      <c r="AA287">
        <v>820</v>
      </c>
      <c r="AB287">
        <v>815</v>
      </c>
      <c r="AC287">
        <v>816</v>
      </c>
      <c r="AD287">
        <v>821</v>
      </c>
      <c r="AE287">
        <v>793</v>
      </c>
      <c r="AF287">
        <v>813</v>
      </c>
      <c r="AG287">
        <v>824</v>
      </c>
    </row>
    <row r="288" spans="1:33" x14ac:dyDescent="0.25">
      <c r="A288" s="2">
        <v>41564.89234953704</v>
      </c>
      <c r="B288" s="3">
        <f t="shared" si="35"/>
        <v>776</v>
      </c>
      <c r="C288" s="3">
        <f t="shared" si="38"/>
        <v>790.35</v>
      </c>
      <c r="D288" s="3">
        <f t="shared" si="39"/>
        <v>16.368374513387892</v>
      </c>
      <c r="E288" s="3">
        <f t="shared" si="40"/>
        <v>0.87669059552999495</v>
      </c>
      <c r="F288" s="3">
        <f t="shared" si="37"/>
        <v>0.19032735812375512</v>
      </c>
      <c r="G288" s="3" t="str">
        <f t="shared" si="41"/>
        <v/>
      </c>
      <c r="H288" s="3">
        <f t="shared" si="36"/>
        <v>27.869517398046206</v>
      </c>
      <c r="I288">
        <v>726</v>
      </c>
      <c r="J288">
        <v>847</v>
      </c>
      <c r="K288">
        <v>757</v>
      </c>
      <c r="L288">
        <v>763</v>
      </c>
      <c r="M288">
        <v>763</v>
      </c>
      <c r="N288">
        <v>774</v>
      </c>
      <c r="O288">
        <v>784</v>
      </c>
      <c r="P288">
        <v>773</v>
      </c>
      <c r="Q288">
        <v>773</v>
      </c>
      <c r="R288">
        <v>769</v>
      </c>
      <c r="S288">
        <v>779</v>
      </c>
      <c r="T288">
        <v>769</v>
      </c>
      <c r="U288">
        <v>726</v>
      </c>
      <c r="V288">
        <v>776</v>
      </c>
      <c r="W288">
        <v>785</v>
      </c>
      <c r="X288">
        <v>781</v>
      </c>
      <c r="Y288">
        <v>776</v>
      </c>
      <c r="Z288">
        <v>780</v>
      </c>
      <c r="AA288">
        <v>784</v>
      </c>
      <c r="AB288">
        <v>776</v>
      </c>
      <c r="AC288">
        <v>776</v>
      </c>
      <c r="AD288">
        <v>778</v>
      </c>
      <c r="AE288">
        <v>862</v>
      </c>
      <c r="AF288">
        <v>790</v>
      </c>
      <c r="AG288">
        <v>776</v>
      </c>
    </row>
    <row r="289" spans="1:33" x14ac:dyDescent="0.25">
      <c r="A289" s="2">
        <v>41565.344606481478</v>
      </c>
      <c r="B289" s="3">
        <f t="shared" si="35"/>
        <v>782</v>
      </c>
      <c r="C289" s="3">
        <f t="shared" si="38"/>
        <v>789.85</v>
      </c>
      <c r="D289" s="3">
        <f t="shared" si="39"/>
        <v>16.658410235642155</v>
      </c>
      <c r="E289" s="3">
        <f t="shared" si="40"/>
        <v>0.47123344238481096</v>
      </c>
      <c r="F289" s="3">
        <f t="shared" si="37"/>
        <v>0.3187370197292379</v>
      </c>
      <c r="G289" s="3" t="str">
        <f t="shared" si="41"/>
        <v/>
      </c>
      <c r="H289" s="3">
        <f t="shared" si="36"/>
        <v>21.422106961423438</v>
      </c>
      <c r="I289">
        <v>723</v>
      </c>
      <c r="J289">
        <v>850</v>
      </c>
      <c r="K289">
        <v>774</v>
      </c>
      <c r="L289">
        <v>769</v>
      </c>
      <c r="M289">
        <v>776</v>
      </c>
      <c r="N289">
        <v>783</v>
      </c>
      <c r="O289">
        <v>784</v>
      </c>
      <c r="P289">
        <v>779</v>
      </c>
      <c r="Q289">
        <v>781</v>
      </c>
      <c r="R289">
        <v>777</v>
      </c>
      <c r="S289">
        <v>782</v>
      </c>
      <c r="T289">
        <v>778</v>
      </c>
      <c r="U289">
        <v>733</v>
      </c>
      <c r="V289">
        <v>780</v>
      </c>
      <c r="W289">
        <v>781</v>
      </c>
      <c r="X289">
        <v>782</v>
      </c>
      <c r="Y289">
        <v>785</v>
      </c>
      <c r="Z289">
        <v>782</v>
      </c>
      <c r="AA289">
        <v>791</v>
      </c>
      <c r="AB289">
        <v>789</v>
      </c>
      <c r="AC289">
        <v>787</v>
      </c>
      <c r="AD289">
        <v>784</v>
      </c>
      <c r="AE289">
        <v>790</v>
      </c>
      <c r="AF289">
        <v>785</v>
      </c>
      <c r="AG289">
        <v>784</v>
      </c>
    </row>
    <row r="290" spans="1:33" x14ac:dyDescent="0.25">
      <c r="A290" s="2">
        <v>41565.440937500003</v>
      </c>
      <c r="B290" s="3">
        <f t="shared" si="35"/>
        <v>824</v>
      </c>
      <c r="C290" s="3">
        <f t="shared" si="38"/>
        <v>790.1</v>
      </c>
      <c r="D290" s="3">
        <f t="shared" si="39"/>
        <v>16.492103373560653</v>
      </c>
      <c r="E290" s="3">
        <f t="shared" si="40"/>
        <v>2.0555291967395029</v>
      </c>
      <c r="F290" s="3">
        <f t="shared" si="37"/>
        <v>0.98008604069971328</v>
      </c>
      <c r="G290" s="3" t="str">
        <f t="shared" si="41"/>
        <v/>
      </c>
      <c r="H290" s="3">
        <f t="shared" si="36"/>
        <v>33.771289581536557</v>
      </c>
      <c r="I290">
        <v>761</v>
      </c>
      <c r="J290">
        <v>892</v>
      </c>
      <c r="K290">
        <v>813</v>
      </c>
      <c r="L290">
        <v>821</v>
      </c>
      <c r="M290">
        <v>809</v>
      </c>
      <c r="N290">
        <v>818</v>
      </c>
      <c r="O290">
        <v>828</v>
      </c>
      <c r="P290">
        <v>827</v>
      </c>
      <c r="Q290">
        <v>824</v>
      </c>
      <c r="R290">
        <v>820</v>
      </c>
      <c r="S290">
        <v>817</v>
      </c>
      <c r="T290">
        <v>918</v>
      </c>
      <c r="U290">
        <v>837</v>
      </c>
      <c r="V290">
        <v>817</v>
      </c>
      <c r="W290">
        <v>823</v>
      </c>
      <c r="X290">
        <v>824</v>
      </c>
      <c r="Y290">
        <v>813</v>
      </c>
      <c r="Z290">
        <v>826</v>
      </c>
      <c r="AA290">
        <v>829</v>
      </c>
      <c r="AB290">
        <v>824</v>
      </c>
      <c r="AC290">
        <v>806</v>
      </c>
      <c r="AD290">
        <v>922</v>
      </c>
      <c r="AE290">
        <v>825</v>
      </c>
      <c r="AF290">
        <v>825</v>
      </c>
      <c r="AG290">
        <v>826</v>
      </c>
    </row>
    <row r="291" spans="1:33" x14ac:dyDescent="0.25">
      <c r="A291" s="2">
        <v>41566.338587962964</v>
      </c>
      <c r="B291" s="3">
        <f t="shared" si="35"/>
        <v>788</v>
      </c>
      <c r="C291" s="3">
        <f t="shared" si="38"/>
        <v>790.05</v>
      </c>
      <c r="D291" s="3">
        <f t="shared" si="39"/>
        <v>16.381873808379925</v>
      </c>
      <c r="E291" s="3">
        <f t="shared" si="40"/>
        <v>0.12513830981601781</v>
      </c>
      <c r="F291" s="3">
        <f t="shared" si="37"/>
        <v>0.45020702740566831</v>
      </c>
      <c r="G291" s="3" t="str">
        <f t="shared" si="41"/>
        <v/>
      </c>
      <c r="H291" s="3">
        <f t="shared" si="36"/>
        <v>24.578242410717657</v>
      </c>
      <c r="I291">
        <v>703</v>
      </c>
      <c r="J291">
        <v>854</v>
      </c>
      <c r="K291">
        <v>780</v>
      </c>
      <c r="L291">
        <v>791</v>
      </c>
      <c r="M291">
        <v>772</v>
      </c>
      <c r="N291">
        <v>794</v>
      </c>
      <c r="O291">
        <v>791</v>
      </c>
      <c r="P291">
        <v>783</v>
      </c>
      <c r="Q291">
        <v>805</v>
      </c>
      <c r="R291">
        <v>780</v>
      </c>
      <c r="S291">
        <v>785</v>
      </c>
      <c r="T291">
        <v>780</v>
      </c>
      <c r="U291">
        <v>741</v>
      </c>
      <c r="V291">
        <v>789</v>
      </c>
      <c r="W291">
        <v>783</v>
      </c>
      <c r="X291">
        <v>790</v>
      </c>
      <c r="Y291">
        <v>786</v>
      </c>
      <c r="Z291">
        <v>790</v>
      </c>
      <c r="AA291">
        <v>780</v>
      </c>
      <c r="AB291">
        <v>783</v>
      </c>
      <c r="AC291">
        <v>788</v>
      </c>
      <c r="AD291">
        <v>788</v>
      </c>
      <c r="AE291">
        <v>796</v>
      </c>
      <c r="AF291">
        <v>788</v>
      </c>
      <c r="AG291">
        <v>791</v>
      </c>
    </row>
    <row r="292" spans="1:33" x14ac:dyDescent="0.25">
      <c r="A292" s="2">
        <v>41566.460532407407</v>
      </c>
      <c r="B292" s="3">
        <f t="shared" si="35"/>
        <v>782</v>
      </c>
      <c r="C292" s="3">
        <f t="shared" si="38"/>
        <v>788.6</v>
      </c>
      <c r="D292" s="3">
        <f t="shared" si="39"/>
        <v>15.104547938321513</v>
      </c>
      <c r="E292" s="3">
        <f t="shared" si="40"/>
        <v>0.43695448728096425</v>
      </c>
      <c r="F292" s="3">
        <f t="shared" si="37"/>
        <v>0.33107217762254837</v>
      </c>
      <c r="G292" s="3" t="str">
        <f t="shared" si="41"/>
        <v/>
      </c>
      <c r="H292" s="3">
        <f t="shared" si="36"/>
        <v>28.437826921197761</v>
      </c>
      <c r="I292">
        <v>726</v>
      </c>
      <c r="J292">
        <v>858</v>
      </c>
      <c r="K292">
        <v>764</v>
      </c>
      <c r="L292">
        <v>772</v>
      </c>
      <c r="M292">
        <v>779</v>
      </c>
      <c r="N292">
        <v>781</v>
      </c>
      <c r="O292">
        <v>786</v>
      </c>
      <c r="P292">
        <v>780</v>
      </c>
      <c r="Q292">
        <v>781</v>
      </c>
      <c r="R292">
        <v>781</v>
      </c>
      <c r="S292">
        <v>789</v>
      </c>
      <c r="T292">
        <v>783</v>
      </c>
      <c r="U292">
        <v>745</v>
      </c>
      <c r="V292">
        <v>782</v>
      </c>
      <c r="W292">
        <v>790</v>
      </c>
      <c r="X292">
        <v>788</v>
      </c>
      <c r="Y292">
        <v>782</v>
      </c>
      <c r="Z292">
        <v>782</v>
      </c>
      <c r="AA292">
        <v>784</v>
      </c>
      <c r="AB292">
        <v>777</v>
      </c>
      <c r="AC292">
        <v>780</v>
      </c>
      <c r="AD292">
        <v>786</v>
      </c>
      <c r="AE292">
        <v>875</v>
      </c>
      <c r="AF292">
        <v>785</v>
      </c>
      <c r="AG292">
        <v>782</v>
      </c>
    </row>
    <row r="293" spans="1:33" x14ac:dyDescent="0.25">
      <c r="A293" s="2">
        <v>41567.346053240741</v>
      </c>
      <c r="B293" s="3">
        <f t="shared" si="35"/>
        <v>785</v>
      </c>
      <c r="C293" s="3">
        <f t="shared" si="38"/>
        <v>788.3</v>
      </c>
      <c r="D293" s="3">
        <f t="shared" si="39"/>
        <v>15.176505387916999</v>
      </c>
      <c r="E293" s="3">
        <f t="shared" si="40"/>
        <v>0.21744136187157412</v>
      </c>
      <c r="F293" s="3">
        <f t="shared" si="37"/>
        <v>0.41393220004255715</v>
      </c>
      <c r="G293" s="3" t="str">
        <f t="shared" si="41"/>
        <v/>
      </c>
      <c r="H293" s="3">
        <f t="shared" si="36"/>
        <v>20.641220894123489</v>
      </c>
      <c r="I293">
        <v>736</v>
      </c>
      <c r="J293">
        <v>853</v>
      </c>
      <c r="K293">
        <v>780</v>
      </c>
      <c r="L293">
        <v>787</v>
      </c>
      <c r="M293">
        <v>779</v>
      </c>
      <c r="N293">
        <v>780</v>
      </c>
      <c r="O293">
        <v>790</v>
      </c>
      <c r="P293">
        <v>784</v>
      </c>
      <c r="Q293">
        <v>792</v>
      </c>
      <c r="R293">
        <v>781</v>
      </c>
      <c r="S293">
        <v>797</v>
      </c>
      <c r="T293">
        <v>778</v>
      </c>
      <c r="U293">
        <v>738</v>
      </c>
      <c r="V293">
        <v>787</v>
      </c>
      <c r="W293">
        <v>788</v>
      </c>
      <c r="X293">
        <v>784</v>
      </c>
      <c r="Y293">
        <v>781</v>
      </c>
      <c r="Z293">
        <v>796</v>
      </c>
      <c r="AA293">
        <v>786</v>
      </c>
      <c r="AB293">
        <v>792</v>
      </c>
      <c r="AC293">
        <v>788</v>
      </c>
      <c r="AD293">
        <v>784</v>
      </c>
      <c r="AE293">
        <v>805</v>
      </c>
      <c r="AF293">
        <v>785</v>
      </c>
      <c r="AG293">
        <v>782</v>
      </c>
    </row>
    <row r="294" spans="1:33" x14ac:dyDescent="0.25">
      <c r="A294" s="2">
        <v>41569.067372685182</v>
      </c>
      <c r="B294" s="3">
        <f t="shared" si="35"/>
        <v>775</v>
      </c>
      <c r="C294" s="3">
        <f t="shared" si="38"/>
        <v>788.6</v>
      </c>
      <c r="D294" s="3">
        <f t="shared" si="39"/>
        <v>15.041696432881078</v>
      </c>
      <c r="E294" s="3">
        <f t="shared" si="40"/>
        <v>0.9041533354090624</v>
      </c>
      <c r="F294" s="3">
        <f t="shared" si="37"/>
        <v>0.18295705016382055</v>
      </c>
      <c r="G294" s="3" t="str">
        <f t="shared" si="41"/>
        <v/>
      </c>
      <c r="H294" s="3">
        <f t="shared" si="36"/>
        <v>27.132391466044172</v>
      </c>
      <c r="I294">
        <v>698</v>
      </c>
      <c r="J294">
        <v>818</v>
      </c>
      <c r="K294">
        <v>761</v>
      </c>
      <c r="L294">
        <v>763</v>
      </c>
      <c r="M294">
        <v>769</v>
      </c>
      <c r="N294">
        <v>769</v>
      </c>
      <c r="O294">
        <v>775</v>
      </c>
      <c r="P294">
        <v>775</v>
      </c>
      <c r="Q294">
        <v>775</v>
      </c>
      <c r="R294">
        <v>769</v>
      </c>
      <c r="S294">
        <v>780</v>
      </c>
      <c r="T294">
        <v>771</v>
      </c>
      <c r="U294">
        <v>727</v>
      </c>
      <c r="V294">
        <v>778</v>
      </c>
      <c r="W294">
        <v>775</v>
      </c>
      <c r="X294">
        <v>777</v>
      </c>
      <c r="Y294">
        <v>778</v>
      </c>
      <c r="Z294">
        <v>773</v>
      </c>
      <c r="AA294">
        <v>777</v>
      </c>
      <c r="AB294">
        <v>778</v>
      </c>
      <c r="AC294">
        <v>774</v>
      </c>
      <c r="AD294">
        <v>775</v>
      </c>
      <c r="AE294">
        <v>859</v>
      </c>
      <c r="AF294">
        <v>776</v>
      </c>
      <c r="AG294">
        <v>780</v>
      </c>
    </row>
    <row r="295" spans="1:33" x14ac:dyDescent="0.25">
      <c r="A295" s="2">
        <v>41569.341909722221</v>
      </c>
      <c r="B295" s="3">
        <f t="shared" si="35"/>
        <v>770</v>
      </c>
      <c r="C295" s="3">
        <f t="shared" si="38"/>
        <v>788.2</v>
      </c>
      <c r="D295" s="3">
        <f t="shared" si="39"/>
        <v>15.302562564898457</v>
      </c>
      <c r="E295" s="3">
        <f t="shared" si="40"/>
        <v>1.1893432830490647</v>
      </c>
      <c r="F295" s="3">
        <f t="shared" si="37"/>
        <v>0.11715230479888171</v>
      </c>
      <c r="G295" s="3" t="str">
        <f t="shared" si="41"/>
        <v/>
      </c>
      <c r="H295" s="3">
        <f t="shared" si="36"/>
        <v>27.308911854313543</v>
      </c>
      <c r="I295">
        <v>723</v>
      </c>
      <c r="J295">
        <v>837</v>
      </c>
      <c r="K295">
        <v>772</v>
      </c>
      <c r="L295">
        <v>754</v>
      </c>
      <c r="M295">
        <v>768</v>
      </c>
      <c r="N295">
        <v>768</v>
      </c>
      <c r="O295">
        <v>764</v>
      </c>
      <c r="P295">
        <v>776</v>
      </c>
      <c r="Q295">
        <v>768</v>
      </c>
      <c r="R295">
        <v>766</v>
      </c>
      <c r="S295">
        <v>773</v>
      </c>
      <c r="T295">
        <v>765</v>
      </c>
      <c r="U295">
        <v>718</v>
      </c>
      <c r="V295">
        <v>770</v>
      </c>
      <c r="W295">
        <v>776</v>
      </c>
      <c r="X295">
        <v>788</v>
      </c>
      <c r="Y295">
        <v>767</v>
      </c>
      <c r="Z295">
        <v>770</v>
      </c>
      <c r="AA295">
        <v>777</v>
      </c>
      <c r="AB295">
        <v>777</v>
      </c>
      <c r="AC295">
        <v>765</v>
      </c>
      <c r="AD295">
        <v>771</v>
      </c>
      <c r="AE295">
        <v>858</v>
      </c>
      <c r="AF295">
        <v>778</v>
      </c>
      <c r="AG295">
        <v>773</v>
      </c>
    </row>
    <row r="296" spans="1:33" x14ac:dyDescent="0.25">
      <c r="A296" s="2">
        <v>41569.948900462965</v>
      </c>
      <c r="B296" s="3">
        <f t="shared" si="35"/>
        <v>780</v>
      </c>
      <c r="C296" s="3">
        <f t="shared" si="38"/>
        <v>787.7</v>
      </c>
      <c r="D296" s="3">
        <f t="shared" si="39"/>
        <v>15.741664460913908</v>
      </c>
      <c r="E296" s="3">
        <f t="shared" si="40"/>
        <v>0.48914776573461594</v>
      </c>
      <c r="F296" s="3">
        <f t="shared" si="37"/>
        <v>0.3123685433741909</v>
      </c>
      <c r="G296" s="3" t="str">
        <f t="shared" si="41"/>
        <v/>
      </c>
      <c r="H296" s="3">
        <f t="shared" si="36"/>
        <v>25.073757862221875</v>
      </c>
      <c r="I296">
        <v>722</v>
      </c>
      <c r="J296">
        <v>823</v>
      </c>
      <c r="K296">
        <v>765</v>
      </c>
      <c r="L296">
        <v>765</v>
      </c>
      <c r="M296">
        <v>766</v>
      </c>
      <c r="N296">
        <v>778</v>
      </c>
      <c r="O296">
        <v>779</v>
      </c>
      <c r="P296">
        <v>776</v>
      </c>
      <c r="Q296">
        <v>784</v>
      </c>
      <c r="R296">
        <v>781</v>
      </c>
      <c r="S296">
        <v>779</v>
      </c>
      <c r="T296">
        <v>782</v>
      </c>
      <c r="U296">
        <v>736</v>
      </c>
      <c r="V296">
        <v>781</v>
      </c>
      <c r="W296">
        <v>785</v>
      </c>
      <c r="X296">
        <v>789</v>
      </c>
      <c r="Y296">
        <v>780</v>
      </c>
      <c r="Z296">
        <v>783</v>
      </c>
      <c r="AA296">
        <v>779</v>
      </c>
      <c r="AB296">
        <v>784</v>
      </c>
      <c r="AC296">
        <v>781</v>
      </c>
      <c r="AD296">
        <v>775</v>
      </c>
      <c r="AE296">
        <v>864</v>
      </c>
      <c r="AF296">
        <v>786</v>
      </c>
      <c r="AG296">
        <v>780</v>
      </c>
    </row>
    <row r="297" spans="1:33" x14ac:dyDescent="0.25">
      <c r="A297" s="2">
        <v>41570.334826388891</v>
      </c>
      <c r="B297" s="3">
        <f t="shared" si="35"/>
        <v>771</v>
      </c>
      <c r="C297" s="3">
        <f t="shared" si="38"/>
        <v>787.45</v>
      </c>
      <c r="D297" s="3">
        <f t="shared" si="39"/>
        <v>15.826277282784444</v>
      </c>
      <c r="E297" s="3">
        <f t="shared" si="40"/>
        <v>1.0394105768571411</v>
      </c>
      <c r="F297" s="3">
        <f t="shared" si="37"/>
        <v>0.1493069135286004</v>
      </c>
      <c r="G297" s="3" t="str">
        <f t="shared" si="41"/>
        <v/>
      </c>
      <c r="H297" s="3">
        <f t="shared" si="36"/>
        <v>26.515278614413997</v>
      </c>
      <c r="I297">
        <v>720</v>
      </c>
      <c r="J297">
        <v>839</v>
      </c>
      <c r="K297">
        <v>768</v>
      </c>
      <c r="L297">
        <v>762</v>
      </c>
      <c r="M297">
        <v>775</v>
      </c>
      <c r="N297">
        <v>762</v>
      </c>
      <c r="O297">
        <v>777</v>
      </c>
      <c r="P297">
        <v>766</v>
      </c>
      <c r="Q297">
        <v>779</v>
      </c>
      <c r="R297">
        <v>769</v>
      </c>
      <c r="S297">
        <v>776</v>
      </c>
      <c r="T297">
        <v>775</v>
      </c>
      <c r="U297">
        <v>725</v>
      </c>
      <c r="V297">
        <v>772</v>
      </c>
      <c r="W297">
        <v>775</v>
      </c>
      <c r="X297">
        <v>771</v>
      </c>
      <c r="Y297">
        <v>768</v>
      </c>
      <c r="Z297">
        <v>771</v>
      </c>
      <c r="AA297">
        <v>769</v>
      </c>
      <c r="AB297">
        <v>772</v>
      </c>
      <c r="AC297">
        <v>773</v>
      </c>
      <c r="AD297">
        <v>771</v>
      </c>
      <c r="AE297">
        <v>856</v>
      </c>
      <c r="AF297">
        <v>776</v>
      </c>
      <c r="AG297">
        <v>766</v>
      </c>
    </row>
    <row r="298" spans="1:33" x14ac:dyDescent="0.25">
      <c r="A298" s="2">
        <v>41573.464409722219</v>
      </c>
      <c r="B298" s="3">
        <f t="shared" si="35"/>
        <v>776</v>
      </c>
      <c r="C298" s="3">
        <f t="shared" si="38"/>
        <v>787.1</v>
      </c>
      <c r="D298" s="3">
        <f t="shared" si="39"/>
        <v>16.120924617599197</v>
      </c>
      <c r="E298" s="3">
        <f t="shared" si="40"/>
        <v>0.68854611402885435</v>
      </c>
      <c r="F298" s="3">
        <f t="shared" si="37"/>
        <v>0.24555447066592306</v>
      </c>
      <c r="G298" s="3" t="str">
        <f t="shared" si="41"/>
        <v/>
      </c>
      <c r="H298" s="3">
        <f t="shared" si="36"/>
        <v>27.502908937056095</v>
      </c>
      <c r="I298">
        <v>701</v>
      </c>
      <c r="J298">
        <v>817</v>
      </c>
      <c r="K298">
        <v>766</v>
      </c>
      <c r="L298">
        <v>776</v>
      </c>
      <c r="M298">
        <v>775</v>
      </c>
      <c r="N298">
        <v>765</v>
      </c>
      <c r="O298">
        <v>787</v>
      </c>
      <c r="P298">
        <v>773</v>
      </c>
      <c r="Q298">
        <v>784</v>
      </c>
      <c r="R298">
        <v>783</v>
      </c>
      <c r="S298">
        <v>792</v>
      </c>
      <c r="T298">
        <v>773</v>
      </c>
      <c r="U298">
        <v>724</v>
      </c>
      <c r="V298">
        <v>776</v>
      </c>
      <c r="W298">
        <v>777</v>
      </c>
      <c r="X298">
        <v>779</v>
      </c>
      <c r="Y298">
        <v>775</v>
      </c>
      <c r="Z298">
        <v>780</v>
      </c>
      <c r="AA298">
        <v>775</v>
      </c>
      <c r="AB298">
        <v>775</v>
      </c>
      <c r="AC298">
        <v>776</v>
      </c>
      <c r="AD298">
        <v>779</v>
      </c>
      <c r="AE298">
        <v>862</v>
      </c>
      <c r="AF298">
        <v>776</v>
      </c>
      <c r="AG298">
        <v>777</v>
      </c>
    </row>
    <row r="299" spans="1:33" x14ac:dyDescent="0.25">
      <c r="A299" s="2">
        <v>41574.349421296298</v>
      </c>
      <c r="B299" s="3">
        <f t="shared" si="35"/>
        <v>774</v>
      </c>
      <c r="C299" s="3">
        <f t="shared" si="38"/>
        <v>786.7</v>
      </c>
      <c r="D299" s="3">
        <f t="shared" si="39"/>
        <v>16.300145301257448</v>
      </c>
      <c r="E299" s="3">
        <f t="shared" si="40"/>
        <v>0.77913415894644356</v>
      </c>
      <c r="F299" s="3">
        <f t="shared" si="37"/>
        <v>0.21795034499788671</v>
      </c>
      <c r="G299" s="3" t="str">
        <f t="shared" si="41"/>
        <v/>
      </c>
      <c r="H299" s="3">
        <f t="shared" si="36"/>
        <v>27.8793232820789</v>
      </c>
      <c r="I299">
        <v>715</v>
      </c>
      <c r="J299">
        <v>826</v>
      </c>
      <c r="K299">
        <v>762</v>
      </c>
      <c r="L299">
        <v>763</v>
      </c>
      <c r="M299">
        <v>766</v>
      </c>
      <c r="N299">
        <v>771</v>
      </c>
      <c r="O299">
        <v>774</v>
      </c>
      <c r="P299">
        <v>773</v>
      </c>
      <c r="Q299">
        <v>772</v>
      </c>
      <c r="R299">
        <v>770</v>
      </c>
      <c r="S299">
        <v>778</v>
      </c>
      <c r="T299">
        <v>776</v>
      </c>
      <c r="U299">
        <v>719</v>
      </c>
      <c r="V299">
        <v>772</v>
      </c>
      <c r="W299">
        <v>774</v>
      </c>
      <c r="X299">
        <v>779</v>
      </c>
      <c r="Y299">
        <v>773</v>
      </c>
      <c r="Z299">
        <v>775</v>
      </c>
      <c r="AA299">
        <v>780</v>
      </c>
      <c r="AB299">
        <v>779</v>
      </c>
      <c r="AC299">
        <v>784</v>
      </c>
      <c r="AD299">
        <v>781</v>
      </c>
      <c r="AE299">
        <v>868</v>
      </c>
      <c r="AF299">
        <v>780</v>
      </c>
      <c r="AG299">
        <v>776</v>
      </c>
    </row>
    <row r="300" spans="1:33" x14ac:dyDescent="0.25">
      <c r="A300" s="2">
        <v>41580.487638888888</v>
      </c>
      <c r="B300" s="3">
        <f t="shared" si="35"/>
        <v>780</v>
      </c>
      <c r="C300" s="3">
        <f t="shared" si="38"/>
        <v>786.25</v>
      </c>
      <c r="D300" s="3">
        <f t="shared" si="39"/>
        <v>16.530275254816541</v>
      </c>
      <c r="E300" s="3">
        <f t="shared" si="40"/>
        <v>0.37809412751181465</v>
      </c>
      <c r="F300" s="3">
        <f t="shared" si="37"/>
        <v>0.35268033532731741</v>
      </c>
      <c r="G300" s="3" t="str">
        <f t="shared" si="41"/>
        <v/>
      </c>
      <c r="H300" s="3">
        <f t="shared" si="36"/>
        <v>28.452182107294803</v>
      </c>
      <c r="I300">
        <v>730</v>
      </c>
      <c r="J300">
        <v>854</v>
      </c>
      <c r="K300">
        <v>773</v>
      </c>
      <c r="L300">
        <v>767</v>
      </c>
      <c r="M300">
        <v>776</v>
      </c>
      <c r="N300">
        <v>779</v>
      </c>
      <c r="O300">
        <v>774</v>
      </c>
      <c r="P300">
        <v>779</v>
      </c>
      <c r="Q300">
        <v>783</v>
      </c>
      <c r="R300">
        <v>774</v>
      </c>
      <c r="S300">
        <v>785</v>
      </c>
      <c r="T300">
        <v>779</v>
      </c>
      <c r="U300">
        <v>730</v>
      </c>
      <c r="V300">
        <v>778</v>
      </c>
      <c r="W300">
        <v>783</v>
      </c>
      <c r="X300">
        <v>790</v>
      </c>
      <c r="Y300">
        <v>783</v>
      </c>
      <c r="Z300">
        <v>791</v>
      </c>
      <c r="AA300">
        <v>790</v>
      </c>
      <c r="AB300">
        <v>778</v>
      </c>
      <c r="AC300">
        <v>782</v>
      </c>
      <c r="AD300">
        <v>781</v>
      </c>
      <c r="AE300">
        <v>872</v>
      </c>
      <c r="AF300">
        <v>780</v>
      </c>
      <c r="AG300">
        <v>781</v>
      </c>
    </row>
    <row r="301" spans="1:33" x14ac:dyDescent="0.25">
      <c r="A301" s="2">
        <v>41581.346898148149</v>
      </c>
      <c r="B301" s="3">
        <f t="shared" si="35"/>
        <v>774</v>
      </c>
      <c r="C301" s="3">
        <f t="shared" si="38"/>
        <v>786.25</v>
      </c>
      <c r="D301" s="3">
        <f t="shared" si="39"/>
        <v>16.530275254816541</v>
      </c>
      <c r="E301" s="3">
        <f t="shared" si="40"/>
        <v>0.74106448992315677</v>
      </c>
      <c r="F301" s="3">
        <f t="shared" si="37"/>
        <v>0.22932716955640373</v>
      </c>
      <c r="G301" s="3" t="str">
        <f t="shared" si="41"/>
        <v/>
      </c>
      <c r="H301" s="3">
        <f t="shared" si="36"/>
        <v>27.873703258328145</v>
      </c>
      <c r="I301">
        <v>721</v>
      </c>
      <c r="J301">
        <v>846</v>
      </c>
      <c r="K301">
        <v>768</v>
      </c>
      <c r="L301">
        <v>766</v>
      </c>
      <c r="M301">
        <v>766</v>
      </c>
      <c r="N301">
        <v>765</v>
      </c>
      <c r="O301">
        <v>773</v>
      </c>
      <c r="P301">
        <v>779</v>
      </c>
      <c r="Q301">
        <v>778</v>
      </c>
      <c r="R301">
        <v>774</v>
      </c>
      <c r="S301">
        <v>778</v>
      </c>
      <c r="T301">
        <v>773</v>
      </c>
      <c r="U301">
        <v>728</v>
      </c>
      <c r="V301">
        <v>772</v>
      </c>
      <c r="W301">
        <v>783</v>
      </c>
      <c r="X301">
        <v>776</v>
      </c>
      <c r="Y301">
        <v>770</v>
      </c>
      <c r="Z301">
        <v>782</v>
      </c>
      <c r="AA301">
        <v>773</v>
      </c>
      <c r="AB301">
        <v>779</v>
      </c>
      <c r="AC301">
        <v>776</v>
      </c>
      <c r="AD301">
        <v>777</v>
      </c>
      <c r="AE301">
        <v>864</v>
      </c>
      <c r="AF301">
        <v>774</v>
      </c>
      <c r="AG301">
        <v>787</v>
      </c>
    </row>
    <row r="302" spans="1:33" x14ac:dyDescent="0.25">
      <c r="A302" s="2">
        <v>41587.515231481484</v>
      </c>
      <c r="B302" s="3">
        <f t="shared" si="35"/>
        <v>781</v>
      </c>
      <c r="C302" s="3">
        <f t="shared" si="38"/>
        <v>786.1</v>
      </c>
      <c r="D302" s="3">
        <f t="shared" si="39"/>
        <v>16.631928710512771</v>
      </c>
      <c r="E302" s="3">
        <f t="shared" si="40"/>
        <v>0.30663912098038248</v>
      </c>
      <c r="F302" s="3">
        <f t="shared" si="37"/>
        <v>0.37955903648171196</v>
      </c>
      <c r="G302" s="3" t="str">
        <f t="shared" si="41"/>
        <v/>
      </c>
      <c r="H302" s="3">
        <f t="shared" si="36"/>
        <v>29.064984660813657</v>
      </c>
      <c r="I302">
        <v>726</v>
      </c>
      <c r="J302">
        <v>851</v>
      </c>
      <c r="K302">
        <v>772</v>
      </c>
      <c r="L302">
        <v>767</v>
      </c>
      <c r="M302">
        <v>769</v>
      </c>
      <c r="N302">
        <v>783</v>
      </c>
      <c r="O302">
        <v>777</v>
      </c>
      <c r="P302">
        <v>778</v>
      </c>
      <c r="Q302">
        <v>790</v>
      </c>
      <c r="R302">
        <v>772</v>
      </c>
      <c r="S302">
        <v>784</v>
      </c>
      <c r="T302">
        <v>781</v>
      </c>
      <c r="U302">
        <v>724</v>
      </c>
      <c r="V302">
        <v>776</v>
      </c>
      <c r="W302">
        <v>778</v>
      </c>
      <c r="X302">
        <v>788</v>
      </c>
      <c r="Y302">
        <v>784</v>
      </c>
      <c r="Z302">
        <v>787</v>
      </c>
      <c r="AA302">
        <v>782</v>
      </c>
      <c r="AB302">
        <v>788</v>
      </c>
      <c r="AC302">
        <v>781</v>
      </c>
      <c r="AD302">
        <v>778</v>
      </c>
      <c r="AE302">
        <v>872</v>
      </c>
      <c r="AF302">
        <v>780</v>
      </c>
      <c r="AG302">
        <v>788</v>
      </c>
    </row>
    <row r="303" spans="1:33" x14ac:dyDescent="0.25">
      <c r="A303" s="2">
        <v>41588.391898148147</v>
      </c>
      <c r="B303" s="3">
        <f t="shared" si="35"/>
        <v>769</v>
      </c>
      <c r="C303" s="3">
        <f t="shared" si="38"/>
        <v>786.2</v>
      </c>
      <c r="D303" s="3">
        <f t="shared" si="39"/>
        <v>16.592959826067009</v>
      </c>
      <c r="E303" s="3">
        <f t="shared" si="40"/>
        <v>1.036584200787336</v>
      </c>
      <c r="F303" s="3">
        <f t="shared" si="37"/>
        <v>0.14996483977158201</v>
      </c>
      <c r="G303" s="3" t="str">
        <f t="shared" si="41"/>
        <v/>
      </c>
      <c r="H303" s="3">
        <f t="shared" si="36"/>
        <v>26.930651681680487</v>
      </c>
      <c r="I303">
        <v>717</v>
      </c>
      <c r="J303">
        <v>840</v>
      </c>
      <c r="K303">
        <v>762</v>
      </c>
      <c r="L303">
        <v>759</v>
      </c>
      <c r="M303">
        <v>776</v>
      </c>
      <c r="N303">
        <v>762</v>
      </c>
      <c r="O303">
        <v>766</v>
      </c>
      <c r="P303">
        <v>774</v>
      </c>
      <c r="Q303">
        <v>766</v>
      </c>
      <c r="R303">
        <v>763</v>
      </c>
      <c r="S303">
        <v>774</v>
      </c>
      <c r="T303">
        <v>766</v>
      </c>
      <c r="U303">
        <v>725</v>
      </c>
      <c r="V303">
        <v>773</v>
      </c>
      <c r="W303">
        <v>772</v>
      </c>
      <c r="X303">
        <v>775</v>
      </c>
      <c r="Y303">
        <v>768</v>
      </c>
      <c r="Z303">
        <v>774</v>
      </c>
      <c r="AA303">
        <v>769</v>
      </c>
      <c r="AB303">
        <v>768</v>
      </c>
      <c r="AC303">
        <v>768</v>
      </c>
      <c r="AD303">
        <v>769</v>
      </c>
      <c r="AE303">
        <v>855</v>
      </c>
      <c r="AF303">
        <v>774</v>
      </c>
      <c r="AG303">
        <v>772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klahnakoski</dc:creator>
  <cp:lastModifiedBy>klahnakoski</cp:lastModifiedBy>
  <dcterms:created xsi:type="dcterms:W3CDTF">2013-12-09T12:54:19Z</dcterms:created>
  <dcterms:modified xsi:type="dcterms:W3CDTF">2013-12-10T14:30:14Z</dcterms:modified>
</cp:coreProperties>
</file>