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52637C96-FB10-D247-AB3E-79D94F8B49FF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results!$A$1:$I$89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2" i="1" l="1"/>
  <c r="O2" i="1"/>
  <c r="N2" i="1"/>
  <c r="M2" i="1"/>
  <c r="L2" i="1"/>
  <c r="K2" i="1"/>
  <c r="J2" i="1"/>
  <c r="I2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  <c r="H2" i="1"/>
</calcChain>
</file>

<file path=xl/sharedStrings.xml><?xml version="1.0" encoding="utf-8"?>
<sst xmlns="http://purl.oclc.org/ooxml/spreadsheetml/main" count="436" uniqueCount="106">
  <si>
    <t xml:space="preserve"> </t>
  </si>
  <si>
    <t>Standard Curve</t>
  </si>
  <si>
    <t>lower assay detection limit</t>
  </si>
  <si>
    <t>upper assay detection limit</t>
  </si>
  <si>
    <t xml:space="preserve">Sample ID </t>
  </si>
  <si>
    <t>Sample #</t>
  </si>
  <si>
    <t>Smp Dilution</t>
  </si>
  <si>
    <t>Quality</t>
  </si>
  <si>
    <t>ok</t>
  </si>
  <si>
    <t>OOR &lt; is used to indicate levels that are out of range below the LLOQ</t>
  </si>
  <si>
    <t>OOR &gt; is used to indicate levels that are out of range above the ULOQ</t>
  </si>
  <si>
    <t>Type</t>
  </si>
  <si>
    <t>Serum/Plasma</t>
  </si>
  <si>
    <t>AFP</t>
  </si>
  <si>
    <t>CA125</t>
  </si>
  <si>
    <t>CA15-3</t>
  </si>
  <si>
    <t>CA19-9</t>
  </si>
  <si>
    <t>CEA</t>
  </si>
  <si>
    <t>OPN</t>
  </si>
  <si>
    <t>IL-8</t>
  </si>
  <si>
    <t>FGF2</t>
  </si>
  <si>
    <t>pg/ml</t>
  </si>
  <si>
    <t>HGF</t>
  </si>
  <si>
    <t>U/ml</t>
  </si>
  <si>
    <t>1:6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</si>
  <si>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</si>
  <si>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</si>
  <si>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</si>
  <si>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</si>
  <si>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</si>
  <si>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</si>
  <si>
    <t>hemolysis</t>
  </si>
  <si>
    <t>CYFRA21-1</t>
  </si>
  <si>
    <t>pink</t>
  </si>
  <si>
    <t>empty</t>
  </si>
  <si>
    <t>RAW PLASMA 185 well:E2 - VS0105 INDIA 2200 PLS 1A</t>
  </si>
  <si>
    <t>RAW PLASMA 185 well:G2 - VS0106 INDIA 2201 PLS 1A</t>
  </si>
  <si>
    <t>RAW PLASMA 185 well:A3 - 01-0755 INDIA 2333 PLS 1</t>
  </si>
  <si>
    <t>RAW PLASMA 185 well:C3 - 16000491010056 PAPA 3167 PLS 1</t>
  </si>
  <si>
    <t>RAW PLASMA 185 well:E3 - 16000491010392 PAPA 3168 PLS 1</t>
  </si>
  <si>
    <t>RAW PLASMA 185 well:G3 - 16000491010454 PAPA 3169 PLS 1</t>
  </si>
  <si>
    <t>RAW PLASMA 185 well:A4 - 16000491010601 PAPA 3170 PLS 1</t>
  </si>
  <si>
    <t>RAW PLASMA 185 well:C4 - 16000491010736 PAPA 3171 PLS 1</t>
  </si>
  <si>
    <t>RAW PLASMA 185 well:A5 - E04318105 INDIA 2324 PLS1</t>
  </si>
  <si>
    <t>RAW PLASMA 185 well:C5 - F05073115 INDIA 2325 PLS1</t>
  </si>
  <si>
    <t>RAW PLASMA 185 well:E5 - B07720106 INDIA 2326 PLS1</t>
  </si>
  <si>
    <t>RAW PLASMA 185 well:G5 - B07745105 INDIA 2327 PLS1</t>
  </si>
  <si>
    <t>RAW PLASMA 185 well:A6 - E03998105 INDIA 2328 PLS1</t>
  </si>
  <si>
    <t>RAW PLASMA 185 well:C6 - S032002390 INDIA 2329 PLS1</t>
  </si>
  <si>
    <t>RAW PLASMA 185 well:E6 - S022002574 INDIA 2330 PLS1</t>
  </si>
  <si>
    <t>RAW PLASMA 185 well:G6 - S022000812 INDIA 2331 PLS1</t>
  </si>
  <si>
    <t>RAW PLASMA 185 well:A7 - S102002323, S102002324 INDIA 2332 PLS1</t>
  </si>
  <si>
    <t>RAW PLASMA 178 well:A1 - RS13-028 CRC 532 PLS 2</t>
  </si>
  <si>
    <t>RAW PLASMA 178 well:C1 - RS14-024 CRC 537 PLS 2</t>
  </si>
  <si>
    <t>RAW PLASMA 178 well:E1 - RS14-052 CRC 538 PLS 2</t>
  </si>
  <si>
    <t>RAW PLASMA 178 well:G1 - RS14-054 CRC 539 PLS 2</t>
  </si>
  <si>
    <t>RAW PLASMA 178 well:A2 - RSP13-021 CRC 543 PLS 2</t>
  </si>
  <si>
    <t>RAW PLASMA 178 well:C2 - RSP13-025 CRC 544 PLS 2</t>
  </si>
  <si>
    <t>RAW PLASMA 178 well:E2 - TP15-P147 CRC 546 PLS 2</t>
  </si>
  <si>
    <t>RAW PLASMA 178 well:G2 - TP15-P148 CRC 547 PLS 2</t>
  </si>
  <si>
    <t>RAW PLASMA 178 well:A3 - TP15-P151 CRC 548 PLS 2</t>
  </si>
  <si>
    <t>RAW PLASMA 178 well:C3 - TP15-P20 CRC 549 PLS 2</t>
  </si>
  <si>
    <t>RAW PLASMA 178 well:E3 - TP15-P233 CRC 550 PLS 2</t>
  </si>
  <si>
    <t>RAW PLASMA 178 well:G3 - TP15-P37 CRC 552 PLS 2A</t>
  </si>
  <si>
    <t>RAW PLASMA 178 well:A4 - TP15-P37 CRC 552 PLS 2B</t>
  </si>
  <si>
    <t>RAW PLASMA 178 well:C4 - TP15-P37 CRC 552 PLS 2C</t>
  </si>
  <si>
    <t>RAW PLASMA 178 well:E4 - TP15-P37 CRC 552 PLS 2D</t>
  </si>
  <si>
    <t>RAW PLASMA 178 well:G4 - TP16-S129 CRC 554 PLS 2</t>
  </si>
  <si>
    <t>RAW PLASMA 178 well:A5 - TP16-S160 CRC 555 PLS 2</t>
  </si>
  <si>
    <t>RAW PLASMA 178 well:C5 - TP16-S304 CRC 559 PLS 2A</t>
  </si>
  <si>
    <t>RAW PLASMA 178 well:E5 - TP16-S304 CRC 559 PLS 2B</t>
  </si>
  <si>
    <t>RAW PLASMA 178 well:G5 - TP16-S304 CRC 559 PLS 2C</t>
  </si>
  <si>
    <t>RAW PLASMA 178 well:A6 - TP16-S304 CRC 559 PLS 2D</t>
  </si>
  <si>
    <t>RAW PLASMA 178 well:C6 - TP16-S378 CRC 560 PLS 2</t>
  </si>
  <si>
    <t>RAW PLASMA 178 well:E6 - TP17-P169 CRC 563 PLS 2</t>
  </si>
  <si>
    <t>RAW PLASMA 178 well:G6 - TP17-P196 CRC 564 PLS 2</t>
  </si>
  <si>
    <t>RAW PLASMA 178 well:A7 - TP17-P198 CRC 565 PLS 2</t>
  </si>
  <si>
    <t>RAW PLASMA 178 well:C7 - TP17-S379 CRC 569 PLS 2</t>
  </si>
  <si>
    <t xml:space="preserve">RAW PLASMA 186 well:A1 - 1 CRC 579 PLS 1 </t>
  </si>
  <si>
    <t>RAW PLASMA 186 well:C1 - 2 CRC 580 PLS 1</t>
  </si>
  <si>
    <t>RAW PLASMA 186 well:E1 - 3 CRC 581 PLS 1</t>
  </si>
  <si>
    <t>RAW PLASMA 186 well:G1 - 4 CRC 582 PLS 1</t>
  </si>
  <si>
    <t>RAW PLASMA 186 well:A2 - 5 CRC 583 PLS 1</t>
  </si>
  <si>
    <t>RAW PLASMA 186 well:C2 - 6 CRC 584 PLS 1</t>
  </si>
  <si>
    <t>RAW PLASMA 186 well:E2 - 7 CRC 585 PLS 1</t>
  </si>
  <si>
    <t>RAW PLASMA 186 well:G2 - 8 CRC 586 PLS 1</t>
  </si>
  <si>
    <t>RAW PLASMA 186 well:A3 - 9 CRC 587 PLS 1</t>
  </si>
  <si>
    <t>RAW PLASMA 186 well:C3 - 10 CRC 588 PLS 1</t>
  </si>
  <si>
    <t>RAW PLASMA 186 well:E3 - 11 CRC 589 PLS 1</t>
  </si>
  <si>
    <t>RAW PLASMA 186 well:G3 - 12 CRC 590 PLS 1</t>
  </si>
  <si>
    <t>RAW PLASMA 186 well:A4 - 13 CRC 591 PLS 1</t>
  </si>
  <si>
    <t>RAW PLASMA 186 well:C4 - 14 CRC 592 PLS 1</t>
  </si>
  <si>
    <t>RAW PLASMA 186 well:E4 - 15 CRC 593 PLS 1</t>
  </si>
  <si>
    <t>RAW PLASMA 186 well:G4 - 16 CRC 594 PLS 1</t>
  </si>
  <si>
    <t>RAW PLASMA 186 well:A5 - 17 CRC 595 PLS 1</t>
  </si>
  <si>
    <t>RAW PLASMA 186 well:C5 - 18 CRC 596 PLS 1</t>
  </si>
  <si>
    <t>RAW PLASMA 186 well:E5 - 19 CRC 597 PLS 1</t>
  </si>
  <si>
    <t>RAW PLASMA 186 well:G5 - 20 CRC 598 PLS 1</t>
  </si>
  <si>
    <t>RAW PLASMA 186 well:A6 - 21 CRC 599 PLS 1</t>
  </si>
  <si>
    <t>RAW PLASMA 186 well:C6 - 22 CRC 600 PLS 1</t>
  </si>
  <si>
    <t>RAW PLASMA 186 well:E6 - 23 CRC 601 PLS 1</t>
  </si>
  <si>
    <t>RAW PLASMA 186 well:G6 - 24 CRC 602 PLS 1</t>
  </si>
  <si>
    <t>RAW PLASMA 186 well:A7 - RD-0025 CRC 603 PLS 1</t>
  </si>
  <si>
    <t>RAW PLASMA 186 well:C7 - RD-0026 CRC 604 PLS 1</t>
  </si>
  <si>
    <t>RAW PLASMA 186 well:E7 - RD-0027 CRC 605 PLS 1</t>
  </si>
  <si>
    <t>OOR &lt;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</si>
</sst>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0.000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4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" fontId="0" fillId="3" borderId="7" xfId="0" applyNumberFormat="1" applyFont="1" applyFill="1" applyBorder="1" applyAlignment="1">
      <alignment horizontal="center"/>
    </xf>
    <xf numFmtId="165" fontId="0" fillId="3" borderId="7" xfId="0" applyNumberFormat="1" applyFont="1" applyFill="1" applyBorder="1" applyAlignment="1">
      <alignment horizontal="center"/>
    </xf>
    <xf numFmtId="49" fontId="0" fillId="3" borderId="7" xfId="0" quotePrefix="1" applyNumberFormat="1" applyFont="1" applyFill="1" applyBorder="1" applyAlignment="1">
      <alignment horizontal="center"/>
    </xf>
    <xf numFmtId="0" fontId="0" fillId="3" borderId="4" xfId="0" applyFont="1" applyFill="1" applyBorder="1"/>
    <xf numFmtId="166" fontId="0" fillId="4" borderId="7" xfId="0" applyNumberFormat="1" applyFont="1" applyFill="1" applyBorder="1"/>
    <xf numFmtId="166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P248"/>
  <sheetViews>
    <sheetView tabSelected="1" zoomScale="80" zoomScaleNormal="80" workbookViewId="0">
      <selection activeCell="C2" sqref="C2"/>
    </sheetView>
  </sheetViews>
  <sheetFormatPr baseColWidth="10" defaultColWidth="11.5" defaultRowHeight="13" x14ac:dyDescent="0.15"/>
  <cols>
    <col min="2" max="2" width="9.5" customWidth="1"/>
    <col min="3" max="3" width="64.33203125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1" width="16" customWidth="1"/>
    <col min="12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16" x14ac:dyDescent="0.15">
      <c r="B1" t="s">
        <v>0</v>
      </c>
    </row>
    <row r="2" spans="1:16" ht="14" thickBot="1" x14ac:dyDescent="0.2">
      <c r="A2" t="s">
        <v>0</v>
      </c>
      <c r="C2" t="s">
        <v>0</v>
      </c>
      <c r="E2" s="1" t="s">
        <v>1</v>
      </c>
      <c r="G2" s="2" t="str">
        <f t="shared" ref="G2:P2" si="0">G8</f>
        <v>AFP</v>
      </c>
      <c r="H2" s="2" t="str">
        <f t="shared" si="0"/>
        <v>CA125</v>
      </c>
      <c r="I2" s="2" t="str">
        <f t="shared" si="0"/>
        <v>CA15-3</v>
      </c>
      <c r="J2" s="2" t="str">
        <f t="shared" si="0"/>
        <v>CA19-9</v>
      </c>
      <c r="K2" s="2" t="str">
        <f t="shared" si="0"/>
        <v>CEA</v>
      </c>
      <c r="L2" s="2" t="str">
        <f t="shared" si="0"/>
        <v>HGF</v>
      </c>
      <c r="M2" s="2" t="str">
        <f t="shared" si="0"/>
        <v>OPN</v>
      </c>
      <c r="N2" s="2" t="str">
        <f t="shared" si="0"/>
        <v>CYFRA21-1</v>
      </c>
      <c r="O2" s="2" t="str">
        <f t="shared" si="0"/>
        <v>IL-8</v>
      </c>
      <c r="P2" s="2" t="str">
        <f t="shared" si="0"/>
        <v>FGF2</v>
      </c>
    </row>
    <row r="3" spans="1:16" x14ac:dyDescent="0.15">
      <c r="C3" s="5"/>
      <c r="D3" s="5"/>
      <c r="E3" s="3" t="s">
        <v>2</v>
      </c>
      <c r="F3" s="4"/>
      <c r="G3" s="18">
        <v>136.613</v>
      </c>
      <c r="H3" s="18">
        <v>0.59099999999999997</v>
      </c>
      <c r="I3" s="18">
        <v>0.20499999999999999</v>
      </c>
      <c r="J3" s="18">
        <v>2.3780000000000001</v>
      </c>
      <c r="K3" s="18">
        <v>23.95</v>
      </c>
      <c r="L3" s="18">
        <v>26.896000000000001</v>
      </c>
      <c r="M3" s="18">
        <v>548.35299999999995</v>
      </c>
      <c r="N3" s="18">
        <v>143.35400000000001</v>
      </c>
      <c r="O3" s="18">
        <v>1.373</v>
      </c>
      <c r="P3" s="18">
        <v>14.101000000000001</v>
      </c>
    </row>
    <row r="4" spans="1:16" x14ac:dyDescent="0.15">
      <c r="C4" t="s">
        <v>0</v>
      </c>
      <c r="E4" s="3" t="s">
        <v>3</v>
      </c>
      <c r="F4" s="4"/>
      <c r="G4" s="18">
        <v>98645.494000000006</v>
      </c>
      <c r="H4" s="18">
        <v>434.01</v>
      </c>
      <c r="I4" s="18">
        <v>164.14099999999999</v>
      </c>
      <c r="J4" s="18">
        <v>1760.067</v>
      </c>
      <c r="K4" s="18">
        <v>17329.054</v>
      </c>
      <c r="L4" s="18">
        <v>20289.060000000001</v>
      </c>
      <c r="M4" s="18">
        <v>419745.20400000003</v>
      </c>
      <c r="N4" s="18">
        <v>105329.061</v>
      </c>
      <c r="O4" s="18">
        <v>999.29300000000001</v>
      </c>
      <c r="P4" s="18">
        <v>9604.5079999999998</v>
      </c>
    </row>
    <row r="5" spans="1:16" x14ac:dyDescent="0.15">
      <c r="C5" s="5"/>
      <c r="D5" s="5"/>
    </row>
    <row r="6" spans="1:16" x14ac:dyDescent="0.15">
      <c r="C6" t="s">
        <v>0</v>
      </c>
    </row>
    <row r="7" spans="1:16" x14ac:dyDescent="0.15">
      <c r="C7" s="6" t="s">
        <v>4</v>
      </c>
      <c r="D7" s="16"/>
      <c r="E7" s="7"/>
      <c r="F7" s="8"/>
      <c r="G7" s="9" t="s">
        <v>21</v>
      </c>
      <c r="H7" s="9" t="s">
        <v>23</v>
      </c>
      <c r="I7" s="9" t="s">
        <v>23</v>
      </c>
      <c r="J7" s="9" t="s">
        <v>23</v>
      </c>
      <c r="K7" s="9" t="s">
        <v>21</v>
      </c>
      <c r="L7" s="9" t="s">
        <v>21</v>
      </c>
      <c r="M7" s="9" t="s">
        <v>21</v>
      </c>
      <c r="N7" s="9" t="s">
        <v>21</v>
      </c>
      <c r="O7" s="9" t="s">
        <v>21</v>
      </c>
      <c r="P7" s="9" t="s">
        <v>21</v>
      </c>
    </row>
    <row r="8" spans="1:16" ht="14" thickBot="1" x14ac:dyDescent="0.2">
      <c r="B8" s="2" t="s">
        <v>5</v>
      </c>
      <c r="C8" s="10"/>
      <c r="D8" s="10" t="s">
        <v>11</v>
      </c>
      <c r="E8" s="11" t="s">
        <v>6</v>
      </c>
      <c r="F8" s="2" t="s">
        <v>7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22</v>
      </c>
      <c r="M8" s="2" t="s">
        <v>18</v>
      </c>
      <c r="N8" s="2" t="s">
        <v>32</v>
      </c>
      <c r="O8" s="2" t="s">
        <v>19</v>
      </c>
      <c r="P8" s="2" t="s">
        <v>20</v>
      </c>
    </row>
    <row r="9" spans="1:16" x14ac:dyDescent="0.15">
      <c r="B9" s="12">
        <v>1</v>
      </c>
      <c r="C9" s="13" t="s">
        <v>35</v>
      </c>
      <c r="D9" s="13" t="s">
        <v>12</v>
      </c>
      <c r="E9" s="15" t="s">
        <v>24</v>
      </c>
      <c r="F9" s="14" t="s">
        <v>8</v>
      </c>
      <c r="G9" s="17">
        <v>2896.28</v>
      </c>
      <c r="H9" s="17">
        <v>4.8</v>
      </c>
      <c r="I9" s="17">
        <v>19.46</v>
      </c>
      <c r="J9" s="17">
        <v>160.4</v>
      </c>
      <c r="K9" s="17">
        <v>1376.2</v>
      </c>
      <c r="L9" s="17">
        <v>209.8</v>
      </c>
      <c r="M9" s="17">
        <v>25463.88</v>
      </c>
      <c r="N9" s="17">
        <v>4321.75</v>
      </c>
      <c r="O9" s="17" t="s">
        <v>105</v>
      </c>
      <c r="P9" s="17">
        <v>313.32</v>
      </c>
    </row>
    <row r="10" spans="1:16" x14ac:dyDescent="0.15">
      <c r="B10" s="12">
        <f>B9+1</f>
        <v>2</v>
      </c>
      <c r="C10" s="13" t="s">
        <v>36</v>
      </c>
      <c r="D10" s="13" t="s">
        <v>12</v>
      </c>
      <c r="E10" s="15" t="s">
        <v>24</v>
      </c>
      <c r="F10" s="14" t="s">
        <v>8</v>
      </c>
      <c r="G10" s="17">
        <v>1226.8800000000001</v>
      </c>
      <c r="H10" s="17" t="s">
        <v>105</v>
      </c>
      <c r="I10" s="17">
        <v>9.32</v>
      </c>
      <c r="J10" s="17">
        <v>19.3</v>
      </c>
      <c r="K10" s="17">
        <v>1995.99</v>
      </c>
      <c r="L10" s="17">
        <v>384.06</v>
      </c>
      <c r="M10" s="17">
        <v>33492.32</v>
      </c>
      <c r="N10" s="17">
        <v>7587.34</v>
      </c>
      <c r="O10" s="17" t="s">
        <v>105</v>
      </c>
      <c r="P10" s="17">
        <v>207.98</v>
      </c>
    </row>
    <row r="11" spans="1:16" x14ac:dyDescent="0.15">
      <c r="B11" s="12">
        <f t="shared" ref="B11:B74" si="1">B10+1</f>
        <v>3</v>
      </c>
      <c r="C11" s="13" t="s">
        <v>37</v>
      </c>
      <c r="D11" s="13" t="s">
        <v>12</v>
      </c>
      <c r="E11" s="15" t="s">
        <v>24</v>
      </c>
      <c r="F11" s="14" t="s">
        <v>8</v>
      </c>
      <c r="G11" s="17">
        <v>1827.98</v>
      </c>
      <c r="H11" s="17">
        <v>180.96</v>
      </c>
      <c r="I11" s="17">
        <v>49.4</v>
      </c>
      <c r="J11" s="17">
        <v>633.66999999999996</v>
      </c>
      <c r="K11" s="17">
        <v>654.05999999999995</v>
      </c>
      <c r="L11" s="17">
        <v>506.1</v>
      </c>
      <c r="M11" s="17">
        <v>56851.54</v>
      </c>
      <c r="N11" s="17">
        <v>53155.19</v>
      </c>
      <c r="O11" s="17">
        <v>64.17</v>
      </c>
      <c r="P11" s="17">
        <v>349.98</v>
      </c>
    </row>
    <row r="12" spans="1:16" x14ac:dyDescent="0.15">
      <c r="B12" s="12">
        <f t="shared" si="1"/>
        <v>4</v>
      </c>
      <c r="C12" s="13" t="s">
        <v>38</v>
      </c>
      <c r="D12" s="13" t="s">
        <v>12</v>
      </c>
      <c r="E12" s="15" t="s">
        <v>24</v>
      </c>
      <c r="F12" s="14" t="s">
        <v>8</v>
      </c>
      <c r="G12" s="17">
        <v>3402.58</v>
      </c>
      <c r="H12" s="17">
        <v>254.39</v>
      </c>
      <c r="I12" s="17">
        <v>65.489999999999995</v>
      </c>
      <c r="J12" s="17">
        <v>45.13</v>
      </c>
      <c r="K12" s="17">
        <v>1551.16</v>
      </c>
      <c r="L12" s="17">
        <v>238.43</v>
      </c>
      <c r="M12" s="17">
        <v>44711.67</v>
      </c>
      <c r="N12" s="17">
        <v>97731.86</v>
      </c>
      <c r="O12" s="17">
        <v>10.72</v>
      </c>
      <c r="P12" s="17">
        <v>231.3</v>
      </c>
    </row>
    <row r="13" spans="1:16" x14ac:dyDescent="0.15">
      <c r="B13" s="12">
        <f t="shared" si="1"/>
        <v>5</v>
      </c>
      <c r="C13" s="13" t="s">
        <v>39</v>
      </c>
      <c r="D13" s="13" t="s">
        <v>12</v>
      </c>
      <c r="E13" s="15" t="s">
        <v>24</v>
      </c>
      <c r="F13" s="14" t="s">
        <v>8</v>
      </c>
      <c r="G13" s="17">
        <v>2624.03</v>
      </c>
      <c r="H13" s="17">
        <v>43.1</v>
      </c>
      <c r="I13" s="17">
        <v>30.8</v>
      </c>
      <c r="J13" s="17">
        <v>55.57</v>
      </c>
      <c r="K13" s="17">
        <v>194.15</v>
      </c>
      <c r="L13" s="17">
        <v>309.79000000000002</v>
      </c>
      <c r="M13" s="17">
        <v>67434.14</v>
      </c>
      <c r="N13" s="17">
        <v>8066.43</v>
      </c>
      <c r="O13" s="17" t="s">
        <v>105</v>
      </c>
      <c r="P13" s="17">
        <v>335.83</v>
      </c>
    </row>
    <row r="14" spans="1:16" x14ac:dyDescent="0.15">
      <c r="B14" s="12">
        <f t="shared" si="1"/>
        <v>6</v>
      </c>
      <c r="C14" s="13" t="s">
        <v>40</v>
      </c>
      <c r="D14" s="13" t="s">
        <v>12</v>
      </c>
      <c r="E14" s="15" t="s">
        <v>24</v>
      </c>
      <c r="F14" s="14" t="s">
        <v>8</v>
      </c>
      <c r="G14" s="17">
        <v>3129.84</v>
      </c>
      <c r="H14" s="17">
        <v>342.62</v>
      </c>
      <c r="I14" s="17">
        <v>44.64</v>
      </c>
      <c r="J14" s="17">
        <v>9444.7900000000009</v>
      </c>
      <c r="K14" s="17">
        <v>3508.15</v>
      </c>
      <c r="L14" s="17">
        <v>453.97</v>
      </c>
      <c r="M14" s="17">
        <v>52816.52</v>
      </c>
      <c r="N14" s="17">
        <v>7100.25</v>
      </c>
      <c r="O14" s="17">
        <v>41.91</v>
      </c>
      <c r="P14" s="17">
        <v>452.14</v>
      </c>
    </row>
    <row r="15" spans="1:16" x14ac:dyDescent="0.15">
      <c r="B15" s="12">
        <f t="shared" si="1"/>
        <v>7</v>
      </c>
      <c r="C15" s="13" t="s">
        <v>41</v>
      </c>
      <c r="D15" s="13" t="s">
        <v>12</v>
      </c>
      <c r="E15" s="15" t="s">
        <v>24</v>
      </c>
      <c r="F15" s="14" t="s">
        <v>8</v>
      </c>
      <c r="G15" s="17">
        <v>3227.21</v>
      </c>
      <c r="H15" s="17">
        <v>29.35</v>
      </c>
      <c r="I15" s="17">
        <v>42</v>
      </c>
      <c r="J15" s="17">
        <v>146</v>
      </c>
      <c r="K15" s="17">
        <v>211.35</v>
      </c>
      <c r="L15" s="17">
        <v>318.31</v>
      </c>
      <c r="M15" s="17">
        <v>49053.3</v>
      </c>
      <c r="N15" s="17">
        <v>3944.69</v>
      </c>
      <c r="O15" s="17">
        <v>10.52</v>
      </c>
      <c r="P15" s="17">
        <v>297.27</v>
      </c>
    </row>
    <row r="16" spans="1:16" x14ac:dyDescent="0.15">
      <c r="B16" s="12">
        <f t="shared" si="1"/>
        <v>8</v>
      </c>
      <c r="C16" s="13" t="s">
        <v>42</v>
      </c>
      <c r="D16" s="13" t="s">
        <v>12</v>
      </c>
      <c r="E16" s="15" t="s">
        <v>24</v>
      </c>
      <c r="F16" s="14" t="s">
        <v>8</v>
      </c>
      <c r="G16" s="17">
        <v>1731</v>
      </c>
      <c r="H16" s="17">
        <v>51.05</v>
      </c>
      <c r="I16" s="17">
        <v>14.43</v>
      </c>
      <c r="J16" s="17">
        <v>29.04</v>
      </c>
      <c r="K16" s="17">
        <v>192.6</v>
      </c>
      <c r="L16" s="17" t="s">
        <v>105</v>
      </c>
      <c r="M16" s="17">
        <v>27038.53</v>
      </c>
      <c r="N16" s="17">
        <v>4690.43</v>
      </c>
      <c r="O16" s="17">
        <v>11.92</v>
      </c>
      <c r="P16" s="17">
        <v>101.59</v>
      </c>
    </row>
    <row r="17" spans="2:16" x14ac:dyDescent="0.15">
      <c r="B17" s="12">
        <f t="shared" si="1"/>
        <v>9</v>
      </c>
      <c r="C17" s="13" t="s">
        <v>43</v>
      </c>
      <c r="D17" s="13" t="s">
        <v>12</v>
      </c>
      <c r="E17" s="15" t="s">
        <v>24</v>
      </c>
      <c r="F17" s="14" t="s">
        <v>8</v>
      </c>
      <c r="G17" s="17">
        <v>1731</v>
      </c>
      <c r="H17" s="17">
        <v>7.85</v>
      </c>
      <c r="I17" s="17">
        <v>37.369999999999997</v>
      </c>
      <c r="J17" s="17">
        <v>236.12</v>
      </c>
      <c r="K17" s="17">
        <v>289.97000000000003</v>
      </c>
      <c r="L17" s="17">
        <v>453.97</v>
      </c>
      <c r="M17" s="17">
        <v>68991.210000000006</v>
      </c>
      <c r="N17" s="17">
        <v>7100.25</v>
      </c>
      <c r="O17" s="17" t="s">
        <v>105</v>
      </c>
      <c r="P17" s="17">
        <v>127.55</v>
      </c>
    </row>
    <row r="18" spans="2:16" x14ac:dyDescent="0.15">
      <c r="B18" s="12">
        <f t="shared" si="1"/>
        <v>10</v>
      </c>
      <c r="C18" s="13" t="s">
        <v>44</v>
      </c>
      <c r="D18" s="13" t="s">
        <v>12</v>
      </c>
      <c r="E18" s="15" t="s">
        <v>24</v>
      </c>
      <c r="F18" s="14" t="s">
        <v>8</v>
      </c>
      <c r="G18" s="17">
        <v>2274.34</v>
      </c>
      <c r="H18" s="17">
        <v>7.1</v>
      </c>
      <c r="I18" s="17">
        <v>22.18</v>
      </c>
      <c r="J18" s="17">
        <v>81.040000000000006</v>
      </c>
      <c r="K18" s="17">
        <v>613.16</v>
      </c>
      <c r="L18" s="17">
        <v>411.69</v>
      </c>
      <c r="M18" s="17">
        <v>42486.239999999998</v>
      </c>
      <c r="N18" s="17">
        <v>1133.1300000000001</v>
      </c>
      <c r="O18" s="17" t="s">
        <v>105</v>
      </c>
      <c r="P18" s="17">
        <v>252.17</v>
      </c>
    </row>
    <row r="19" spans="2:16" x14ac:dyDescent="0.15">
      <c r="B19" s="12">
        <f t="shared" si="1"/>
        <v>11</v>
      </c>
      <c r="C19" s="13" t="s">
        <v>45</v>
      </c>
      <c r="D19" s="13" t="s">
        <v>12</v>
      </c>
      <c r="E19" s="15" t="s">
        <v>24</v>
      </c>
      <c r="F19" s="14" t="s">
        <v>8</v>
      </c>
      <c r="G19" s="17">
        <v>1692.21</v>
      </c>
      <c r="H19" s="17">
        <v>20.23</v>
      </c>
      <c r="I19" s="17">
        <v>37.81</v>
      </c>
      <c r="J19" s="17">
        <v>68.400000000000006</v>
      </c>
      <c r="K19" s="17">
        <v>200.38</v>
      </c>
      <c r="L19" s="17">
        <v>219.48</v>
      </c>
      <c r="M19" s="17">
        <v>65161.53</v>
      </c>
      <c r="N19" s="17">
        <v>14746.38</v>
      </c>
      <c r="O19" s="17">
        <v>17.61</v>
      </c>
      <c r="P19" s="17">
        <v>271.22000000000003</v>
      </c>
    </row>
    <row r="20" spans="2:16" x14ac:dyDescent="0.15">
      <c r="B20" s="12">
        <f t="shared" si="1"/>
        <v>12</v>
      </c>
      <c r="C20" s="13" t="s">
        <v>46</v>
      </c>
      <c r="D20" s="13" t="s">
        <v>12</v>
      </c>
      <c r="E20" s="15" t="s">
        <v>24</v>
      </c>
      <c r="F20" s="14" t="s">
        <v>8</v>
      </c>
      <c r="G20" s="17">
        <v>1827.98</v>
      </c>
      <c r="H20" s="17">
        <v>4.8</v>
      </c>
      <c r="I20" s="17">
        <v>16.22</v>
      </c>
      <c r="J20" s="17">
        <v>124.23</v>
      </c>
      <c r="K20" s="17">
        <v>1009.78</v>
      </c>
      <c r="L20" s="17">
        <v>199.96</v>
      </c>
      <c r="M20" s="17">
        <v>24823.09</v>
      </c>
      <c r="N20" s="17">
        <v>860.13</v>
      </c>
      <c r="O20" s="17" t="s">
        <v>105</v>
      </c>
      <c r="P20" s="17">
        <v>335.83</v>
      </c>
    </row>
    <row r="21" spans="2:16" x14ac:dyDescent="0.15">
      <c r="B21" s="12">
        <f t="shared" si="1"/>
        <v>13</v>
      </c>
      <c r="C21" s="13" t="s">
        <v>47</v>
      </c>
      <c r="D21" s="13" t="s">
        <v>12</v>
      </c>
      <c r="E21" s="15" t="s">
        <v>24</v>
      </c>
      <c r="F21" s="14" t="s">
        <v>8</v>
      </c>
      <c r="G21" s="17">
        <v>1110.56</v>
      </c>
      <c r="H21" s="17">
        <v>8.89</v>
      </c>
      <c r="I21" s="17">
        <v>49.96</v>
      </c>
      <c r="J21" s="17">
        <v>190.16</v>
      </c>
      <c r="K21" s="17">
        <v>391.76</v>
      </c>
      <c r="L21" s="17">
        <v>434.91</v>
      </c>
      <c r="M21" s="17">
        <v>37490.519999999997</v>
      </c>
      <c r="N21" s="17">
        <v>6770.66</v>
      </c>
      <c r="O21" s="17" t="s">
        <v>105</v>
      </c>
      <c r="P21" s="17">
        <v>507.39</v>
      </c>
    </row>
    <row r="22" spans="2:16" x14ac:dyDescent="0.15">
      <c r="B22" s="12">
        <f t="shared" si="1"/>
        <v>14</v>
      </c>
      <c r="C22" s="13" t="s">
        <v>48</v>
      </c>
      <c r="D22" s="13" t="s">
        <v>12</v>
      </c>
      <c r="E22" s="15" t="s">
        <v>24</v>
      </c>
      <c r="F22" s="14" t="s">
        <v>33</v>
      </c>
      <c r="G22" s="17">
        <v>2546.29</v>
      </c>
      <c r="H22" s="17">
        <v>3.86</v>
      </c>
      <c r="I22" s="17">
        <v>21.53</v>
      </c>
      <c r="J22" s="17">
        <v>14.99</v>
      </c>
      <c r="K22" s="17">
        <v>788.4</v>
      </c>
      <c r="L22" s="17">
        <v>495.07</v>
      </c>
      <c r="M22" s="17">
        <v>39507.199999999997</v>
      </c>
      <c r="N22" s="17">
        <v>2320.35</v>
      </c>
      <c r="O22" s="17">
        <v>9.08</v>
      </c>
      <c r="P22" s="17">
        <v>401.39</v>
      </c>
    </row>
    <row r="23" spans="2:16" x14ac:dyDescent="0.15">
      <c r="B23" s="12">
        <f t="shared" si="1"/>
        <v>15</v>
      </c>
      <c r="C23" s="13" t="s">
        <v>49</v>
      </c>
      <c r="D23" s="13" t="s">
        <v>12</v>
      </c>
      <c r="E23" s="15" t="s">
        <v>24</v>
      </c>
      <c r="F23" s="14" t="s">
        <v>31</v>
      </c>
      <c r="G23" s="17">
        <v>2080.21</v>
      </c>
      <c r="H23" s="17" t="s">
        <v>105</v>
      </c>
      <c r="I23" s="17">
        <v>8.16</v>
      </c>
      <c r="J23" s="17">
        <v>154.41</v>
      </c>
      <c r="K23" s="17">
        <v>696.27</v>
      </c>
      <c r="L23" s="17">
        <v>335.13</v>
      </c>
      <c r="M23" s="17">
        <v>55799.35</v>
      </c>
      <c r="N23" s="17">
        <v>1870.35</v>
      </c>
      <c r="O23" s="17">
        <v>14.25</v>
      </c>
      <c r="P23" s="17">
        <v>271.22000000000003</v>
      </c>
    </row>
    <row r="24" spans="2:16" x14ac:dyDescent="0.15">
      <c r="B24" s="12">
        <f t="shared" si="1"/>
        <v>16</v>
      </c>
      <c r="C24" s="13" t="s">
        <v>50</v>
      </c>
      <c r="D24" s="13" t="s">
        <v>12</v>
      </c>
      <c r="E24" s="15" t="s">
        <v>24</v>
      </c>
      <c r="F24" s="14" t="s">
        <v>8</v>
      </c>
      <c r="G24" s="17">
        <v>2157.85</v>
      </c>
      <c r="H24" s="17">
        <v>5.42</v>
      </c>
      <c r="I24" s="17">
        <v>10.14</v>
      </c>
      <c r="J24" s="17">
        <v>35.82</v>
      </c>
      <c r="K24" s="17">
        <v>438.02</v>
      </c>
      <c r="L24" s="17">
        <v>457.76</v>
      </c>
      <c r="M24" s="17">
        <v>42323.1</v>
      </c>
      <c r="N24" s="17">
        <v>5927.46</v>
      </c>
      <c r="O24" s="17" t="s">
        <v>105</v>
      </c>
      <c r="P24" s="17">
        <v>430.33</v>
      </c>
    </row>
    <row r="25" spans="2:16" x14ac:dyDescent="0.15">
      <c r="B25" s="12">
        <f t="shared" si="1"/>
        <v>17</v>
      </c>
      <c r="C25" s="13" t="s">
        <v>51</v>
      </c>
      <c r="D25" s="13" t="s">
        <v>12</v>
      </c>
      <c r="E25" s="15" t="s">
        <v>24</v>
      </c>
      <c r="F25" s="14" t="s">
        <v>8</v>
      </c>
      <c r="G25" s="17">
        <v>1304.42</v>
      </c>
      <c r="H25" s="17">
        <v>9.33</v>
      </c>
      <c r="I25" s="17">
        <v>27.6</v>
      </c>
      <c r="J25" s="17">
        <v>191.94</v>
      </c>
      <c r="K25" s="17">
        <v>810.99</v>
      </c>
      <c r="L25" s="17">
        <v>574.37</v>
      </c>
      <c r="M25" s="17">
        <v>36961.03</v>
      </c>
      <c r="N25" s="17">
        <v>1634.7</v>
      </c>
      <c r="O25" s="17" t="s">
        <v>105</v>
      </c>
      <c r="P25" s="17">
        <v>181.05</v>
      </c>
    </row>
    <row r="26" spans="2:16" x14ac:dyDescent="0.15">
      <c r="B26" s="12">
        <f t="shared" si="1"/>
        <v>18</v>
      </c>
      <c r="C26" s="13" t="s">
        <v>52</v>
      </c>
      <c r="D26" s="13" t="s">
        <v>12</v>
      </c>
      <c r="E26" s="15" t="s">
        <v>24</v>
      </c>
      <c r="F26" s="14" t="s">
        <v>8</v>
      </c>
      <c r="G26" s="17">
        <v>7814.6</v>
      </c>
      <c r="H26" s="17">
        <v>27.99</v>
      </c>
      <c r="I26" s="17">
        <v>18.579999999999998</v>
      </c>
      <c r="J26" s="17">
        <v>142.38999999999999</v>
      </c>
      <c r="K26" s="17">
        <v>737.93</v>
      </c>
      <c r="L26" s="17">
        <v>274.89</v>
      </c>
      <c r="M26" s="17">
        <v>54601.29</v>
      </c>
      <c r="N26" s="17">
        <v>3944.69</v>
      </c>
      <c r="O26" s="17" t="s">
        <v>105</v>
      </c>
      <c r="P26" s="17">
        <v>1065.01</v>
      </c>
    </row>
    <row r="27" spans="2:16" x14ac:dyDescent="0.15">
      <c r="B27" s="12">
        <f t="shared" si="1"/>
        <v>19</v>
      </c>
      <c r="C27" s="13" t="s">
        <v>53</v>
      </c>
      <c r="D27" s="13" t="s">
        <v>12</v>
      </c>
      <c r="E27" s="15" t="s">
        <v>24</v>
      </c>
      <c r="F27" s="14" t="s">
        <v>8</v>
      </c>
      <c r="G27" s="17">
        <v>1769.79</v>
      </c>
      <c r="H27" s="17" t="s">
        <v>105</v>
      </c>
      <c r="I27" s="17">
        <v>20.329999999999998</v>
      </c>
      <c r="J27" s="17">
        <v>96</v>
      </c>
      <c r="K27" s="17">
        <v>2665.19</v>
      </c>
      <c r="L27" s="17">
        <v>351.68</v>
      </c>
      <c r="M27" s="17">
        <v>43683.07</v>
      </c>
      <c r="N27" s="17">
        <v>1634.7</v>
      </c>
      <c r="O27" s="17" t="s">
        <v>105</v>
      </c>
      <c r="P27" s="17">
        <v>231.3</v>
      </c>
    </row>
    <row r="28" spans="2:16" x14ac:dyDescent="0.15">
      <c r="B28" s="12">
        <f t="shared" si="1"/>
        <v>20</v>
      </c>
      <c r="C28" s="13" t="s">
        <v>54</v>
      </c>
      <c r="D28" s="13" t="s">
        <v>12</v>
      </c>
      <c r="E28" s="15" t="s">
        <v>24</v>
      </c>
      <c r="F28" s="14" t="s">
        <v>8</v>
      </c>
      <c r="G28" s="17">
        <v>4496.6400000000003</v>
      </c>
      <c r="H28" s="17">
        <v>3.55</v>
      </c>
      <c r="I28" s="17">
        <v>5.85</v>
      </c>
      <c r="J28" s="17">
        <v>123.01</v>
      </c>
      <c r="K28" s="17">
        <v>384.96</v>
      </c>
      <c r="L28" s="17">
        <v>283.75</v>
      </c>
      <c r="M28" s="17">
        <v>36472.239999999998</v>
      </c>
      <c r="N28" s="17">
        <v>7747.89</v>
      </c>
      <c r="O28" s="17" t="s">
        <v>105</v>
      </c>
      <c r="P28" s="17">
        <v>207.98</v>
      </c>
    </row>
    <row r="29" spans="2:16" x14ac:dyDescent="0.15">
      <c r="B29" s="12">
        <f t="shared" si="1"/>
        <v>21</v>
      </c>
      <c r="C29" s="13" t="s">
        <v>55</v>
      </c>
      <c r="D29" s="13" t="s">
        <v>12</v>
      </c>
      <c r="E29" s="15" t="s">
        <v>24</v>
      </c>
      <c r="F29" s="14" t="s">
        <v>8</v>
      </c>
      <c r="G29" s="17">
        <v>31100.87</v>
      </c>
      <c r="H29" s="17">
        <v>20.51</v>
      </c>
      <c r="I29" s="17">
        <v>11.56</v>
      </c>
      <c r="J29" s="17">
        <v>102.18</v>
      </c>
      <c r="K29" s="17">
        <v>640.38</v>
      </c>
      <c r="L29" s="17">
        <v>680.98</v>
      </c>
      <c r="M29" s="17">
        <v>15189.84</v>
      </c>
      <c r="N29" s="17">
        <v>15151.34</v>
      </c>
      <c r="O29" s="17">
        <v>40.92</v>
      </c>
      <c r="P29" s="17">
        <v>821.77</v>
      </c>
    </row>
    <row r="30" spans="2:16" x14ac:dyDescent="0.15">
      <c r="B30" s="12">
        <f t="shared" si="1"/>
        <v>22</v>
      </c>
      <c r="C30" s="13" t="s">
        <v>56</v>
      </c>
      <c r="D30" s="13" t="s">
        <v>12</v>
      </c>
      <c r="E30" s="15" t="s">
        <v>24</v>
      </c>
      <c r="F30" s="14" t="s">
        <v>31</v>
      </c>
      <c r="G30" s="17">
        <v>2429.71</v>
      </c>
      <c r="H30" s="17">
        <v>5.73</v>
      </c>
      <c r="I30" s="17">
        <v>16.52</v>
      </c>
      <c r="J30" s="17">
        <v>38.5</v>
      </c>
      <c r="K30" s="17">
        <v>262.33999999999997</v>
      </c>
      <c r="L30" s="17">
        <v>446.38</v>
      </c>
      <c r="M30" s="17">
        <v>38642.58</v>
      </c>
      <c r="N30" s="17">
        <v>2748.58</v>
      </c>
      <c r="O30" s="17">
        <v>9.5</v>
      </c>
      <c r="P30" s="17">
        <v>349.98</v>
      </c>
    </row>
    <row r="31" spans="2:16" x14ac:dyDescent="0.15">
      <c r="B31" s="12">
        <f t="shared" si="1"/>
        <v>23</v>
      </c>
      <c r="C31" s="13" t="s">
        <v>57</v>
      </c>
      <c r="D31" s="13" t="s">
        <v>12</v>
      </c>
      <c r="E31" s="15" t="s">
        <v>24</v>
      </c>
      <c r="F31" s="14" t="s">
        <v>8</v>
      </c>
      <c r="G31" s="17">
        <v>1343.2</v>
      </c>
      <c r="H31" s="17">
        <v>5.42</v>
      </c>
      <c r="I31" s="17">
        <v>9.65</v>
      </c>
      <c r="J31" s="17">
        <v>43.81</v>
      </c>
      <c r="K31" s="17">
        <v>2015.92</v>
      </c>
      <c r="L31" s="17">
        <v>1332.53</v>
      </c>
      <c r="M31" s="17">
        <v>54153.13</v>
      </c>
      <c r="N31" s="17">
        <v>3558.01</v>
      </c>
      <c r="O31" s="17">
        <v>10.32</v>
      </c>
      <c r="P31" s="17">
        <v>305.41000000000003</v>
      </c>
    </row>
    <row r="32" spans="2:16" x14ac:dyDescent="0.15">
      <c r="B32" s="12">
        <f t="shared" si="1"/>
        <v>24</v>
      </c>
      <c r="C32" s="13" t="s">
        <v>58</v>
      </c>
      <c r="D32" s="13" t="s">
        <v>12</v>
      </c>
      <c r="E32" s="15" t="s">
        <v>24</v>
      </c>
      <c r="F32" s="14" t="s">
        <v>8</v>
      </c>
      <c r="G32" s="17">
        <v>2410.29</v>
      </c>
      <c r="H32" s="17">
        <v>4.18</v>
      </c>
      <c r="I32" s="17">
        <v>18.600000000000001</v>
      </c>
      <c r="J32" s="17">
        <v>43.81</v>
      </c>
      <c r="K32" s="17">
        <v>543.19000000000005</v>
      </c>
      <c r="L32" s="17">
        <v>265.94</v>
      </c>
      <c r="M32" s="17">
        <v>36472.239999999998</v>
      </c>
      <c r="N32" s="17">
        <v>860.13</v>
      </c>
      <c r="O32" s="17" t="s">
        <v>105</v>
      </c>
      <c r="P32" s="17">
        <v>313.32</v>
      </c>
    </row>
    <row r="33" spans="2:16" x14ac:dyDescent="0.15">
      <c r="B33" s="12">
        <f t="shared" si="1"/>
        <v>25</v>
      </c>
      <c r="C33" s="13" t="s">
        <v>59</v>
      </c>
      <c r="D33" s="13" t="s">
        <v>12</v>
      </c>
      <c r="E33" s="15" t="s">
        <v>24</v>
      </c>
      <c r="F33" s="14" t="s">
        <v>8</v>
      </c>
      <c r="G33" s="17">
        <v>2760.12</v>
      </c>
      <c r="H33" s="17">
        <v>48.67</v>
      </c>
      <c r="I33" s="17">
        <v>27.28</v>
      </c>
      <c r="J33" s="17">
        <v>236.12</v>
      </c>
      <c r="K33" s="17">
        <v>2091.5700000000002</v>
      </c>
      <c r="L33" s="17">
        <v>219.48</v>
      </c>
      <c r="M33" s="17">
        <v>29229.47</v>
      </c>
      <c r="N33" s="17">
        <v>7100.25</v>
      </c>
      <c r="O33" s="17">
        <v>17.98</v>
      </c>
      <c r="P33" s="17">
        <v>321.01</v>
      </c>
    </row>
    <row r="34" spans="2:16" x14ac:dyDescent="0.15">
      <c r="B34" s="12">
        <f t="shared" si="1"/>
        <v>26</v>
      </c>
      <c r="C34" s="13" t="s">
        <v>60</v>
      </c>
      <c r="D34" s="13" t="s">
        <v>12</v>
      </c>
      <c r="E34" s="15" t="s">
        <v>24</v>
      </c>
      <c r="F34" s="14" t="s">
        <v>8</v>
      </c>
      <c r="G34" s="17">
        <v>1692.21</v>
      </c>
      <c r="H34" s="17">
        <v>6.03</v>
      </c>
      <c r="I34" s="17">
        <v>24.14</v>
      </c>
      <c r="J34" s="17">
        <v>149.61000000000001</v>
      </c>
      <c r="K34" s="17">
        <v>301.44</v>
      </c>
      <c r="L34" s="17">
        <v>359.86</v>
      </c>
      <c r="M34" s="17">
        <v>29249.26</v>
      </c>
      <c r="N34" s="17">
        <v>1389.84</v>
      </c>
      <c r="O34" s="17" t="s">
        <v>105</v>
      </c>
      <c r="P34" s="17">
        <v>231.3</v>
      </c>
    </row>
    <row r="35" spans="2:16" x14ac:dyDescent="0.15">
      <c r="B35" s="12">
        <f t="shared" si="1"/>
        <v>27</v>
      </c>
      <c r="C35" s="13" t="s">
        <v>61</v>
      </c>
      <c r="D35" s="13" t="s">
        <v>12</v>
      </c>
      <c r="E35" s="15" t="s">
        <v>24</v>
      </c>
      <c r="F35" s="14" t="s">
        <v>31</v>
      </c>
      <c r="G35" s="17">
        <v>3558.56</v>
      </c>
      <c r="H35" s="17">
        <v>12.84</v>
      </c>
      <c r="I35" s="17">
        <v>19.899999999999999</v>
      </c>
      <c r="J35" s="17">
        <v>40.5</v>
      </c>
      <c r="K35" s="17">
        <v>844.11</v>
      </c>
      <c r="L35" s="17">
        <v>189.94</v>
      </c>
      <c r="M35" s="17">
        <v>69416.83</v>
      </c>
      <c r="N35" s="17">
        <v>860.13</v>
      </c>
      <c r="O35" s="17" t="s">
        <v>105</v>
      </c>
      <c r="P35" s="17">
        <v>252.17</v>
      </c>
    </row>
    <row r="36" spans="2:16" x14ac:dyDescent="0.15">
      <c r="B36" s="12">
        <f t="shared" si="1"/>
        <v>28</v>
      </c>
      <c r="C36" s="13" t="s">
        <v>62</v>
      </c>
      <c r="D36" s="13" t="s">
        <v>12</v>
      </c>
      <c r="E36" s="15" t="s">
        <v>24</v>
      </c>
      <c r="F36" s="14" t="s">
        <v>8</v>
      </c>
      <c r="G36" s="17" t="s">
        <v>105</v>
      </c>
      <c r="H36" s="17" t="s">
        <v>105</v>
      </c>
      <c r="I36" s="17">
        <v>17.190000000000001</v>
      </c>
      <c r="J36" s="17">
        <v>59.44</v>
      </c>
      <c r="K36" s="17">
        <v>177.13</v>
      </c>
      <c r="L36" s="17" t="s">
        <v>105</v>
      </c>
      <c r="M36" s="17">
        <v>30327.279999999999</v>
      </c>
      <c r="N36" s="17" t="s">
        <v>105</v>
      </c>
      <c r="O36" s="17" t="s">
        <v>105</v>
      </c>
      <c r="P36" s="17">
        <v>195.07</v>
      </c>
    </row>
    <row r="37" spans="2:16" x14ac:dyDescent="0.15">
      <c r="B37" s="12">
        <f t="shared" si="1"/>
        <v>29</v>
      </c>
      <c r="C37" s="13" t="s">
        <v>63</v>
      </c>
      <c r="D37" s="13" t="s">
        <v>12</v>
      </c>
      <c r="E37" s="15" t="s">
        <v>24</v>
      </c>
      <c r="F37" s="14" t="s">
        <v>8</v>
      </c>
      <c r="G37" s="17">
        <v>2468.5700000000002</v>
      </c>
      <c r="H37" s="17">
        <v>3.86</v>
      </c>
      <c r="I37" s="17">
        <v>27.33</v>
      </c>
      <c r="J37" s="17">
        <v>71.58</v>
      </c>
      <c r="K37" s="17">
        <v>829.89</v>
      </c>
      <c r="L37" s="17">
        <v>199.96</v>
      </c>
      <c r="M37" s="17">
        <v>43150.29</v>
      </c>
      <c r="N37" s="17">
        <v>1389.84</v>
      </c>
      <c r="O37" s="17" t="s">
        <v>105</v>
      </c>
      <c r="P37" s="17">
        <v>231.3</v>
      </c>
    </row>
    <row r="38" spans="2:16" x14ac:dyDescent="0.15">
      <c r="B38" s="12">
        <f t="shared" si="1"/>
        <v>30</v>
      </c>
      <c r="C38" s="13" t="s">
        <v>64</v>
      </c>
      <c r="D38" s="13" t="s">
        <v>12</v>
      </c>
      <c r="E38" s="15" t="s">
        <v>24</v>
      </c>
      <c r="F38" s="14" t="s">
        <v>8</v>
      </c>
      <c r="G38" s="17">
        <v>2352.02</v>
      </c>
      <c r="H38" s="17">
        <v>4.18</v>
      </c>
      <c r="I38" s="17">
        <v>26.6</v>
      </c>
      <c r="J38" s="17">
        <v>69.67</v>
      </c>
      <c r="K38" s="17">
        <v>814.77</v>
      </c>
      <c r="L38" s="17">
        <v>199.96</v>
      </c>
      <c r="M38" s="17">
        <v>41905.620000000003</v>
      </c>
      <c r="N38" s="17">
        <v>1634.7</v>
      </c>
      <c r="O38" s="17" t="s">
        <v>105</v>
      </c>
      <c r="P38" s="17">
        <v>231.3</v>
      </c>
    </row>
    <row r="39" spans="2:16" x14ac:dyDescent="0.15">
      <c r="B39" s="12">
        <f t="shared" si="1"/>
        <v>31</v>
      </c>
      <c r="C39" s="13" t="s">
        <v>65</v>
      </c>
      <c r="D39" s="13" t="s">
        <v>12</v>
      </c>
      <c r="E39" s="15" t="s">
        <v>24</v>
      </c>
      <c r="F39" s="14" t="s">
        <v>8</v>
      </c>
      <c r="G39" s="17">
        <v>2274.34</v>
      </c>
      <c r="H39" s="17">
        <v>3.86</v>
      </c>
      <c r="I39" s="17">
        <v>24.84</v>
      </c>
      <c r="J39" s="17">
        <v>70.94</v>
      </c>
      <c r="K39" s="17">
        <v>783.7</v>
      </c>
      <c r="L39" s="17">
        <v>209.8</v>
      </c>
      <c r="M39" s="17">
        <v>43129.82</v>
      </c>
      <c r="N39" s="17">
        <v>860.13</v>
      </c>
      <c r="O39" s="17" t="s">
        <v>105</v>
      </c>
      <c r="P39" s="17">
        <v>207.98</v>
      </c>
    </row>
    <row r="40" spans="2:16" x14ac:dyDescent="0.15">
      <c r="B40" s="12">
        <f t="shared" si="1"/>
        <v>32</v>
      </c>
      <c r="C40" s="13" t="s">
        <v>66</v>
      </c>
      <c r="D40" s="13" t="s">
        <v>12</v>
      </c>
      <c r="E40" s="15" t="s">
        <v>24</v>
      </c>
      <c r="F40" s="14" t="s">
        <v>34</v>
      </c>
      <c r="G40" s="17" t="s">
        <v>105</v>
      </c>
      <c r="H40" s="17" t="s">
        <v>105</v>
      </c>
      <c r="I40" s="17" t="s">
        <v>105</v>
      </c>
      <c r="J40" s="17" t="s">
        <v>105</v>
      </c>
      <c r="K40" s="17" t="s">
        <v>105</v>
      </c>
      <c r="L40" s="17" t="s">
        <v>105</v>
      </c>
      <c r="M40" s="17" t="s">
        <v>105</v>
      </c>
      <c r="N40" s="17" t="s">
        <v>105</v>
      </c>
      <c r="O40" s="17" t="s">
        <v>105</v>
      </c>
      <c r="P40" s="17" t="s">
        <v>105</v>
      </c>
    </row>
    <row r="41" spans="2:16" x14ac:dyDescent="0.15">
      <c r="B41" s="12">
        <f t="shared" si="1"/>
        <v>33</v>
      </c>
      <c r="C41" s="13" t="s">
        <v>67</v>
      </c>
      <c r="D41" s="13" t="s">
        <v>12</v>
      </c>
      <c r="E41" s="15" t="s">
        <v>24</v>
      </c>
      <c r="F41" s="14" t="s">
        <v>8</v>
      </c>
      <c r="G41" s="17">
        <v>1963.78</v>
      </c>
      <c r="H41" s="17">
        <v>4.18</v>
      </c>
      <c r="I41" s="17">
        <v>50.94</v>
      </c>
      <c r="J41" s="17">
        <v>226.14</v>
      </c>
      <c r="K41" s="17">
        <v>973.74</v>
      </c>
      <c r="L41" s="17">
        <v>399.92</v>
      </c>
      <c r="M41" s="17">
        <v>23595.360000000001</v>
      </c>
      <c r="N41" s="17" t="s">
        <v>105</v>
      </c>
      <c r="O41" s="17" t="s">
        <v>105</v>
      </c>
      <c r="P41" s="17">
        <v>288.88</v>
      </c>
    </row>
    <row r="42" spans="2:16" x14ac:dyDescent="0.15">
      <c r="B42" s="12">
        <f t="shared" si="1"/>
        <v>34</v>
      </c>
      <c r="C42" s="13" t="s">
        <v>68</v>
      </c>
      <c r="D42" s="13" t="s">
        <v>12</v>
      </c>
      <c r="E42" s="15" t="s">
        <v>24</v>
      </c>
      <c r="F42" s="14" t="s">
        <v>8</v>
      </c>
      <c r="G42" s="17">
        <v>6108.88</v>
      </c>
      <c r="H42" s="17">
        <v>9.19</v>
      </c>
      <c r="I42" s="17">
        <v>31.54</v>
      </c>
      <c r="J42" s="17">
        <v>169.95</v>
      </c>
      <c r="K42" s="17">
        <v>1247.53</v>
      </c>
      <c r="L42" s="17">
        <v>265.94</v>
      </c>
      <c r="M42" s="17">
        <v>44011.64</v>
      </c>
      <c r="N42" s="17">
        <v>1389.84</v>
      </c>
      <c r="O42" s="17">
        <v>18.34</v>
      </c>
      <c r="P42" s="17">
        <v>181.05</v>
      </c>
    </row>
    <row r="43" spans="2:16" x14ac:dyDescent="0.15">
      <c r="B43" s="12">
        <f t="shared" si="1"/>
        <v>35</v>
      </c>
      <c r="C43" s="13" t="s">
        <v>69</v>
      </c>
      <c r="D43" s="13" t="s">
        <v>12</v>
      </c>
      <c r="E43" s="15" t="s">
        <v>24</v>
      </c>
      <c r="F43" s="14" t="s">
        <v>31</v>
      </c>
      <c r="G43" s="17">
        <v>1692.21</v>
      </c>
      <c r="H43" s="17">
        <v>7.55</v>
      </c>
      <c r="I43" s="17">
        <v>34.97</v>
      </c>
      <c r="J43" s="17">
        <v>150.81</v>
      </c>
      <c r="K43" s="17">
        <v>388.36</v>
      </c>
      <c r="L43" s="17">
        <v>640.32000000000005</v>
      </c>
      <c r="M43" s="17">
        <v>18005.5</v>
      </c>
      <c r="N43" s="17">
        <v>32123.599999999999</v>
      </c>
      <c r="O43" s="17" t="s">
        <v>105</v>
      </c>
      <c r="P43" s="17">
        <v>335.83</v>
      </c>
    </row>
    <row r="44" spans="2:16" x14ac:dyDescent="0.15">
      <c r="B44" s="12">
        <f t="shared" si="1"/>
        <v>36</v>
      </c>
      <c r="C44" s="13" t="s">
        <v>70</v>
      </c>
      <c r="D44" s="13" t="s">
        <v>12</v>
      </c>
      <c r="E44" s="15" t="s">
        <v>24</v>
      </c>
      <c r="F44" s="14" t="s">
        <v>31</v>
      </c>
      <c r="G44" s="17">
        <v>2138.44</v>
      </c>
      <c r="H44" s="17">
        <v>7.7</v>
      </c>
      <c r="I44" s="17">
        <v>36.840000000000003</v>
      </c>
      <c r="J44" s="17">
        <v>153.81</v>
      </c>
      <c r="K44" s="17">
        <v>412.23</v>
      </c>
      <c r="L44" s="17">
        <v>657.35</v>
      </c>
      <c r="M44" s="17">
        <v>18316.43</v>
      </c>
      <c r="N44" s="17">
        <v>31234.799999999999</v>
      </c>
      <c r="O44" s="17" t="s">
        <v>105</v>
      </c>
      <c r="P44" s="17">
        <v>305.41000000000003</v>
      </c>
    </row>
    <row r="45" spans="2:16" x14ac:dyDescent="0.15">
      <c r="B45" s="12">
        <f t="shared" si="1"/>
        <v>37</v>
      </c>
      <c r="C45" s="13" t="s">
        <v>71</v>
      </c>
      <c r="D45" s="13" t="s">
        <v>12</v>
      </c>
      <c r="E45" s="15" t="s">
        <v>24</v>
      </c>
      <c r="F45" s="14" t="s">
        <v>31</v>
      </c>
      <c r="G45" s="17">
        <v>2157.85</v>
      </c>
      <c r="H45" s="17">
        <v>8.44</v>
      </c>
      <c r="I45" s="17">
        <v>43.77</v>
      </c>
      <c r="J45" s="17">
        <v>173.53</v>
      </c>
      <c r="K45" s="17">
        <v>420.81</v>
      </c>
      <c r="L45" s="17">
        <v>711.03</v>
      </c>
      <c r="M45" s="17">
        <v>19324.72</v>
      </c>
      <c r="N45" s="17">
        <v>32565.62</v>
      </c>
      <c r="O45" s="17" t="s">
        <v>105</v>
      </c>
      <c r="P45" s="17">
        <v>321.01</v>
      </c>
    </row>
    <row r="46" spans="2:16" x14ac:dyDescent="0.15">
      <c r="B46" s="12">
        <f t="shared" si="1"/>
        <v>38</v>
      </c>
      <c r="C46" s="13" t="s">
        <v>72</v>
      </c>
      <c r="D46" s="13" t="s">
        <v>12</v>
      </c>
      <c r="E46" s="15" t="s">
        <v>24</v>
      </c>
      <c r="F46" s="14" t="s">
        <v>31</v>
      </c>
      <c r="G46" s="17">
        <v>2235.5</v>
      </c>
      <c r="H46" s="17">
        <v>8.59</v>
      </c>
      <c r="I46" s="17">
        <v>42.88</v>
      </c>
      <c r="J46" s="17">
        <v>166.38</v>
      </c>
      <c r="K46" s="17">
        <v>405.39</v>
      </c>
      <c r="L46" s="17">
        <v>720.97</v>
      </c>
      <c r="M46" s="17">
        <v>18912.599999999999</v>
      </c>
      <c r="N46" s="17">
        <v>33225.75</v>
      </c>
      <c r="O46" s="17" t="s">
        <v>105</v>
      </c>
      <c r="P46" s="17">
        <v>305.41000000000003</v>
      </c>
    </row>
    <row r="47" spans="2:16" x14ac:dyDescent="0.15">
      <c r="B47" s="12">
        <f t="shared" si="1"/>
        <v>39</v>
      </c>
      <c r="C47" s="13" t="s">
        <v>73</v>
      </c>
      <c r="D47" s="13" t="s">
        <v>12</v>
      </c>
      <c r="E47" s="15" t="s">
        <v>24</v>
      </c>
      <c r="F47" s="14" t="s">
        <v>8</v>
      </c>
      <c r="G47" s="17">
        <v>5301.14</v>
      </c>
      <c r="H47" s="17">
        <v>8.74</v>
      </c>
      <c r="I47" s="17">
        <v>28.97</v>
      </c>
      <c r="J47" s="17">
        <v>64.569999999999993</v>
      </c>
      <c r="K47" s="17">
        <v>374.8</v>
      </c>
      <c r="L47" s="17">
        <v>219.48</v>
      </c>
      <c r="M47" s="17">
        <v>30485.46</v>
      </c>
      <c r="N47" s="17">
        <v>2748.58</v>
      </c>
      <c r="O47" s="17" t="s">
        <v>105</v>
      </c>
      <c r="P47" s="17">
        <v>252.17</v>
      </c>
    </row>
    <row r="48" spans="2:16" x14ac:dyDescent="0.15">
      <c r="B48" s="12">
        <f t="shared" si="1"/>
        <v>40</v>
      </c>
      <c r="C48" s="13" t="s">
        <v>74</v>
      </c>
      <c r="D48" s="13" t="s">
        <v>12</v>
      </c>
      <c r="E48" s="15" t="s">
        <v>24</v>
      </c>
      <c r="F48" s="14" t="s">
        <v>8</v>
      </c>
      <c r="G48" s="17">
        <v>3480.56</v>
      </c>
      <c r="H48" s="17" t="s">
        <v>105</v>
      </c>
      <c r="I48" s="17">
        <v>25.31</v>
      </c>
      <c r="J48" s="17">
        <v>144.19</v>
      </c>
      <c r="K48" s="17">
        <v>950.48</v>
      </c>
      <c r="L48" s="17">
        <v>229.03</v>
      </c>
      <c r="M48" s="17">
        <v>34096.79</v>
      </c>
      <c r="N48" s="17">
        <v>1870.35</v>
      </c>
      <c r="O48" s="17" t="s">
        <v>105</v>
      </c>
      <c r="P48" s="17">
        <v>148.09</v>
      </c>
    </row>
    <row r="49" spans="2:16" x14ac:dyDescent="0.15">
      <c r="B49" s="12">
        <f t="shared" si="1"/>
        <v>41</v>
      </c>
      <c r="C49" s="13" t="s">
        <v>75</v>
      </c>
      <c r="D49" s="13" t="s">
        <v>12</v>
      </c>
      <c r="E49" s="15" t="s">
        <v>24</v>
      </c>
      <c r="F49" s="14" t="s">
        <v>8</v>
      </c>
      <c r="G49" s="17">
        <v>3402.58</v>
      </c>
      <c r="H49" s="17">
        <v>11.68</v>
      </c>
      <c r="I49" s="17">
        <v>25.32</v>
      </c>
      <c r="J49" s="17">
        <v>272.95999999999998</v>
      </c>
      <c r="K49" s="17">
        <v>711.97</v>
      </c>
      <c r="L49" s="17">
        <v>367.99</v>
      </c>
      <c r="M49" s="17">
        <v>29882.33</v>
      </c>
      <c r="N49" s="17">
        <v>9003.36</v>
      </c>
      <c r="O49" s="17">
        <v>100.3</v>
      </c>
      <c r="P49" s="17">
        <v>492.91</v>
      </c>
    </row>
    <row r="50" spans="2:16" x14ac:dyDescent="0.15">
      <c r="B50" s="12">
        <f t="shared" si="1"/>
        <v>42</v>
      </c>
      <c r="C50" s="13" t="s">
        <v>76</v>
      </c>
      <c r="D50" s="13" t="s">
        <v>12</v>
      </c>
      <c r="E50" s="15" t="s">
        <v>24</v>
      </c>
      <c r="F50" s="14" t="s">
        <v>8</v>
      </c>
      <c r="G50" s="17">
        <v>1459.52</v>
      </c>
      <c r="H50" s="17">
        <v>6.34</v>
      </c>
      <c r="I50" s="17">
        <v>36.36</v>
      </c>
      <c r="J50" s="17">
        <v>94.76</v>
      </c>
      <c r="K50" s="17">
        <v>845.06</v>
      </c>
      <c r="L50" s="17">
        <v>265.94</v>
      </c>
      <c r="M50" s="17">
        <v>31810.19</v>
      </c>
      <c r="N50" s="17">
        <v>1389.84</v>
      </c>
      <c r="O50" s="17" t="s">
        <v>105</v>
      </c>
      <c r="P50" s="17">
        <v>401.39</v>
      </c>
    </row>
    <row r="51" spans="2:16" x14ac:dyDescent="0.15">
      <c r="B51" s="12">
        <f t="shared" si="1"/>
        <v>43</v>
      </c>
      <c r="C51" s="13" t="s">
        <v>77</v>
      </c>
      <c r="D51" s="13" t="s">
        <v>12</v>
      </c>
      <c r="E51" s="15" t="s">
        <v>24</v>
      </c>
      <c r="F51" s="14" t="s">
        <v>34</v>
      </c>
      <c r="G51" s="17" t="s">
        <v>105</v>
      </c>
      <c r="H51" s="17" t="s">
        <v>105</v>
      </c>
      <c r="I51" s="17" t="s">
        <v>105</v>
      </c>
      <c r="J51" s="17" t="s">
        <v>105</v>
      </c>
      <c r="K51" s="17" t="s">
        <v>105</v>
      </c>
      <c r="L51" s="17" t="s">
        <v>105</v>
      </c>
      <c r="M51" s="17" t="s">
        <v>105</v>
      </c>
      <c r="N51" s="17" t="s">
        <v>105</v>
      </c>
      <c r="O51" s="17" t="s">
        <v>105</v>
      </c>
      <c r="P51" s="17" t="s">
        <v>105</v>
      </c>
    </row>
    <row r="52" spans="2:16" x14ac:dyDescent="0.15">
      <c r="B52" s="12">
        <f t="shared" si="1"/>
        <v>44</v>
      </c>
      <c r="C52" s="13" t="s">
        <v>78</v>
      </c>
      <c r="D52" s="13" t="s">
        <v>12</v>
      </c>
      <c r="E52" s="15" t="s">
        <v>24</v>
      </c>
      <c r="F52" s="14" t="s">
        <v>8</v>
      </c>
      <c r="G52" s="17">
        <v>7496.03</v>
      </c>
      <c r="H52" s="17">
        <v>28.4</v>
      </c>
      <c r="I52" s="17">
        <v>20.440000000000001</v>
      </c>
      <c r="J52" s="17">
        <v>141.18</v>
      </c>
      <c r="K52" s="17">
        <v>709.19</v>
      </c>
      <c r="L52" s="17">
        <v>247.71</v>
      </c>
      <c r="M52" s="17">
        <v>52924.76</v>
      </c>
      <c r="N52" s="17">
        <v>3160.06</v>
      </c>
      <c r="O52" s="17" t="s">
        <v>105</v>
      </c>
      <c r="P52" s="17">
        <v>1036.19</v>
      </c>
    </row>
    <row r="53" spans="2:16" x14ac:dyDescent="0.15">
      <c r="B53" s="12">
        <f t="shared" si="1"/>
        <v>45</v>
      </c>
      <c r="C53" s="13" t="s">
        <v>79</v>
      </c>
      <c r="D53" s="13" t="s">
        <v>12</v>
      </c>
      <c r="E53" s="15" t="s">
        <v>24</v>
      </c>
      <c r="F53" s="14" t="s">
        <v>8</v>
      </c>
      <c r="G53" s="17">
        <v>1886.17</v>
      </c>
      <c r="H53" s="17">
        <v>7.85</v>
      </c>
      <c r="I53" s="17">
        <v>18.86</v>
      </c>
      <c r="J53" s="17">
        <v>27.67</v>
      </c>
      <c r="K53" s="17">
        <v>790.28</v>
      </c>
      <c r="L53" s="17">
        <v>367.99</v>
      </c>
      <c r="M53" s="17">
        <v>53717.17</v>
      </c>
      <c r="N53" s="17">
        <v>1389.84</v>
      </c>
      <c r="O53" s="17" t="s">
        <v>105</v>
      </c>
      <c r="P53" s="17">
        <v>148.09</v>
      </c>
    </row>
    <row r="54" spans="2:16" x14ac:dyDescent="0.15">
      <c r="B54" s="12">
        <f t="shared" si="1"/>
        <v>46</v>
      </c>
      <c r="C54" s="13" t="s">
        <v>80</v>
      </c>
      <c r="D54" s="13" t="s">
        <v>12</v>
      </c>
      <c r="E54" s="15" t="s">
        <v>24</v>
      </c>
      <c r="F54" s="14" t="s">
        <v>8</v>
      </c>
      <c r="G54" s="17">
        <v>4535.82</v>
      </c>
      <c r="H54" s="17">
        <v>3.55</v>
      </c>
      <c r="I54" s="17">
        <v>28.31</v>
      </c>
      <c r="J54" s="17">
        <v>49.06</v>
      </c>
      <c r="K54" s="17">
        <v>1153.01</v>
      </c>
      <c r="L54" s="17">
        <v>229.03</v>
      </c>
      <c r="M54" s="17">
        <v>26182.59</v>
      </c>
      <c r="N54" s="17">
        <v>3752.65</v>
      </c>
      <c r="O54" s="17">
        <v>79.099999999999994</v>
      </c>
      <c r="P54" s="17">
        <v>195.07</v>
      </c>
    </row>
    <row r="55" spans="2:16" x14ac:dyDescent="0.15">
      <c r="B55" s="12">
        <f t="shared" si="1"/>
        <v>47</v>
      </c>
      <c r="C55" s="13" t="s">
        <v>81</v>
      </c>
      <c r="D55" s="13" t="s">
        <v>12</v>
      </c>
      <c r="E55" s="15" t="s">
        <v>24</v>
      </c>
      <c r="F55" s="14" t="s">
        <v>33</v>
      </c>
      <c r="G55" s="17">
        <v>2546.29</v>
      </c>
      <c r="H55" s="17">
        <v>3.86</v>
      </c>
      <c r="I55" s="17">
        <v>44.2</v>
      </c>
      <c r="J55" s="17">
        <v>76</v>
      </c>
      <c r="K55" s="17">
        <v>413.95</v>
      </c>
      <c r="L55" s="17" t="s">
        <v>105</v>
      </c>
      <c r="M55" s="17">
        <v>56285.74</v>
      </c>
      <c r="N55" s="17">
        <v>9309.99</v>
      </c>
      <c r="O55" s="17" t="s">
        <v>105</v>
      </c>
      <c r="P55" s="17">
        <v>271.22000000000003</v>
      </c>
    </row>
    <row r="56" spans="2:16" x14ac:dyDescent="0.15">
      <c r="B56" s="12">
        <f t="shared" si="1"/>
        <v>48</v>
      </c>
      <c r="C56" s="13" t="s">
        <v>82</v>
      </c>
      <c r="D56" s="13" t="s">
        <v>12</v>
      </c>
      <c r="E56" s="15" t="s">
        <v>24</v>
      </c>
      <c r="F56" s="14" t="s">
        <v>8</v>
      </c>
      <c r="G56" s="17">
        <v>4614.18</v>
      </c>
      <c r="H56" s="17">
        <v>3.86</v>
      </c>
      <c r="I56" s="17">
        <v>24.04</v>
      </c>
      <c r="J56" s="17">
        <v>34.47</v>
      </c>
      <c r="K56" s="17">
        <v>864.08</v>
      </c>
      <c r="L56" s="17">
        <v>296.86</v>
      </c>
      <c r="M56" s="17">
        <v>77673.759999999995</v>
      </c>
      <c r="N56" s="17">
        <v>1133.1300000000001</v>
      </c>
      <c r="O56" s="17" t="s">
        <v>105</v>
      </c>
      <c r="P56" s="17">
        <v>181.05</v>
      </c>
    </row>
    <row r="57" spans="2:16" x14ac:dyDescent="0.15">
      <c r="B57" s="12">
        <f t="shared" si="1"/>
        <v>49</v>
      </c>
      <c r="C57" s="13" t="s">
        <v>83</v>
      </c>
      <c r="D57" s="13" t="s">
        <v>12</v>
      </c>
      <c r="E57" s="15" t="s">
        <v>24</v>
      </c>
      <c r="F57" s="14" t="s">
        <v>31</v>
      </c>
      <c r="G57" s="17">
        <v>1091.17</v>
      </c>
      <c r="H57" s="17">
        <v>4.18</v>
      </c>
      <c r="I57" s="17">
        <v>17.36</v>
      </c>
      <c r="J57" s="17">
        <v>94.14</v>
      </c>
      <c r="K57" s="17">
        <v>2669.9</v>
      </c>
      <c r="L57" s="17">
        <v>351.68</v>
      </c>
      <c r="M57" s="17">
        <v>42129.53</v>
      </c>
      <c r="N57" s="17" t="s">
        <v>105</v>
      </c>
      <c r="O57" s="17" t="s">
        <v>105</v>
      </c>
      <c r="P57" s="17">
        <v>231.3</v>
      </c>
    </row>
    <row r="58" spans="2:16" x14ac:dyDescent="0.15">
      <c r="B58" s="12">
        <f t="shared" si="1"/>
        <v>50</v>
      </c>
      <c r="C58" s="13" t="s">
        <v>84</v>
      </c>
      <c r="D58" s="13" t="s">
        <v>12</v>
      </c>
      <c r="E58" s="15" t="s">
        <v>24</v>
      </c>
      <c r="F58" s="14" t="s">
        <v>8</v>
      </c>
      <c r="G58" s="17">
        <v>4085.76</v>
      </c>
      <c r="H58" s="17">
        <v>3.86</v>
      </c>
      <c r="I58" s="17">
        <v>5.13</v>
      </c>
      <c r="J58" s="17">
        <v>107.72</v>
      </c>
      <c r="K58" s="17">
        <v>361.31</v>
      </c>
      <c r="L58" s="17">
        <v>274.89</v>
      </c>
      <c r="M58" s="17">
        <v>33294.26</v>
      </c>
      <c r="N58" s="17">
        <v>5755.15</v>
      </c>
      <c r="O58" s="17" t="s">
        <v>105</v>
      </c>
      <c r="P58" s="17">
        <v>195.07</v>
      </c>
    </row>
    <row r="59" spans="2:16" x14ac:dyDescent="0.15">
      <c r="B59" s="12">
        <f t="shared" si="1"/>
        <v>51</v>
      </c>
      <c r="C59" s="13" t="s">
        <v>85</v>
      </c>
      <c r="D59" s="13" t="s">
        <v>12</v>
      </c>
      <c r="E59" s="15" t="s">
        <v>24</v>
      </c>
      <c r="F59" s="14" t="s">
        <v>8</v>
      </c>
      <c r="G59" s="17">
        <v>28055.82</v>
      </c>
      <c r="H59" s="17">
        <v>17.7</v>
      </c>
      <c r="I59" s="17">
        <v>8.66</v>
      </c>
      <c r="J59" s="17">
        <v>86.05</v>
      </c>
      <c r="K59" s="17">
        <v>555.66</v>
      </c>
      <c r="L59" s="17">
        <v>577.89</v>
      </c>
      <c r="M59" s="17">
        <v>13127.22</v>
      </c>
      <c r="N59" s="17">
        <v>14201.89</v>
      </c>
      <c r="O59" s="17">
        <v>30.59</v>
      </c>
      <c r="P59" s="17">
        <v>716.12</v>
      </c>
    </row>
    <row r="60" spans="2:16" x14ac:dyDescent="0.15">
      <c r="B60" s="12">
        <f t="shared" si="1"/>
        <v>52</v>
      </c>
      <c r="C60" s="13" t="s">
        <v>86</v>
      </c>
      <c r="D60" s="13" t="s">
        <v>12</v>
      </c>
      <c r="E60" s="15" t="s">
        <v>24</v>
      </c>
      <c r="F60" s="14" t="s">
        <v>8</v>
      </c>
      <c r="G60" s="17">
        <v>2060.8000000000002</v>
      </c>
      <c r="H60" s="17">
        <v>6.03</v>
      </c>
      <c r="I60" s="17">
        <v>33.19</v>
      </c>
      <c r="J60" s="17">
        <v>19.3</v>
      </c>
      <c r="K60" s="17">
        <v>919.61</v>
      </c>
      <c r="L60" s="17">
        <v>359.86</v>
      </c>
      <c r="M60" s="17">
        <v>36452.300000000003</v>
      </c>
      <c r="N60" s="17" t="s">
        <v>105</v>
      </c>
      <c r="O60" s="17" t="s">
        <v>105</v>
      </c>
      <c r="P60" s="17">
        <v>241.99</v>
      </c>
    </row>
    <row r="61" spans="2:16" x14ac:dyDescent="0.15">
      <c r="B61" s="12">
        <f t="shared" si="1"/>
        <v>53</v>
      </c>
      <c r="C61" s="13" t="s">
        <v>87</v>
      </c>
      <c r="D61" s="13" t="s">
        <v>12</v>
      </c>
      <c r="E61" s="15" t="s">
        <v>24</v>
      </c>
      <c r="F61" s="14" t="s">
        <v>8</v>
      </c>
      <c r="G61" s="17">
        <v>8413.49</v>
      </c>
      <c r="H61" s="17">
        <v>3.55</v>
      </c>
      <c r="I61" s="17">
        <v>21.74</v>
      </c>
      <c r="J61" s="17">
        <v>31.77</v>
      </c>
      <c r="K61" s="17">
        <v>413.95</v>
      </c>
      <c r="L61" s="17">
        <v>238.43</v>
      </c>
      <c r="M61" s="17">
        <v>11169.9</v>
      </c>
      <c r="N61" s="17">
        <v>3160.06</v>
      </c>
      <c r="O61" s="17" t="s">
        <v>105</v>
      </c>
      <c r="P61" s="17">
        <v>288.88</v>
      </c>
    </row>
    <row r="62" spans="2:16" x14ac:dyDescent="0.15">
      <c r="B62" s="12">
        <f t="shared" si="1"/>
        <v>54</v>
      </c>
      <c r="C62" s="13" t="s">
        <v>88</v>
      </c>
      <c r="D62" s="13" t="s">
        <v>12</v>
      </c>
      <c r="E62" s="15" t="s">
        <v>24</v>
      </c>
      <c r="F62" s="14" t="s">
        <v>31</v>
      </c>
      <c r="G62" s="17">
        <v>2313.17</v>
      </c>
      <c r="H62" s="17">
        <v>4.49</v>
      </c>
      <c r="I62" s="17">
        <v>19.11</v>
      </c>
      <c r="J62" s="17">
        <v>33.119999999999997</v>
      </c>
      <c r="K62" s="17">
        <v>236.68</v>
      </c>
      <c r="L62" s="17">
        <v>556.65</v>
      </c>
      <c r="M62" s="17">
        <v>32838.910000000003</v>
      </c>
      <c r="N62" s="17">
        <v>1870.35</v>
      </c>
      <c r="O62" s="17">
        <v>14.63</v>
      </c>
      <c r="P62" s="17">
        <v>288.88</v>
      </c>
    </row>
    <row r="63" spans="2:16" x14ac:dyDescent="0.15">
      <c r="B63" s="12">
        <f t="shared" si="1"/>
        <v>55</v>
      </c>
      <c r="C63" s="13" t="s">
        <v>89</v>
      </c>
      <c r="D63" s="13" t="s">
        <v>12</v>
      </c>
      <c r="E63" s="15" t="s">
        <v>24</v>
      </c>
      <c r="F63" s="14" t="s">
        <v>8</v>
      </c>
      <c r="G63" s="17">
        <v>1420.75</v>
      </c>
      <c r="H63" s="17">
        <v>6.79</v>
      </c>
      <c r="I63" s="17">
        <v>11.62</v>
      </c>
      <c r="J63" s="17">
        <v>54.27</v>
      </c>
      <c r="K63" s="17">
        <v>2429.8000000000002</v>
      </c>
      <c r="L63" s="17">
        <v>1343.87</v>
      </c>
      <c r="M63" s="17">
        <v>64385.06</v>
      </c>
      <c r="N63" s="17">
        <v>3558.01</v>
      </c>
      <c r="O63" s="17">
        <v>15.76</v>
      </c>
      <c r="P63" s="17">
        <v>363.55</v>
      </c>
    </row>
    <row r="64" spans="2:16" x14ac:dyDescent="0.15">
      <c r="B64" s="12">
        <f t="shared" si="1"/>
        <v>56</v>
      </c>
      <c r="C64" s="13" t="s">
        <v>90</v>
      </c>
      <c r="D64" s="13" t="s">
        <v>12</v>
      </c>
      <c r="E64" s="15" t="s">
        <v>24</v>
      </c>
      <c r="F64" s="14" t="s">
        <v>8</v>
      </c>
      <c r="G64" s="17">
        <v>1498.3</v>
      </c>
      <c r="H64" s="17">
        <v>6.94</v>
      </c>
      <c r="I64" s="17">
        <v>20.11</v>
      </c>
      <c r="J64" s="17">
        <v>69.67</v>
      </c>
      <c r="K64" s="17">
        <v>580.71</v>
      </c>
      <c r="L64" s="17">
        <v>384.06</v>
      </c>
      <c r="M64" s="17">
        <v>26630.77</v>
      </c>
      <c r="N64" s="17">
        <v>7100.25</v>
      </c>
      <c r="O64" s="17" t="s">
        <v>105</v>
      </c>
      <c r="P64" s="17">
        <v>363.55</v>
      </c>
    </row>
    <row r="65" spans="2:16" x14ac:dyDescent="0.15">
      <c r="B65" s="12">
        <f t="shared" si="1"/>
        <v>57</v>
      </c>
      <c r="C65" s="13" t="s">
        <v>91</v>
      </c>
      <c r="D65" s="13" t="s">
        <v>12</v>
      </c>
      <c r="E65" s="15" t="s">
        <v>24</v>
      </c>
      <c r="F65" s="14" t="s">
        <v>8</v>
      </c>
      <c r="G65" s="17">
        <v>5026.08</v>
      </c>
      <c r="H65" s="17">
        <v>9.0399999999999991</v>
      </c>
      <c r="I65" s="17">
        <v>16.329999999999998</v>
      </c>
      <c r="J65" s="17">
        <v>39.83</v>
      </c>
      <c r="K65" s="17">
        <v>975.69</v>
      </c>
      <c r="L65" s="17">
        <v>179.74</v>
      </c>
      <c r="M65" s="17">
        <v>41549.86</v>
      </c>
      <c r="N65" s="17">
        <v>3558.01</v>
      </c>
      <c r="O65" s="17">
        <v>31.1</v>
      </c>
      <c r="P65" s="17">
        <v>148.09</v>
      </c>
    </row>
    <row r="66" spans="2:16" x14ac:dyDescent="0.15">
      <c r="B66" s="12">
        <f t="shared" si="1"/>
        <v>58</v>
      </c>
      <c r="C66" s="13" t="s">
        <v>92</v>
      </c>
      <c r="D66" s="13" t="s">
        <v>12</v>
      </c>
      <c r="E66" s="15" t="s">
        <v>24</v>
      </c>
      <c r="F66" s="14" t="s">
        <v>8</v>
      </c>
      <c r="G66" s="17">
        <v>2119.0300000000002</v>
      </c>
      <c r="H66" s="17">
        <v>3.86</v>
      </c>
      <c r="I66" s="17">
        <v>21.61</v>
      </c>
      <c r="J66" s="17">
        <v>51.68</v>
      </c>
      <c r="K66" s="17">
        <v>575.33000000000004</v>
      </c>
      <c r="L66" s="17">
        <v>283.75</v>
      </c>
      <c r="M66" s="17">
        <v>39185.160000000003</v>
      </c>
      <c r="N66" s="17">
        <v>860.13</v>
      </c>
      <c r="O66" s="17" t="s">
        <v>105</v>
      </c>
      <c r="P66" s="17">
        <v>288.88</v>
      </c>
    </row>
    <row r="67" spans="2:16" x14ac:dyDescent="0.15">
      <c r="B67" s="12">
        <f t="shared" si="1"/>
        <v>59</v>
      </c>
      <c r="C67" s="13" t="s">
        <v>93</v>
      </c>
      <c r="D67" s="13" t="s">
        <v>12</v>
      </c>
      <c r="E67" s="15" t="s">
        <v>24</v>
      </c>
      <c r="F67" s="14" t="s">
        <v>8</v>
      </c>
      <c r="G67" s="17">
        <v>2429.71</v>
      </c>
      <c r="H67" s="17">
        <v>53.81</v>
      </c>
      <c r="I67" s="17">
        <v>26.44</v>
      </c>
      <c r="J67" s="17">
        <v>214.97</v>
      </c>
      <c r="K67" s="17">
        <v>2280.92</v>
      </c>
      <c r="L67" s="17">
        <v>238.43</v>
      </c>
      <c r="M67" s="17">
        <v>28368.1</v>
      </c>
      <c r="N67" s="17">
        <v>6436.85</v>
      </c>
      <c r="O67" s="17">
        <v>18.71</v>
      </c>
      <c r="P67" s="17">
        <v>305.41000000000003</v>
      </c>
    </row>
    <row r="68" spans="2:16" x14ac:dyDescent="0.15">
      <c r="B68" s="12">
        <f t="shared" si="1"/>
        <v>60</v>
      </c>
      <c r="C68" s="13" t="s">
        <v>94</v>
      </c>
      <c r="D68" s="13" t="s">
        <v>12</v>
      </c>
      <c r="E68" s="15" t="s">
        <v>24</v>
      </c>
      <c r="F68" s="14" t="s">
        <v>8</v>
      </c>
      <c r="G68" s="17">
        <v>1537.08</v>
      </c>
      <c r="H68" s="17">
        <v>5.73</v>
      </c>
      <c r="I68" s="17">
        <v>23.64</v>
      </c>
      <c r="J68" s="17">
        <v>144.19</v>
      </c>
      <c r="K68" s="17">
        <v>321.24</v>
      </c>
      <c r="L68" s="17">
        <v>367.99</v>
      </c>
      <c r="M68" s="17">
        <v>29199.79</v>
      </c>
      <c r="N68" s="17">
        <v>860.13</v>
      </c>
      <c r="O68" s="17" t="s">
        <v>105</v>
      </c>
      <c r="P68" s="17">
        <v>252.17</v>
      </c>
    </row>
    <row r="69" spans="2:16" x14ac:dyDescent="0.15">
      <c r="B69" s="12">
        <f t="shared" si="1"/>
        <v>61</v>
      </c>
      <c r="C69" s="13" t="s">
        <v>95</v>
      </c>
      <c r="D69" s="13" t="s">
        <v>12</v>
      </c>
      <c r="E69" s="15" t="s">
        <v>24</v>
      </c>
      <c r="F69" s="14" t="s">
        <v>8</v>
      </c>
      <c r="G69" s="17" t="s">
        <v>105</v>
      </c>
      <c r="H69" s="17" t="s">
        <v>105</v>
      </c>
      <c r="I69" s="17">
        <v>14.64</v>
      </c>
      <c r="J69" s="17">
        <v>55.57</v>
      </c>
      <c r="K69" s="17">
        <v>196.49</v>
      </c>
      <c r="L69" s="17" t="s">
        <v>105</v>
      </c>
      <c r="M69" s="17">
        <v>26978.89</v>
      </c>
      <c r="N69" s="17" t="s">
        <v>105</v>
      </c>
      <c r="O69" s="17" t="s">
        <v>105</v>
      </c>
      <c r="P69" s="17">
        <v>148.09</v>
      </c>
    </row>
    <row r="70" spans="2:16" x14ac:dyDescent="0.15">
      <c r="B70" s="12">
        <f t="shared" si="1"/>
        <v>62</v>
      </c>
      <c r="C70" s="13" t="s">
        <v>96</v>
      </c>
      <c r="D70" s="13" t="s">
        <v>12</v>
      </c>
      <c r="E70" s="15" t="s">
        <v>24</v>
      </c>
      <c r="F70" s="14" t="s">
        <v>8</v>
      </c>
      <c r="G70" s="17">
        <v>5026.08</v>
      </c>
      <c r="H70" s="17">
        <v>4.8</v>
      </c>
      <c r="I70" s="17">
        <v>6.83</v>
      </c>
      <c r="J70" s="17">
        <v>37.159999999999997</v>
      </c>
      <c r="K70" s="17">
        <v>600.51</v>
      </c>
      <c r="L70" s="17">
        <v>647.15</v>
      </c>
      <c r="M70" s="17">
        <v>16601.419999999998</v>
      </c>
      <c r="N70" s="17">
        <v>2320.35</v>
      </c>
      <c r="O70" s="17" t="s">
        <v>105</v>
      </c>
      <c r="P70" s="17">
        <v>231.3</v>
      </c>
    </row>
    <row r="71" spans="2:16" x14ac:dyDescent="0.15">
      <c r="B71" s="12">
        <f t="shared" si="1"/>
        <v>63</v>
      </c>
      <c r="C71" s="13" t="s">
        <v>97</v>
      </c>
      <c r="D71" s="13" t="s">
        <v>12</v>
      </c>
      <c r="E71" s="15" t="s">
        <v>24</v>
      </c>
      <c r="F71" s="14" t="s">
        <v>8</v>
      </c>
      <c r="G71" s="17">
        <v>2779.57</v>
      </c>
      <c r="H71" s="17">
        <v>5.73</v>
      </c>
      <c r="I71" s="17">
        <v>11.47</v>
      </c>
      <c r="J71" s="17">
        <v>20.010000000000002</v>
      </c>
      <c r="K71" s="17">
        <v>539.63</v>
      </c>
      <c r="L71" s="17">
        <v>476.53</v>
      </c>
      <c r="M71" s="17">
        <v>16579.349999999999</v>
      </c>
      <c r="N71" s="17">
        <v>1389.84</v>
      </c>
      <c r="O71" s="17" t="s">
        <v>105</v>
      </c>
      <c r="P71" s="17">
        <v>181.05</v>
      </c>
    </row>
    <row r="72" spans="2:16" x14ac:dyDescent="0.15">
      <c r="B72" s="12">
        <f t="shared" si="1"/>
        <v>64</v>
      </c>
      <c r="C72" s="13" t="s">
        <v>98</v>
      </c>
      <c r="D72" s="13" t="s">
        <v>12</v>
      </c>
      <c r="E72" s="15" t="s">
        <v>24</v>
      </c>
      <c r="F72" s="14" t="s">
        <v>8</v>
      </c>
      <c r="G72" s="17">
        <v>1071.78</v>
      </c>
      <c r="H72" s="17">
        <v>5.1100000000000003</v>
      </c>
      <c r="I72" s="17">
        <v>36.32</v>
      </c>
      <c r="J72" s="17">
        <v>217.32</v>
      </c>
      <c r="K72" s="17">
        <v>518.37</v>
      </c>
      <c r="L72" s="17">
        <v>283.75</v>
      </c>
      <c r="M72" s="17">
        <v>45911.81</v>
      </c>
      <c r="N72" s="17">
        <v>3944.69</v>
      </c>
      <c r="O72" s="17" t="s">
        <v>105</v>
      </c>
      <c r="P72" s="17">
        <v>181.05</v>
      </c>
    </row>
    <row r="73" spans="2:16" x14ac:dyDescent="0.15">
      <c r="B73" s="12">
        <f t="shared" si="1"/>
        <v>65</v>
      </c>
      <c r="C73" s="13" t="s">
        <v>99</v>
      </c>
      <c r="D73" s="13" t="s">
        <v>12</v>
      </c>
      <c r="E73" s="15" t="s">
        <v>24</v>
      </c>
      <c r="F73" s="14" t="s">
        <v>8</v>
      </c>
      <c r="G73" s="17">
        <v>1575.86</v>
      </c>
      <c r="H73" s="17">
        <v>10.220000000000001</v>
      </c>
      <c r="I73" s="17">
        <v>19.760000000000002</v>
      </c>
      <c r="J73" s="17">
        <v>201.4</v>
      </c>
      <c r="K73" s="17">
        <v>470.98</v>
      </c>
      <c r="L73" s="17">
        <v>407.78</v>
      </c>
      <c r="M73" s="17">
        <v>36691.61</v>
      </c>
      <c r="N73" s="17">
        <v>1389.84</v>
      </c>
      <c r="O73" s="17" t="s">
        <v>105</v>
      </c>
      <c r="P73" s="17">
        <v>181.05</v>
      </c>
    </row>
    <row r="74" spans="2:16" x14ac:dyDescent="0.15">
      <c r="B74" s="12">
        <f t="shared" si="1"/>
        <v>66</v>
      </c>
      <c r="C74" s="13" t="s">
        <v>100</v>
      </c>
      <c r="D74" s="13" t="s">
        <v>12</v>
      </c>
      <c r="E74" s="15" t="s">
        <v>24</v>
      </c>
      <c r="F74" s="14" t="s">
        <v>8</v>
      </c>
      <c r="G74" s="17">
        <v>1071.78</v>
      </c>
      <c r="H74" s="17">
        <v>6.03</v>
      </c>
      <c r="I74" s="17">
        <v>24.72</v>
      </c>
      <c r="J74" s="17">
        <v>165.18</v>
      </c>
      <c r="K74" s="17">
        <v>528.99</v>
      </c>
      <c r="L74" s="17" t="s">
        <v>105</v>
      </c>
      <c r="M74" s="17">
        <v>38994.120000000003</v>
      </c>
      <c r="N74" s="17">
        <v>3558.01</v>
      </c>
      <c r="O74" s="17" t="s">
        <v>105</v>
      </c>
      <c r="P74" s="17">
        <v>321.01</v>
      </c>
    </row>
    <row r="75" spans="2:16" x14ac:dyDescent="0.15">
      <c r="B75" s="12">
        <f t="shared" ref="B75:B84" si="2">B74+1</f>
        <v>67</v>
      </c>
      <c r="C75" s="13" t="s">
        <v>101</v>
      </c>
      <c r="D75" s="13" t="s">
        <v>12</v>
      </c>
      <c r="E75" s="15" t="s">
        <v>24</v>
      </c>
      <c r="F75" s="14" t="s">
        <v>8</v>
      </c>
      <c r="G75" s="17">
        <v>2274.34</v>
      </c>
      <c r="H75" s="17">
        <v>11.1</v>
      </c>
      <c r="I75" s="17">
        <v>18.059999999999999</v>
      </c>
      <c r="J75" s="17">
        <v>120.57</v>
      </c>
      <c r="K75" s="17">
        <v>298.98</v>
      </c>
      <c r="L75" s="17">
        <v>265.94</v>
      </c>
      <c r="M75" s="17">
        <v>21178.76</v>
      </c>
      <c r="N75" s="17">
        <v>12534.14</v>
      </c>
      <c r="O75" s="17" t="s">
        <v>105</v>
      </c>
      <c r="P75" s="17">
        <v>488</v>
      </c>
    </row>
    <row r="76" spans="2:16" x14ac:dyDescent="0.15">
      <c r="B76" s="12">
        <f t="shared" si="2"/>
        <v>68</v>
      </c>
      <c r="C76" s="13" t="s">
        <v>102</v>
      </c>
      <c r="D76" s="13" t="s">
        <v>12</v>
      </c>
      <c r="E76" s="15" t="s">
        <v>24</v>
      </c>
      <c r="F76" s="14" t="s">
        <v>8</v>
      </c>
      <c r="G76" s="17">
        <v>2662.91</v>
      </c>
      <c r="H76" s="17">
        <v>10.37</v>
      </c>
      <c r="I76" s="17">
        <v>40.44</v>
      </c>
      <c r="J76" s="17">
        <v>39.159999999999997</v>
      </c>
      <c r="K76" s="17">
        <v>325.39</v>
      </c>
      <c r="L76" s="17">
        <v>376.05</v>
      </c>
      <c r="M76" s="17">
        <v>16046.62</v>
      </c>
      <c r="N76" s="17">
        <v>2748.58</v>
      </c>
      <c r="O76" s="17" t="s">
        <v>105</v>
      </c>
      <c r="P76" s="17">
        <v>526.1</v>
      </c>
    </row>
    <row r="77" spans="2:16" x14ac:dyDescent="0.15">
      <c r="B77" s="12">
        <f t="shared" si="2"/>
        <v>69</v>
      </c>
      <c r="C77" s="13" t="s">
        <v>103</v>
      </c>
      <c r="D77" s="13" t="s">
        <v>12</v>
      </c>
      <c r="E77" s="15" t="s">
        <v>24</v>
      </c>
      <c r="F77" s="14" t="s">
        <v>8</v>
      </c>
      <c r="G77" s="17">
        <v>1963.78</v>
      </c>
      <c r="H77" s="17">
        <v>4.8</v>
      </c>
      <c r="I77" s="17">
        <v>61.27</v>
      </c>
      <c r="J77" s="17">
        <v>254.86</v>
      </c>
      <c r="K77" s="17">
        <v>1098.31</v>
      </c>
      <c r="L77" s="17">
        <v>442.57</v>
      </c>
      <c r="M77" s="17">
        <v>26561.1</v>
      </c>
      <c r="N77" s="17">
        <v>1870.35</v>
      </c>
      <c r="O77" s="17" t="s">
        <v>105</v>
      </c>
      <c r="P77" s="17">
        <v>321.01</v>
      </c>
    </row>
    <row r="78" spans="2:16" x14ac:dyDescent="0.15">
      <c r="B78" s="12">
        <f t="shared" si="2"/>
        <v>70</v>
      </c>
      <c r="C78" s="13" t="s">
        <v>104</v>
      </c>
      <c r="D78" s="13" t="s">
        <v>12</v>
      </c>
      <c r="E78" s="15" t="s">
        <v>24</v>
      </c>
      <c r="F78" s="14" t="s">
        <v>8</v>
      </c>
      <c r="G78" s="17">
        <v>1149.33</v>
      </c>
      <c r="H78" s="17">
        <v>5.88</v>
      </c>
      <c r="I78" s="17">
        <v>47.63</v>
      </c>
      <c r="J78" s="17">
        <v>137.56</v>
      </c>
      <c r="K78" s="17">
        <v>1351.52</v>
      </c>
      <c r="L78" s="17">
        <v>265.94</v>
      </c>
      <c r="M78" s="17">
        <v>38833.360000000001</v>
      </c>
      <c r="N78" s="17">
        <v>1389.84</v>
      </c>
      <c r="O78" s="17" t="s">
        <v>105</v>
      </c>
      <c r="P78" s="17">
        <v>288.88</v>
      </c>
    </row>
    <row r="79" spans="2:16" x14ac:dyDescent="0.15">
      <c r="B79" s="12">
        <f t="shared" si="2"/>
        <v>71</v>
      </c>
      <c r="C79" s="13" t="s">
        <v>25</v>
      </c>
      <c r="D79" s="13" t="s">
        <v>12</v>
      </c>
      <c r="E79" s="15" t="s">
        <v>24</v>
      </c>
      <c r="F79" s="14" t="s">
        <v>8</v>
      </c>
      <c r="G79" s="17">
        <v>1149.33</v>
      </c>
      <c r="H79" s="17" t="s">
        <v>105</v>
      </c>
      <c r="I79" s="17">
        <v>21.02</v>
      </c>
      <c r="J79" s="17">
        <v>109.57</v>
      </c>
      <c r="K79" s="17">
        <v>368.05</v>
      </c>
      <c r="L79" s="17" t="s">
        <v>105</v>
      </c>
      <c r="M79" s="17">
        <v>41854.76</v>
      </c>
      <c r="N79" s="17">
        <v>860.13</v>
      </c>
      <c r="O79" s="17" t="s">
        <v>105</v>
      </c>
      <c r="P79" s="17">
        <v>207.98</v>
      </c>
    </row>
    <row r="80" spans="2:16" x14ac:dyDescent="0.15">
      <c r="B80" s="12">
        <f t="shared" si="2"/>
        <v>72</v>
      </c>
      <c r="C80" s="13" t="s">
        <v>26</v>
      </c>
      <c r="D80" s="13" t="s">
        <v>12</v>
      </c>
      <c r="E80" s="15" t="s">
        <v>24</v>
      </c>
      <c r="F80" s="14" t="s">
        <v>8</v>
      </c>
      <c r="G80" s="17">
        <v>1963.78</v>
      </c>
      <c r="H80" s="17" t="s">
        <v>105</v>
      </c>
      <c r="I80" s="17">
        <v>17.72</v>
      </c>
      <c r="J80" s="17">
        <v>17.87</v>
      </c>
      <c r="K80" s="17">
        <v>936.96</v>
      </c>
      <c r="L80" s="17">
        <v>209.8</v>
      </c>
      <c r="M80" s="17">
        <v>29516.38</v>
      </c>
      <c r="N80" s="17">
        <v>2320.35</v>
      </c>
      <c r="O80" s="17" t="s">
        <v>105</v>
      </c>
      <c r="P80" s="17">
        <v>127.55</v>
      </c>
    </row>
    <row r="81" spans="2:16" x14ac:dyDescent="0.15">
      <c r="B81" s="12">
        <f t="shared" si="2"/>
        <v>73</v>
      </c>
      <c r="C81" s="13" t="s">
        <v>27</v>
      </c>
      <c r="D81" s="13" t="s">
        <v>12</v>
      </c>
      <c r="E81" s="15" t="s">
        <v>24</v>
      </c>
      <c r="F81" s="14" t="s">
        <v>8</v>
      </c>
      <c r="G81" s="17">
        <v>6227.37</v>
      </c>
      <c r="H81" s="17">
        <v>9.33</v>
      </c>
      <c r="I81" s="17">
        <v>12.67</v>
      </c>
      <c r="J81" s="17">
        <v>29.04</v>
      </c>
      <c r="K81" s="17">
        <v>828.94</v>
      </c>
      <c r="L81" s="17">
        <v>256.88</v>
      </c>
      <c r="M81" s="17">
        <v>49540.14</v>
      </c>
      <c r="N81" s="17">
        <v>13374.77</v>
      </c>
      <c r="O81" s="17">
        <v>414.53</v>
      </c>
      <c r="P81" s="17">
        <v>321.01</v>
      </c>
    </row>
    <row r="82" spans="2:16" x14ac:dyDescent="0.15">
      <c r="B82" s="12">
        <f t="shared" si="2"/>
        <v>74</v>
      </c>
      <c r="C82" s="13" t="s">
        <v>28</v>
      </c>
      <c r="D82" s="13" t="s">
        <v>12</v>
      </c>
      <c r="E82" s="15" t="s">
        <v>24</v>
      </c>
      <c r="F82" s="14" t="s">
        <v>8</v>
      </c>
      <c r="G82" s="17">
        <v>1692.21</v>
      </c>
      <c r="H82" s="17">
        <v>8.15</v>
      </c>
      <c r="I82" s="17">
        <v>12.44</v>
      </c>
      <c r="J82" s="17">
        <v>41.16</v>
      </c>
      <c r="K82" s="17">
        <v>458.8</v>
      </c>
      <c r="L82" s="17">
        <v>318.31</v>
      </c>
      <c r="M82" s="17">
        <v>28486.98</v>
      </c>
      <c r="N82" s="17">
        <v>13374.77</v>
      </c>
      <c r="O82" s="17" t="s">
        <v>105</v>
      </c>
      <c r="P82" s="17">
        <v>457.43</v>
      </c>
    </row>
    <row r="83" spans="2:16" x14ac:dyDescent="0.15">
      <c r="B83" s="12">
        <f t="shared" si="2"/>
        <v>75</v>
      </c>
      <c r="C83" s="13" t="s">
        <v>29</v>
      </c>
      <c r="D83" s="13" t="s">
        <v>12</v>
      </c>
      <c r="E83" s="15" t="s">
        <v>24</v>
      </c>
      <c r="F83" s="14" t="s">
        <v>8</v>
      </c>
      <c r="G83" s="17">
        <v>897.26</v>
      </c>
      <c r="H83" s="17">
        <v>10.51</v>
      </c>
      <c r="I83" s="17">
        <v>14.61</v>
      </c>
      <c r="J83" s="17">
        <v>87.3</v>
      </c>
      <c r="K83" s="17">
        <v>1199.0999999999999</v>
      </c>
      <c r="L83" s="17">
        <v>179.74</v>
      </c>
      <c r="M83" s="17">
        <v>43611.27</v>
      </c>
      <c r="N83" s="17">
        <v>860.13</v>
      </c>
      <c r="O83" s="17" t="s">
        <v>105</v>
      </c>
      <c r="P83" s="17">
        <v>148.09</v>
      </c>
    </row>
    <row r="84" spans="2:16" x14ac:dyDescent="0.15">
      <c r="B84" s="12">
        <f t="shared" si="2"/>
        <v>76</v>
      </c>
      <c r="C84" s="13" t="s">
        <v>30</v>
      </c>
      <c r="D84" s="13" t="s">
        <v>12</v>
      </c>
      <c r="E84" s="15" t="s">
        <v>24</v>
      </c>
      <c r="F84" s="14" t="s">
        <v>8</v>
      </c>
      <c r="G84" s="17" t="s">
        <v>105</v>
      </c>
      <c r="H84" s="17">
        <v>8.15</v>
      </c>
      <c r="I84" s="17">
        <v>6.73</v>
      </c>
      <c r="J84" s="17">
        <v>50.37</v>
      </c>
      <c r="K84" s="17">
        <v>824.21</v>
      </c>
      <c r="L84" s="17" t="s">
        <v>105</v>
      </c>
      <c r="M84" s="17">
        <v>23271.759999999998</v>
      </c>
      <c r="N84" s="17" t="s">
        <v>105</v>
      </c>
      <c r="O84" s="17" t="s">
        <v>105</v>
      </c>
      <c r="P84" s="17">
        <v>231.3</v>
      </c>
    </row>
    <row r="85" spans="2:16" x14ac:dyDescent="0.15">
      <c r="E85"/>
    </row>
    <row r="86" spans="2:16" x14ac:dyDescent="0.15">
      <c r="B86" t="s">
        <v>9</v>
      </c>
      <c r="E86"/>
    </row>
    <row r="87" spans="2:16" x14ac:dyDescent="0.15">
      <c r="B87" t="s">
        <v>10</v>
      </c>
      <c r="E87"/>
    </row>
    <row r="88" spans="2:16" x14ac:dyDescent="0.15">
      <c r="E88"/>
    </row>
    <row r="89" spans="2:16" x14ac:dyDescent="0.15">
      <c r="E89"/>
    </row>
    <row r="90" spans="2:16" x14ac:dyDescent="0.15">
      <c r="E90"/>
    </row>
    <row r="91" spans="2:16" x14ac:dyDescent="0.15">
      <c r="E91"/>
    </row>
    <row r="92" spans="2:16" x14ac:dyDescent="0.15">
      <c r="E92"/>
    </row>
    <row r="93" spans="2:16" x14ac:dyDescent="0.15">
      <c r="E93"/>
    </row>
    <row r="94" spans="2:16" x14ac:dyDescent="0.15">
      <c r="E94"/>
    </row>
    <row r="95" spans="2:16" x14ac:dyDescent="0.15">
      <c r="E95"/>
    </row>
    <row r="96" spans="2:16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2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Lahouel</cp:lastModifiedBy>
  <cp:lastPrinted>2021-09-09T20:19:52Z</cp:lastPrinted>
  <dcterms:created xsi:type="dcterms:W3CDTF">2021-09-23T17:18:50Z</dcterms:created>
  <dcterms:modified xsi:type="dcterms:W3CDTF">2021-09-23T17:18:51Z</dcterms:modified>
</cp:coreProperties>
</file>