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mba312\Documents\Projects\aies-intro\"/>
    </mc:Choice>
  </mc:AlternateContent>
  <xr:revisionPtr revIDLastSave="0" documentId="13_ncr:1_{77290D77-4A37-4C4D-81DD-05F6832C8733}" xr6:coauthVersionLast="47" xr6:coauthVersionMax="47" xr10:uidLastSave="{00000000-0000-0000-0000-000000000000}"/>
  <bookViews>
    <workbookView xWindow="28680" yWindow="-120" windowWidth="29040" windowHeight="15720" activeTab="3" xr2:uid="{B5D52246-5E12-4C93-BE2F-CE439E5B8E07}"/>
  </bookViews>
  <sheets>
    <sheet name="estab_response" sheetId="1" r:id="rId1"/>
    <sheet name="kau_response" sheetId="2" r:id="rId2"/>
    <sheet name="submit_date" sheetId="3" r:id="rId3"/>
    <sheet name="auth_burn" sheetId="4" r:id="rId4"/>
    <sheet name="check_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2" i="5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<sst xmlns="http://schemas.openxmlformats.org/spreadsheetml/2006/main" count="106" uniqueCount="28">
  <si>
    <t>id_1</t>
  </si>
  <si>
    <t>measurement1</t>
  </si>
  <si>
    <t>naics</t>
  </si>
  <si>
    <t>id_2</t>
  </si>
  <si>
    <t>id_3</t>
  </si>
  <si>
    <t>measurement2</t>
  </si>
  <si>
    <t>measurement3</t>
  </si>
  <si>
    <t>measurement4</t>
  </si>
  <si>
    <t>type</t>
  </si>
  <si>
    <t>size</t>
  </si>
  <si>
    <t>id_4</t>
  </si>
  <si>
    <t>submit_date</t>
  </si>
  <si>
    <t>check_in_group</t>
  </si>
  <si>
    <t>SU</t>
  </si>
  <si>
    <t>MU</t>
  </si>
  <si>
    <t>L</t>
  </si>
  <si>
    <t>M</t>
  </si>
  <si>
    <t>N</t>
  </si>
  <si>
    <t>S</t>
  </si>
  <si>
    <t>checked in</t>
  </si>
  <si>
    <t>impact</t>
  </si>
  <si>
    <t>responded</t>
  </si>
  <si>
    <t>not_responded</t>
  </si>
  <si>
    <t>burned</t>
  </si>
  <si>
    <t>burn_date</t>
  </si>
  <si>
    <t>status</t>
  </si>
  <si>
    <t>used</t>
  </si>
  <si>
    <t>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</si>
</sst>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8763-DBB0-4B47-9401-4249495D3AB6}">
  <dimension ref="A1:H14"/>
  <sheetViews>
    <sheetView workbookViewId="0">
      <selection activeCell="F36" sqref="F36"/>
    </sheetView>
  </sheetViews>
  <sheetFormatPr defaultRowHeight="15" x14ac:dyDescent="0.25"/>
  <cols>
    <col min="5" max="8" width="14.5703125" bestFit="1" customWidth="1"/>
  </cols>
  <sheetData>
    <row r="1" spans="1:8" x14ac:dyDescent="0.25">
      <c r="A1" s="1" t="s">
        <v>0</v>
      </c>
      <c r="B1" s="1" t="s">
        <v>3</v>
      </c>
      <c r="C1" s="1" t="s">
        <v>4</v>
      </c>
      <c r="D1" s="1" t="s">
        <v>2</v>
      </c>
      <c r="E1" s="1" t="s">
        <v>1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</v>
      </c>
      <c r="B2">
        <v>200</v>
      </c>
      <c r="C2">
        <v>301</v>
      </c>
      <c r="D2">
        <v>21</v>
      </c>
      <c r="E2" s="2">
        <f ca="1">100*RAND()</f>
        <v>12.87840684456606</v>
      </c>
      <c r="F2" s="2">
        <f t="shared" ref="F2:H2" ca="1" si="0">100*RAND()</f>
        <v>63.857079440147103</v>
      </c>
      <c r="G2" s="2">
        <f t="shared" ca="1" si="0"/>
        <v>62.948855220189451</v>
      </c>
      <c r="H2" s="2">
        <f t="shared" ca="1" si="0"/>
        <v>28.17094163046816</v>
      </c>
    </row>
    <row r="3" spans="1:8" x14ac:dyDescent="0.25">
      <c r="A3">
        <v>100</v>
      </c>
      <c r="B3">
        <v>200</v>
      </c>
      <c r="C3">
        <v>302</v>
      </c>
      <c r="D3">
        <v>23</v>
      </c>
      <c r="E3" s="2">
        <f t="shared" ref="E3:H14" ca="1" si="1">100*RAND()</f>
        <v>81.812538027745831</v>
      </c>
      <c r="F3" s="2">
        <f t="shared" ca="1" si="1"/>
        <v>26.29769769381446</v>
      </c>
      <c r="G3" s="2">
        <f t="shared" ca="1" si="1"/>
        <v>10.056570607270032</v>
      </c>
      <c r="H3" s="2">
        <f t="shared" ca="1" si="1"/>
        <v>86.191129968387543</v>
      </c>
    </row>
    <row r="4" spans="1:8" x14ac:dyDescent="0.25">
      <c r="A4">
        <v>100</v>
      </c>
      <c r="B4">
        <v>200</v>
      </c>
      <c r="C4">
        <v>303</v>
      </c>
      <c r="D4">
        <v>33</v>
      </c>
      <c r="E4" s="2">
        <f t="shared" ca="1" si="1"/>
        <v>15.461553928370131</v>
      </c>
      <c r="F4" s="2">
        <f t="shared" ca="1" si="1"/>
        <v>60.661051450713273</v>
      </c>
      <c r="G4" s="2">
        <f t="shared" ca="1" si="1"/>
        <v>60.324917080504207</v>
      </c>
      <c r="H4" s="2">
        <f t="shared" ca="1" si="1"/>
        <v>11.814492948798827</v>
      </c>
    </row>
    <row r="5" spans="1:8" x14ac:dyDescent="0.25">
      <c r="A5">
        <v>100</v>
      </c>
      <c r="B5">
        <v>200</v>
      </c>
      <c r="C5">
        <v>304</v>
      </c>
      <c r="D5">
        <v>31</v>
      </c>
      <c r="E5" s="2">
        <f t="shared" ca="1" si="1"/>
        <v>19.774133374828352</v>
      </c>
      <c r="F5" s="2">
        <f t="shared" ca="1" si="1"/>
        <v>69.685855891423458</v>
      </c>
      <c r="G5" s="2">
        <f t="shared" ca="1" si="1"/>
        <v>12.073126471782391</v>
      </c>
      <c r="H5" s="2">
        <f t="shared" ca="1" si="1"/>
        <v>69.374693525265414</v>
      </c>
    </row>
    <row r="6" spans="1:8" x14ac:dyDescent="0.25">
      <c r="A6">
        <v>100</v>
      </c>
      <c r="B6">
        <v>200</v>
      </c>
      <c r="C6">
        <v>305</v>
      </c>
      <c r="D6">
        <v>44</v>
      </c>
      <c r="E6" s="2">
        <f t="shared" ca="1" si="1"/>
        <v>94.968494793623805</v>
      </c>
      <c r="F6" s="2">
        <f t="shared" ca="1" si="1"/>
        <v>89.074981689913074</v>
      </c>
      <c r="G6" s="2">
        <f t="shared" ca="1" si="1"/>
        <v>87.444989174795225</v>
      </c>
      <c r="H6" s="2">
        <f t="shared" ca="1" si="1"/>
        <v>10.563835582173697</v>
      </c>
    </row>
    <row r="7" spans="1:8" x14ac:dyDescent="0.25">
      <c r="A7">
        <v>100</v>
      </c>
      <c r="B7">
        <v>200</v>
      </c>
      <c r="C7">
        <v>306</v>
      </c>
      <c r="D7">
        <v>45</v>
      </c>
      <c r="E7" s="2">
        <f t="shared" ca="1" si="1"/>
        <v>80.078563107233109</v>
      </c>
      <c r="F7" s="2">
        <f t="shared" ca="1" si="1"/>
        <v>41.026705993285653</v>
      </c>
      <c r="G7" s="2">
        <f t="shared" ca="1" si="1"/>
        <v>3.6000702992355915</v>
      </c>
      <c r="H7" s="2">
        <f t="shared" ca="1" si="1"/>
        <v>84.955563365593406</v>
      </c>
    </row>
    <row r="8" spans="1:8" x14ac:dyDescent="0.25">
      <c r="A8">
        <v>101</v>
      </c>
      <c r="B8">
        <v>201</v>
      </c>
      <c r="C8">
        <v>310</v>
      </c>
      <c r="D8">
        <v>45</v>
      </c>
      <c r="E8" s="2">
        <f t="shared" ca="1" si="1"/>
        <v>21.832907285792068</v>
      </c>
      <c r="F8" s="2">
        <f t="shared" ca="1" si="1"/>
        <v>71.826106223536001</v>
      </c>
      <c r="G8" s="2">
        <f t="shared" ca="1" si="1"/>
        <v>45.589135653664471</v>
      </c>
      <c r="H8" s="2">
        <f t="shared" ca="1" si="1"/>
        <v>80.447670462991496</v>
      </c>
    </row>
    <row r="9" spans="1:8" x14ac:dyDescent="0.25">
      <c r="A9">
        <v>101</v>
      </c>
      <c r="B9">
        <v>201</v>
      </c>
      <c r="C9">
        <v>311</v>
      </c>
      <c r="D9">
        <v>44</v>
      </c>
      <c r="E9" s="2">
        <f t="shared" ca="1" si="1"/>
        <v>14.014971311949687</v>
      </c>
      <c r="F9" s="2">
        <f t="shared" ca="1" si="1"/>
        <v>83.894754449023395</v>
      </c>
      <c r="G9" s="2">
        <f t="shared" ca="1" si="1"/>
        <v>13.32670356986535</v>
      </c>
      <c r="H9" s="2">
        <f t="shared" ca="1" si="1"/>
        <v>7.5883150978690246</v>
      </c>
    </row>
    <row r="10" spans="1:8" x14ac:dyDescent="0.25">
      <c r="A10">
        <v>101</v>
      </c>
      <c r="B10">
        <v>202</v>
      </c>
      <c r="C10">
        <v>312</v>
      </c>
      <c r="D10">
        <v>62</v>
      </c>
      <c r="E10" s="2">
        <f t="shared" ca="1" si="1"/>
        <v>98.755538496416293</v>
      </c>
      <c r="F10" s="2">
        <f t="shared" ca="1" si="1"/>
        <v>16.896055985515858</v>
      </c>
      <c r="G10" s="2">
        <f t="shared" ca="1" si="1"/>
        <v>77.506622188291828</v>
      </c>
      <c r="H10" s="2">
        <f t="shared" ca="1" si="1"/>
        <v>93.616960785215696</v>
      </c>
    </row>
    <row r="11" spans="1:8" x14ac:dyDescent="0.25">
      <c r="A11">
        <v>101</v>
      </c>
      <c r="B11">
        <v>202</v>
      </c>
      <c r="C11">
        <v>313</v>
      </c>
      <c r="D11">
        <v>72</v>
      </c>
      <c r="E11" s="2">
        <f t="shared" ca="1" si="1"/>
        <v>20.418466979891626</v>
      </c>
      <c r="F11" s="2">
        <f t="shared" ca="1" si="1"/>
        <v>16.763974340327735</v>
      </c>
      <c r="G11" s="2">
        <f t="shared" ca="1" si="1"/>
        <v>29.772517073515871</v>
      </c>
      <c r="H11" s="2">
        <f t="shared" ca="1" si="1"/>
        <v>42.570685066182577</v>
      </c>
    </row>
    <row r="12" spans="1:8" x14ac:dyDescent="0.25">
      <c r="A12">
        <v>102</v>
      </c>
      <c r="B12">
        <v>203</v>
      </c>
      <c r="C12">
        <v>314</v>
      </c>
      <c r="D12">
        <v>71</v>
      </c>
      <c r="E12" s="2">
        <f t="shared" ca="1" si="1"/>
        <v>48.325027592787983</v>
      </c>
      <c r="F12" s="2">
        <f t="shared" ca="1" si="1"/>
        <v>36.887410314146464</v>
      </c>
      <c r="G12" s="2">
        <f t="shared" ca="1" si="1"/>
        <v>86.295036024545652</v>
      </c>
      <c r="H12" s="2">
        <f t="shared" ca="1" si="1"/>
        <v>82.723830611743054</v>
      </c>
    </row>
    <row r="13" spans="1:8" x14ac:dyDescent="0.25">
      <c r="A13">
        <v>103</v>
      </c>
      <c r="B13">
        <v>204</v>
      </c>
      <c r="C13">
        <v>315</v>
      </c>
      <c r="D13">
        <v>21</v>
      </c>
      <c r="E13" s="2">
        <f t="shared" ca="1" si="1"/>
        <v>32.2363079978794</v>
      </c>
      <c r="F13" s="2">
        <f t="shared" ca="1" si="1"/>
        <v>96.29368388917959</v>
      </c>
      <c r="G13" s="2">
        <f t="shared" ca="1" si="1"/>
        <v>61.868628232717391</v>
      </c>
      <c r="H13" s="2">
        <f t="shared" ca="1" si="1"/>
        <v>40.265297863799965</v>
      </c>
    </row>
    <row r="14" spans="1:8" x14ac:dyDescent="0.25">
      <c r="A14">
        <v>104</v>
      </c>
      <c r="B14">
        <v>205</v>
      </c>
      <c r="C14">
        <v>316</v>
      </c>
      <c r="D14">
        <v>22</v>
      </c>
      <c r="E14" s="2">
        <f t="shared" ca="1" si="1"/>
        <v>35.870336682023684</v>
      </c>
      <c r="F14" s="2">
        <f t="shared" ca="1" si="1"/>
        <v>89.126500255122778</v>
      </c>
      <c r="G14" s="2">
        <f t="shared" ca="1" si="1"/>
        <v>8.8036705611814305</v>
      </c>
      <c r="H14" s="2">
        <f t="shared" ca="1" si="1"/>
        <v>54.779077968763822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1065-F011-485A-98E9-DBD985EC6732}">
  <dimension ref="A1:I14"/>
  <sheetViews>
    <sheetView workbookViewId="0">
      <selection activeCell="E1" sqref="E1:F14"/>
    </sheetView>
  </sheetViews>
  <sheetFormatPr defaultRowHeight="15" x14ac:dyDescent="0.25"/>
  <cols>
    <col min="7" max="9" width="14.5703125" bestFit="1" customWidth="1"/>
  </cols>
  <sheetData>
    <row r="1" spans="1:9" x14ac:dyDescent="0.25">
      <c r="A1" s="1" t="s">
        <v>0</v>
      </c>
      <c r="B1" s="1" t="s">
        <v>3</v>
      </c>
      <c r="C1" s="1" t="s">
        <v>4</v>
      </c>
      <c r="D1" s="1" t="s">
        <v>2</v>
      </c>
      <c r="E1" s="1" t="s">
        <v>8</v>
      </c>
      <c r="F1" s="1" t="s">
        <v>9</v>
      </c>
      <c r="G1" s="1" t="s">
        <v>1</v>
      </c>
      <c r="H1" s="1" t="s">
        <v>5</v>
      </c>
      <c r="I1" s="1" t="s">
        <v>6</v>
      </c>
    </row>
    <row r="2" spans="1:9" x14ac:dyDescent="0.25">
      <c r="A2">
        <v>100</v>
      </c>
      <c r="B2">
        <v>200</v>
      </c>
      <c r="C2">
        <v>301</v>
      </c>
      <c r="D2">
        <v>21</v>
      </c>
      <c r="E2" t="s">
        <v>13</v>
      </c>
      <c r="G2" s="2">
        <f ca="1">100*RAND()</f>
        <v>92.84517179967709</v>
      </c>
      <c r="H2" s="2">
        <f t="shared" ref="H2:I2" ca="1" si="0">100*RAND()</f>
        <v>62.601934695446694</v>
      </c>
      <c r="I2" s="2">
        <f t="shared" ca="1" si="0"/>
        <v>58.615398652261938</v>
      </c>
    </row>
    <row r="3" spans="1:9" x14ac:dyDescent="0.25">
      <c r="A3">
        <v>100</v>
      </c>
      <c r="B3">
        <v>200</v>
      </c>
      <c r="C3">
        <v>302</v>
      </c>
      <c r="D3">
        <v>23</v>
      </c>
      <c r="E3" t="s">
        <v>13</v>
      </c>
      <c r="G3" s="2">
        <f t="shared" ref="G3:I14" ca="1" si="1">100*RAND()</f>
        <v>41.008039791346121</v>
      </c>
      <c r="H3" s="2">
        <f t="shared" ca="1" si="1"/>
        <v>25.517538694143525</v>
      </c>
      <c r="I3" s="2">
        <f t="shared" ca="1" si="1"/>
        <v>26.365494829130618</v>
      </c>
    </row>
    <row r="4" spans="1:9" x14ac:dyDescent="0.25">
      <c r="A4">
        <v>100</v>
      </c>
      <c r="B4">
        <v>200</v>
      </c>
      <c r="C4">
        <v>303</v>
      </c>
      <c r="D4">
        <v>33</v>
      </c>
      <c r="E4" t="s">
        <v>14</v>
      </c>
      <c r="F4" t="s">
        <v>15</v>
      </c>
      <c r="G4" s="2">
        <f t="shared" ca="1" si="1"/>
        <v>67.24231893959653</v>
      </c>
      <c r="H4" s="2">
        <f t="shared" ca="1" si="1"/>
        <v>12.752224751914953</v>
      </c>
      <c r="I4" s="2">
        <f t="shared" ca="1" si="1"/>
        <v>94.720716702479066</v>
      </c>
    </row>
    <row r="5" spans="1:9" x14ac:dyDescent="0.25">
      <c r="A5">
        <v>100</v>
      </c>
      <c r="B5">
        <v>200</v>
      </c>
      <c r="C5">
        <v>304</v>
      </c>
      <c r="D5">
        <v>31</v>
      </c>
      <c r="E5" t="s">
        <v>13</v>
      </c>
      <c r="G5" s="2">
        <f t="shared" ca="1" si="1"/>
        <v>88.163826692675542</v>
      </c>
      <c r="H5" s="2">
        <f t="shared" ca="1" si="1"/>
        <v>76.991695115749224</v>
      </c>
      <c r="I5" s="2">
        <f t="shared" ca="1" si="1"/>
        <v>44.732114957308966</v>
      </c>
    </row>
    <row r="6" spans="1:9" x14ac:dyDescent="0.25">
      <c r="A6">
        <v>100</v>
      </c>
      <c r="B6">
        <v>200</v>
      </c>
      <c r="C6">
        <v>305</v>
      </c>
      <c r="D6">
        <v>44</v>
      </c>
      <c r="E6" t="s">
        <v>14</v>
      </c>
      <c r="F6" t="s">
        <v>15</v>
      </c>
      <c r="G6" s="2">
        <f t="shared" ca="1" si="1"/>
        <v>68.670565371291374</v>
      </c>
      <c r="H6" s="2">
        <f t="shared" ca="1" si="1"/>
        <v>55.688501372536933</v>
      </c>
      <c r="I6" s="2">
        <f t="shared" ca="1" si="1"/>
        <v>98.519334999818653</v>
      </c>
    </row>
    <row r="7" spans="1:9" x14ac:dyDescent="0.25">
      <c r="A7">
        <v>100</v>
      </c>
      <c r="B7">
        <v>200</v>
      </c>
      <c r="C7">
        <v>306</v>
      </c>
      <c r="D7">
        <v>45</v>
      </c>
      <c r="E7" t="s">
        <v>14</v>
      </c>
      <c r="F7" t="s">
        <v>16</v>
      </c>
      <c r="G7" s="2">
        <f t="shared" ca="1" si="1"/>
        <v>70.360174892309317</v>
      </c>
      <c r="H7" s="2">
        <f t="shared" ca="1" si="1"/>
        <v>62.742789118930823</v>
      </c>
      <c r="I7" s="2">
        <f t="shared" ca="1" si="1"/>
        <v>53.685629781505561</v>
      </c>
    </row>
    <row r="8" spans="1:9" x14ac:dyDescent="0.25">
      <c r="A8">
        <v>101</v>
      </c>
      <c r="B8">
        <v>201</v>
      </c>
      <c r="C8">
        <v>310</v>
      </c>
      <c r="D8">
        <v>45</v>
      </c>
      <c r="E8" t="s">
        <v>14</v>
      </c>
      <c r="F8" t="s">
        <v>17</v>
      </c>
      <c r="G8" s="2">
        <f t="shared" ca="1" si="1"/>
        <v>30.243757461626618</v>
      </c>
      <c r="H8" s="2">
        <f t="shared" ca="1" si="1"/>
        <v>68.293235262600163</v>
      </c>
      <c r="I8" s="2">
        <f t="shared" ca="1" si="1"/>
        <v>35.050197245822936</v>
      </c>
    </row>
    <row r="9" spans="1:9" x14ac:dyDescent="0.25">
      <c r="A9">
        <v>101</v>
      </c>
      <c r="B9">
        <v>201</v>
      </c>
      <c r="C9">
        <v>311</v>
      </c>
      <c r="D9">
        <v>44</v>
      </c>
      <c r="E9" t="s">
        <v>13</v>
      </c>
      <c r="G9" s="2">
        <f t="shared" ca="1" si="1"/>
        <v>12.993794681921722</v>
      </c>
      <c r="H9" s="2">
        <f t="shared" ca="1" si="1"/>
        <v>14.42099446884354</v>
      </c>
      <c r="I9" s="2">
        <f t="shared" ca="1" si="1"/>
        <v>53.432559347045206</v>
      </c>
    </row>
    <row r="10" spans="1:9" x14ac:dyDescent="0.25">
      <c r="A10">
        <v>101</v>
      </c>
      <c r="B10">
        <v>202</v>
      </c>
      <c r="C10">
        <v>312</v>
      </c>
      <c r="D10">
        <v>62</v>
      </c>
      <c r="E10" t="s">
        <v>13</v>
      </c>
      <c r="G10" s="2">
        <f t="shared" ca="1" si="1"/>
        <v>17.869088568661194</v>
      </c>
      <c r="H10" s="2">
        <f t="shared" ca="1" si="1"/>
        <v>20.118852189294888</v>
      </c>
      <c r="I10" s="2">
        <f t="shared" ca="1" si="1"/>
        <v>17.567563399385278</v>
      </c>
    </row>
    <row r="11" spans="1:9" x14ac:dyDescent="0.25">
      <c r="A11">
        <v>101</v>
      </c>
      <c r="B11">
        <v>202</v>
      </c>
      <c r="C11">
        <v>313</v>
      </c>
      <c r="D11">
        <v>72</v>
      </c>
      <c r="E11" t="s">
        <v>13</v>
      </c>
      <c r="G11" s="2">
        <f t="shared" ca="1" si="1"/>
        <v>21.080417402659389</v>
      </c>
      <c r="H11" s="2">
        <f t="shared" ca="1" si="1"/>
        <v>22.524899405627931</v>
      </c>
      <c r="I11" s="2">
        <f t="shared" ca="1" si="1"/>
        <v>72.12896185435666</v>
      </c>
    </row>
    <row r="12" spans="1:9" x14ac:dyDescent="0.25">
      <c r="A12">
        <v>102</v>
      </c>
      <c r="B12">
        <v>203</v>
      </c>
      <c r="C12">
        <v>314</v>
      </c>
      <c r="D12">
        <v>71</v>
      </c>
      <c r="E12" t="s">
        <v>14</v>
      </c>
      <c r="F12" t="s">
        <v>18</v>
      </c>
      <c r="G12" s="2">
        <f t="shared" ca="1" si="1"/>
        <v>95.799164723279063</v>
      </c>
      <c r="H12" s="2">
        <f t="shared" ca="1" si="1"/>
        <v>35.093270976998348</v>
      </c>
      <c r="I12" s="2">
        <f t="shared" ca="1" si="1"/>
        <v>87.431000552258581</v>
      </c>
    </row>
    <row r="13" spans="1:9" x14ac:dyDescent="0.25">
      <c r="A13">
        <v>103</v>
      </c>
      <c r="B13">
        <v>204</v>
      </c>
      <c r="C13">
        <v>315</v>
      </c>
      <c r="D13">
        <v>21</v>
      </c>
      <c r="E13" t="s">
        <v>14</v>
      </c>
      <c r="F13" t="s">
        <v>18</v>
      </c>
      <c r="G13" s="2">
        <f t="shared" ca="1" si="1"/>
        <v>56.133454382518686</v>
      </c>
      <c r="H13" s="2">
        <f t="shared" ca="1" si="1"/>
        <v>83.927562222227209</v>
      </c>
      <c r="I13" s="2">
        <f t="shared" ca="1" si="1"/>
        <v>0.1983290257120407</v>
      </c>
    </row>
    <row r="14" spans="1:9" x14ac:dyDescent="0.25">
      <c r="A14">
        <v>104</v>
      </c>
      <c r="B14">
        <v>205</v>
      </c>
      <c r="C14">
        <v>316</v>
      </c>
      <c r="D14">
        <v>22</v>
      </c>
      <c r="E14" t="s">
        <v>13</v>
      </c>
      <c r="G14" s="2">
        <f t="shared" ca="1" si="1"/>
        <v>86.255814353211719</v>
      </c>
      <c r="H14" s="2">
        <f t="shared" ca="1" si="1"/>
        <v>47.234293331455376</v>
      </c>
      <c r="I14" s="2">
        <f t="shared" ca="1" si="1"/>
        <v>48.343346742974823</v>
      </c>
    </row>
  </sheetData>
  <conditionalFormatting sqref="A1:I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6A4B-CAEC-4AE9-8BAA-F7143209EE68}">
  <dimension ref="A1:H14"/>
  <sheetViews>
    <sheetView workbookViewId="0">
      <selection activeCell="E1" sqref="E1:E14"/>
    </sheetView>
  </sheetViews>
  <sheetFormatPr defaultRowHeight="15" x14ac:dyDescent="0.25"/>
  <cols>
    <col min="5" max="5" width="12.140625" bestFit="1" customWidth="1"/>
    <col min="6" max="6" width="15" bestFit="1" customWidth="1"/>
  </cols>
  <sheetData>
    <row r="1" spans="1:8" x14ac:dyDescent="0.25">
      <c r="A1" s="1" t="s">
        <v>0</v>
      </c>
      <c r="B1" s="1" t="s">
        <v>3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8</v>
      </c>
      <c r="H1" s="1" t="s">
        <v>9</v>
      </c>
    </row>
    <row r="2" spans="1:8" x14ac:dyDescent="0.25">
      <c r="A2">
        <v>100</v>
      </c>
      <c r="B2">
        <v>200</v>
      </c>
      <c r="C2">
        <v>301</v>
      </c>
      <c r="D2">
        <v>900</v>
      </c>
      <c r="E2" s="3">
        <v>45292</v>
      </c>
      <c r="F2" t="s">
        <v>19</v>
      </c>
      <c r="G2" t="s">
        <v>13</v>
      </c>
    </row>
    <row r="3" spans="1:8" x14ac:dyDescent="0.25">
      <c r="A3">
        <v>100</v>
      </c>
      <c r="B3">
        <v>200</v>
      </c>
      <c r="C3">
        <v>302</v>
      </c>
      <c r="D3">
        <v>901</v>
      </c>
      <c r="G3" t="s">
        <v>13</v>
      </c>
    </row>
    <row r="4" spans="1:8" x14ac:dyDescent="0.25">
      <c r="A4">
        <v>100</v>
      </c>
      <c r="B4">
        <v>200</v>
      </c>
      <c r="C4">
        <v>303</v>
      </c>
      <c r="D4">
        <v>902</v>
      </c>
      <c r="E4" s="3">
        <v>45361</v>
      </c>
      <c r="F4" t="s">
        <v>19</v>
      </c>
      <c r="G4" t="s">
        <v>14</v>
      </c>
      <c r="H4" t="s">
        <v>15</v>
      </c>
    </row>
    <row r="5" spans="1:8" x14ac:dyDescent="0.25">
      <c r="A5">
        <v>100</v>
      </c>
      <c r="B5">
        <v>200</v>
      </c>
      <c r="C5">
        <v>304</v>
      </c>
      <c r="D5">
        <v>903</v>
      </c>
      <c r="E5" s="3">
        <v>45362</v>
      </c>
      <c r="F5" t="s">
        <v>19</v>
      </c>
      <c r="G5" t="s">
        <v>13</v>
      </c>
    </row>
    <row r="6" spans="1:8" x14ac:dyDescent="0.25">
      <c r="A6">
        <v>100</v>
      </c>
      <c r="B6">
        <v>200</v>
      </c>
      <c r="C6">
        <v>305</v>
      </c>
      <c r="D6">
        <v>904</v>
      </c>
      <c r="G6" t="s">
        <v>14</v>
      </c>
      <c r="H6" t="s">
        <v>15</v>
      </c>
    </row>
    <row r="7" spans="1:8" x14ac:dyDescent="0.25">
      <c r="A7">
        <v>100</v>
      </c>
      <c r="B7">
        <v>200</v>
      </c>
      <c r="C7">
        <v>306</v>
      </c>
      <c r="D7">
        <v>905</v>
      </c>
      <c r="E7" s="3">
        <v>45324</v>
      </c>
      <c r="F7" t="s">
        <v>19</v>
      </c>
      <c r="G7" t="s">
        <v>14</v>
      </c>
      <c r="H7" t="s">
        <v>16</v>
      </c>
    </row>
    <row r="8" spans="1:8" x14ac:dyDescent="0.25">
      <c r="A8">
        <v>101</v>
      </c>
      <c r="B8">
        <v>201</v>
      </c>
      <c r="C8">
        <v>310</v>
      </c>
      <c r="D8">
        <v>906</v>
      </c>
      <c r="G8" t="s">
        <v>14</v>
      </c>
      <c r="H8" t="s">
        <v>17</v>
      </c>
    </row>
    <row r="9" spans="1:8" x14ac:dyDescent="0.25">
      <c r="A9">
        <v>101</v>
      </c>
      <c r="B9">
        <v>201</v>
      </c>
      <c r="C9">
        <v>311</v>
      </c>
      <c r="D9">
        <v>907</v>
      </c>
      <c r="E9" s="3">
        <v>45445</v>
      </c>
      <c r="F9" t="s">
        <v>19</v>
      </c>
      <c r="G9" t="s">
        <v>13</v>
      </c>
    </row>
    <row r="10" spans="1:8" x14ac:dyDescent="0.25">
      <c r="A10">
        <v>101</v>
      </c>
      <c r="B10">
        <v>202</v>
      </c>
      <c r="C10">
        <v>312</v>
      </c>
      <c r="D10">
        <v>909</v>
      </c>
      <c r="E10" s="3">
        <v>45384</v>
      </c>
      <c r="F10" t="s">
        <v>19</v>
      </c>
      <c r="G10" t="s">
        <v>13</v>
      </c>
    </row>
    <row r="11" spans="1:8" x14ac:dyDescent="0.25">
      <c r="A11">
        <v>101</v>
      </c>
      <c r="B11">
        <v>202</v>
      </c>
      <c r="C11">
        <v>313</v>
      </c>
      <c r="D11">
        <v>910</v>
      </c>
      <c r="G11" t="s">
        <v>13</v>
      </c>
    </row>
    <row r="12" spans="1:8" x14ac:dyDescent="0.25">
      <c r="A12">
        <v>102</v>
      </c>
      <c r="B12">
        <v>203</v>
      </c>
      <c r="C12">
        <v>314</v>
      </c>
      <c r="D12">
        <v>911</v>
      </c>
      <c r="E12" s="3">
        <v>45382</v>
      </c>
      <c r="F12" t="s">
        <v>19</v>
      </c>
      <c r="G12" t="s">
        <v>14</v>
      </c>
      <c r="H12" t="s">
        <v>18</v>
      </c>
    </row>
    <row r="13" spans="1:8" x14ac:dyDescent="0.25">
      <c r="A13">
        <v>103</v>
      </c>
      <c r="B13">
        <v>204</v>
      </c>
      <c r="C13">
        <v>315</v>
      </c>
      <c r="D13">
        <v>912</v>
      </c>
      <c r="G13" t="s">
        <v>14</v>
      </c>
      <c r="H13" t="s">
        <v>18</v>
      </c>
    </row>
    <row r="14" spans="1:8" x14ac:dyDescent="0.25">
      <c r="A14">
        <v>104</v>
      </c>
      <c r="B14">
        <v>205</v>
      </c>
      <c r="C14">
        <v>316</v>
      </c>
      <c r="D14">
        <v>913</v>
      </c>
      <c r="G14" t="s">
        <v>13</v>
      </c>
    </row>
  </sheetData>
  <conditionalFormatting sqref="G1:H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559E-9FAE-4B20-85A0-0E05FCD9DF62}">
  <dimension ref="A1:I14"/>
  <sheetViews>
    <sheetView tabSelected="1" workbookViewId="0">
      <selection activeCell="D13" sqref="D13"/>
    </sheetView>
  </sheetViews>
  <sheetFormatPr defaultRowHeight="15" x14ac:dyDescent="0.25"/>
  <cols>
    <col min="5" max="5" width="10.140625" bestFit="1" customWidth="1"/>
    <col min="9" max="9" width="12.140625" bestFit="1" customWidth="1"/>
  </cols>
  <sheetData>
    <row r="1" spans="1:9" x14ac:dyDescent="0.25">
      <c r="A1" s="1" t="s">
        <v>0</v>
      </c>
      <c r="B1" s="1" t="s">
        <v>3</v>
      </c>
      <c r="C1" s="1" t="s">
        <v>8</v>
      </c>
      <c r="D1" s="1" t="s">
        <v>23</v>
      </c>
      <c r="E1" s="1" t="s">
        <v>24</v>
      </c>
      <c r="F1" s="1" t="s">
        <v>25</v>
      </c>
      <c r="I1" s="1"/>
    </row>
    <row r="2" spans="1:9" x14ac:dyDescent="0.25">
      <c r="A2">
        <v>100</v>
      </c>
      <c r="B2">
        <v>200</v>
      </c>
      <c r="C2" t="s">
        <v>13</v>
      </c>
      <c r="D2" t="b">
        <v>1</v>
      </c>
      <c r="E2" s="3">
        <v>45292</v>
      </c>
      <c r="F2" t="s">
        <v>26</v>
      </c>
      <c r="I2" s="3"/>
    </row>
    <row r="3" spans="1:9" x14ac:dyDescent="0.25">
      <c r="A3">
        <v>100</v>
      </c>
      <c r="B3">
        <v>200</v>
      </c>
      <c r="C3" t="s">
        <v>13</v>
      </c>
      <c r="D3" t="b">
        <v>0</v>
      </c>
      <c r="F3" t="s">
        <v>27</v>
      </c>
    </row>
    <row r="4" spans="1:9" x14ac:dyDescent="0.25">
      <c r="A4">
        <v>100</v>
      </c>
      <c r="B4">
        <v>200</v>
      </c>
      <c r="C4" t="s">
        <v>14</v>
      </c>
      <c r="D4" t="b">
        <v>1</v>
      </c>
      <c r="E4" s="3">
        <v>45361</v>
      </c>
      <c r="F4" t="s">
        <v>26</v>
      </c>
      <c r="I4" s="3"/>
    </row>
    <row r="5" spans="1:9" x14ac:dyDescent="0.25">
      <c r="A5">
        <v>100</v>
      </c>
      <c r="B5">
        <v>200</v>
      </c>
      <c r="C5" t="s">
        <v>13</v>
      </c>
      <c r="D5" t="b">
        <v>1</v>
      </c>
      <c r="E5" s="3">
        <v>45362</v>
      </c>
      <c r="F5" t="s">
        <v>26</v>
      </c>
      <c r="I5" s="3"/>
    </row>
    <row r="6" spans="1:9" x14ac:dyDescent="0.25">
      <c r="A6">
        <v>100</v>
      </c>
      <c r="B6">
        <v>200</v>
      </c>
      <c r="C6" t="s">
        <v>14</v>
      </c>
      <c r="D6" t="b">
        <v>0</v>
      </c>
      <c r="F6" t="s">
        <v>27</v>
      </c>
    </row>
    <row r="7" spans="1:9" x14ac:dyDescent="0.25">
      <c r="A7">
        <v>100</v>
      </c>
      <c r="B7">
        <v>200</v>
      </c>
      <c r="C7" t="s">
        <v>14</v>
      </c>
      <c r="D7" t="b">
        <v>1</v>
      </c>
      <c r="E7" s="3">
        <v>45324</v>
      </c>
      <c r="F7" t="s">
        <v>26</v>
      </c>
      <c r="I7" s="3"/>
    </row>
    <row r="8" spans="1:9" x14ac:dyDescent="0.25">
      <c r="A8">
        <v>101</v>
      </c>
      <c r="B8">
        <v>201</v>
      </c>
      <c r="C8" t="s">
        <v>14</v>
      </c>
      <c r="D8" t="b">
        <v>0</v>
      </c>
      <c r="F8" t="s">
        <v>27</v>
      </c>
    </row>
    <row r="9" spans="1:9" x14ac:dyDescent="0.25">
      <c r="A9">
        <v>101</v>
      </c>
      <c r="B9">
        <v>201</v>
      </c>
      <c r="C9" t="s">
        <v>13</v>
      </c>
      <c r="D9" t="b">
        <v>1</v>
      </c>
      <c r="E9" s="3">
        <v>45445</v>
      </c>
      <c r="F9" t="s">
        <v>26</v>
      </c>
      <c r="I9" s="3"/>
    </row>
    <row r="10" spans="1:9" x14ac:dyDescent="0.25">
      <c r="A10">
        <v>101</v>
      </c>
      <c r="B10">
        <v>202</v>
      </c>
      <c r="C10" t="s">
        <v>13</v>
      </c>
      <c r="D10" t="b">
        <v>1</v>
      </c>
      <c r="E10" s="3">
        <v>45384</v>
      </c>
      <c r="F10" t="s">
        <v>26</v>
      </c>
      <c r="I10" s="3"/>
    </row>
    <row r="11" spans="1:9" x14ac:dyDescent="0.25">
      <c r="A11">
        <v>101</v>
      </c>
      <c r="B11">
        <v>202</v>
      </c>
      <c r="C11" t="s">
        <v>13</v>
      </c>
      <c r="D11" t="b">
        <v>1</v>
      </c>
      <c r="E11" s="3">
        <v>45413</v>
      </c>
      <c r="F11" t="s">
        <v>26</v>
      </c>
    </row>
    <row r="12" spans="1:9" x14ac:dyDescent="0.25">
      <c r="A12">
        <v>102</v>
      </c>
      <c r="B12">
        <v>203</v>
      </c>
      <c r="C12" t="s">
        <v>14</v>
      </c>
      <c r="D12" t="b">
        <v>1</v>
      </c>
      <c r="E12" s="3">
        <v>45382</v>
      </c>
      <c r="F12" t="s">
        <v>26</v>
      </c>
      <c r="I12" s="3"/>
    </row>
    <row r="13" spans="1:9" x14ac:dyDescent="0.25">
      <c r="A13">
        <v>103</v>
      </c>
      <c r="B13">
        <v>204</v>
      </c>
      <c r="C13" t="s">
        <v>14</v>
      </c>
      <c r="D13" t="b">
        <v>0</v>
      </c>
      <c r="F13" t="s">
        <v>27</v>
      </c>
    </row>
    <row r="14" spans="1:9" x14ac:dyDescent="0.25">
      <c r="A14">
        <v>104</v>
      </c>
      <c r="B14">
        <v>205</v>
      </c>
      <c r="C14" t="s">
        <v>13</v>
      </c>
      <c r="D14" t="b">
        <v>1</v>
      </c>
      <c r="E14" s="3">
        <v>45383</v>
      </c>
      <c r="F1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A637-369D-4A4C-9599-C4B5126244E8}">
  <dimension ref="A1:D12"/>
  <sheetViews>
    <sheetView workbookViewId="0">
      <selection activeCell="F10" sqref="F10"/>
    </sheetView>
  </sheetViews>
  <sheetFormatPr defaultRowHeight="15" x14ac:dyDescent="0.25"/>
  <cols>
    <col min="3" max="3" width="10.5703125" bestFit="1" customWidth="1"/>
    <col min="4" max="4" width="14.7109375" bestFit="1" customWidth="1"/>
  </cols>
  <sheetData>
    <row r="1" spans="1:4" x14ac:dyDescent="0.25">
      <c r="A1" s="1" t="s">
        <v>0</v>
      </c>
      <c r="B1" s="1" t="s">
        <v>20</v>
      </c>
      <c r="C1" s="1" t="s">
        <v>21</v>
      </c>
      <c r="D1" s="1" t="s">
        <v>22</v>
      </c>
    </row>
    <row r="2" spans="1:4" x14ac:dyDescent="0.25">
      <c r="A2">
        <v>100</v>
      </c>
      <c r="B2" s="2">
        <f ca="1">10000*RAND()</f>
        <v>4755.9990888897473</v>
      </c>
      <c r="C2">
        <v>10</v>
      </c>
      <c r="D2">
        <v>2</v>
      </c>
    </row>
    <row r="3" spans="1:4" x14ac:dyDescent="0.25">
      <c r="A3">
        <v>101</v>
      </c>
      <c r="B3" s="2">
        <f t="shared" ref="B3:B12" ca="1" si="0">10000*RAND()</f>
        <v>6302.4465317073445</v>
      </c>
      <c r="C3">
        <v>2</v>
      </c>
      <c r="D3">
        <v>3</v>
      </c>
    </row>
    <row r="4" spans="1:4" x14ac:dyDescent="0.25">
      <c r="A4">
        <v>102</v>
      </c>
      <c r="B4" s="2">
        <f t="shared" ca="1" si="0"/>
        <v>2807.5791203926783</v>
      </c>
      <c r="C4">
        <v>0</v>
      </c>
      <c r="D4">
        <v>10</v>
      </c>
    </row>
    <row r="5" spans="1:4" x14ac:dyDescent="0.25">
      <c r="A5">
        <v>103</v>
      </c>
      <c r="B5" s="2">
        <f t="shared" ca="1" si="0"/>
        <v>4563.7002443304773</v>
      </c>
      <c r="C5">
        <v>0</v>
      </c>
      <c r="D5">
        <v>5</v>
      </c>
    </row>
    <row r="6" spans="1:4" x14ac:dyDescent="0.25">
      <c r="A6">
        <v>104</v>
      </c>
      <c r="B6" s="2">
        <f t="shared" ca="1" si="0"/>
        <v>8358.1487340485382</v>
      </c>
      <c r="C6">
        <v>0</v>
      </c>
      <c r="D6">
        <v>3</v>
      </c>
    </row>
    <row r="7" spans="1:4" x14ac:dyDescent="0.25">
      <c r="A7">
        <v>105</v>
      </c>
      <c r="B7" s="2">
        <f t="shared" ca="1" si="0"/>
        <v>6843.5210920639456</v>
      </c>
      <c r="C7">
        <v>3</v>
      </c>
      <c r="D7">
        <v>3</v>
      </c>
    </row>
    <row r="8" spans="1:4" x14ac:dyDescent="0.25">
      <c r="A8">
        <v>106</v>
      </c>
      <c r="B8" s="2">
        <f t="shared" ca="1" si="0"/>
        <v>1570.7301023306309</v>
      </c>
      <c r="C8">
        <v>2</v>
      </c>
      <c r="D8">
        <v>0</v>
      </c>
    </row>
    <row r="9" spans="1:4" x14ac:dyDescent="0.25">
      <c r="A9">
        <v>107</v>
      </c>
      <c r="B9" s="2">
        <f t="shared" ca="1" si="0"/>
        <v>2388.3251883360322</v>
      </c>
      <c r="C9">
        <v>6</v>
      </c>
      <c r="D9">
        <v>2</v>
      </c>
    </row>
    <row r="10" spans="1:4" x14ac:dyDescent="0.25">
      <c r="A10">
        <v>108</v>
      </c>
      <c r="B10" s="2">
        <f t="shared" ca="1" si="0"/>
        <v>8030.2754232242478</v>
      </c>
      <c r="C10">
        <v>3</v>
      </c>
      <c r="D10">
        <v>0</v>
      </c>
    </row>
    <row r="11" spans="1:4" x14ac:dyDescent="0.25">
      <c r="A11">
        <v>109</v>
      </c>
      <c r="B11" s="2">
        <f t="shared" ca="1" si="0"/>
        <v>2875.8676446799736</v>
      </c>
      <c r="C11">
        <v>0</v>
      </c>
      <c r="D11">
        <v>4</v>
      </c>
    </row>
    <row r="12" spans="1:4" x14ac:dyDescent="0.25">
      <c r="A12">
        <v>110</v>
      </c>
      <c r="B12" s="2">
        <f t="shared" ca="1" si="0"/>
        <v>81.718755375447259</v>
      </c>
      <c r="C12">
        <v>1</v>
      </c>
      <c r="D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estab_response</vt:lpstr>
      <vt:lpstr>kau_response</vt:lpstr>
      <vt:lpstr>submit_date</vt:lpstr>
      <vt:lpstr>auth_burn</vt:lpstr>
      <vt:lpstr>check_in</vt:lpstr>
    </vt:vector>
  </TitlesOfParts>
  <Company>U.S.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Lombardi (CENSUS/EWD FED)</dc:creator>
  <cp:lastModifiedBy>John A Lombardi (CENSUS/EWD FED)</cp:lastModifiedBy>
  <dcterms:created xsi:type="dcterms:W3CDTF">2024-08-19T14:34:02Z</dcterms:created>
  <dcterms:modified xsi:type="dcterms:W3CDTF">2024-08-19T15:07:22Z</dcterms:modified>
</cp:coreProperties>
</file>