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smus/Dropbox/NutNet data/"/>
    </mc:Choice>
  </mc:AlternateContent>
  <xr:revisionPtr revIDLastSave="0" documentId="8_{554C551F-A3FF-4449-93B4-459B33D836C0}" xr6:coauthVersionLast="47" xr6:coauthVersionMax="47" xr10:uidLastSave="{00000000-0000-0000-0000-000000000000}"/>
  <bookViews>
    <workbookView xWindow="0" yWindow="460" windowWidth="23640" windowHeight="14160" firstSheet="1" activeTab="1" xr2:uid="{00000000-000D-0000-FFFF-FFFF00000000}"/>
  </bookViews>
  <sheets>
    <sheet name="metadata" sheetId="2" r:id="rId1"/>
    <sheet name="AA_final_soil bulk density" sheetId="1" r:id="rId2"/>
  </sheets>
  <definedNames>
    <definedName name="_xlnm._FilterDatabase" localSheetId="1" hidden="1">'AA_final_soil bulk density'!$A$1:$N$874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K316" i="1" l="1"/>
  <c r="L316" i="1" s="1"/>
  <c r="N316" i="1" s="1"/>
  <c r="K317" i="1"/>
  <c r="L317" i="1" s="1"/>
  <c r="N317" i="1" s="1"/>
  <c r="K318" i="1"/>
  <c r="L318" i="1" s="1"/>
  <c r="N318" i="1" s="1"/>
  <c r="K319" i="1"/>
  <c r="L319" i="1"/>
  <c r="N319" i="1" s="1"/>
  <c r="K320" i="1"/>
  <c r="L320" i="1" s="1"/>
  <c r="N320" i="1" s="1"/>
  <c r="K321" i="1"/>
  <c r="L321" i="1" s="1"/>
  <c r="N321" i="1" s="1"/>
  <c r="K322" i="1"/>
  <c r="L322" i="1" s="1"/>
  <c r="N322" i="1" s="1"/>
  <c r="K323" i="1"/>
  <c r="L323" i="1"/>
  <c r="N323" i="1" s="1"/>
  <c r="K324" i="1"/>
  <c r="L324" i="1" s="1"/>
  <c r="N324" i="1"/>
  <c r="K325" i="1"/>
  <c r="L325" i="1" s="1"/>
  <c r="N325" i="1" s="1"/>
  <c r="K326" i="1"/>
  <c r="L326" i="1" s="1"/>
  <c r="N326" i="1" s="1"/>
  <c r="K327" i="1"/>
  <c r="L327" i="1" s="1"/>
  <c r="N327" i="1" s="1"/>
  <c r="K328" i="1"/>
  <c r="L328" i="1" s="1"/>
  <c r="N328" i="1" s="1"/>
  <c r="K329" i="1"/>
  <c r="L329" i="1"/>
  <c r="N329" i="1" s="1"/>
  <c r="K330" i="1"/>
  <c r="L330" i="1" s="1"/>
  <c r="N330" i="1" s="1"/>
  <c r="K331" i="1"/>
  <c r="L331" i="1"/>
  <c r="N331" i="1" s="1"/>
  <c r="K332" i="1"/>
  <c r="L332" i="1" s="1"/>
  <c r="N332" i="1" s="1"/>
  <c r="K333" i="1"/>
  <c r="L333" i="1" s="1"/>
  <c r="N333" i="1" s="1"/>
  <c r="K334" i="1"/>
  <c r="L334" i="1" s="1"/>
  <c r="N334" i="1" s="1"/>
  <c r="K335" i="1"/>
  <c r="L335" i="1" s="1"/>
  <c r="N335" i="1" s="1"/>
  <c r="K336" i="1"/>
  <c r="L336" i="1" s="1"/>
  <c r="N336" i="1" s="1"/>
  <c r="K337" i="1"/>
  <c r="L337" i="1" s="1"/>
  <c r="N337" i="1" s="1"/>
  <c r="K338" i="1"/>
  <c r="L338" i="1" s="1"/>
  <c r="N338" i="1" s="1"/>
  <c r="K339" i="1"/>
  <c r="L339" i="1"/>
  <c r="N339" i="1" s="1"/>
  <c r="K340" i="1"/>
  <c r="L340" i="1" s="1"/>
  <c r="N340" i="1" s="1"/>
  <c r="K341" i="1"/>
  <c r="L341" i="1"/>
  <c r="N341" i="1" s="1"/>
  <c r="K342" i="1"/>
  <c r="L342" i="1" s="1"/>
  <c r="N342" i="1" s="1"/>
  <c r="K343" i="1"/>
  <c r="L343" i="1" s="1"/>
  <c r="N343" i="1" s="1"/>
  <c r="K344" i="1"/>
  <c r="L344" i="1" s="1"/>
  <c r="N344" i="1" s="1"/>
  <c r="K315" i="1"/>
  <c r="L315" i="1" s="1"/>
  <c r="N31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55" i="1"/>
  <c r="N255" i="1" s="1"/>
  <c r="M82" i="1"/>
  <c r="K82" i="1"/>
  <c r="L82" i="1"/>
  <c r="M83" i="1"/>
  <c r="K83" i="1"/>
  <c r="L83" i="1" s="1"/>
  <c r="N83" i="1" s="1"/>
  <c r="M84" i="1"/>
  <c r="K84" i="1"/>
  <c r="L84" i="1"/>
  <c r="M85" i="1"/>
  <c r="K85" i="1"/>
  <c r="L85" i="1" s="1"/>
  <c r="M86" i="1"/>
  <c r="K86" i="1"/>
  <c r="L86" i="1" s="1"/>
  <c r="N86" i="1" s="1"/>
  <c r="M87" i="1"/>
  <c r="K87" i="1"/>
  <c r="L87" i="1" s="1"/>
  <c r="M88" i="1"/>
  <c r="K88" i="1"/>
  <c r="L88" i="1"/>
  <c r="M89" i="1"/>
  <c r="K89" i="1"/>
  <c r="L89" i="1"/>
  <c r="M90" i="1"/>
  <c r="K90" i="1"/>
  <c r="L90" i="1"/>
  <c r="M91" i="1"/>
  <c r="K91" i="1"/>
  <c r="L91" i="1" s="1"/>
  <c r="N91" i="1" s="1"/>
  <c r="M92" i="1"/>
  <c r="K92" i="1"/>
  <c r="L92" i="1" s="1"/>
  <c r="M93" i="1"/>
  <c r="K93" i="1"/>
  <c r="L93" i="1" s="1"/>
  <c r="M94" i="1"/>
  <c r="K94" i="1"/>
  <c r="L94" i="1"/>
  <c r="M95" i="1"/>
  <c r="K95" i="1"/>
  <c r="L95" i="1" s="1"/>
  <c r="N95" i="1" s="1"/>
  <c r="M96" i="1"/>
  <c r="K96" i="1"/>
  <c r="L96" i="1"/>
  <c r="M97" i="1"/>
  <c r="K97" i="1"/>
  <c r="L97" i="1"/>
  <c r="M98" i="1"/>
  <c r="K98" i="1"/>
  <c r="L98" i="1"/>
  <c r="M99" i="1"/>
  <c r="K99" i="1"/>
  <c r="L99" i="1" s="1"/>
  <c r="N99" i="1" s="1"/>
  <c r="M100" i="1"/>
  <c r="K100" i="1"/>
  <c r="L100" i="1"/>
  <c r="M101" i="1"/>
  <c r="K101" i="1"/>
  <c r="L101" i="1" s="1"/>
  <c r="M102" i="1"/>
  <c r="K102" i="1"/>
  <c r="L102" i="1"/>
  <c r="M103" i="1"/>
  <c r="K103" i="1"/>
  <c r="L103" i="1" s="1"/>
  <c r="N103" i="1" s="1"/>
  <c r="M104" i="1"/>
  <c r="K104" i="1"/>
  <c r="L104" i="1"/>
  <c r="M105" i="1"/>
  <c r="K105" i="1"/>
  <c r="L105" i="1"/>
  <c r="M106" i="1"/>
  <c r="K106" i="1"/>
  <c r="L106" i="1" s="1"/>
  <c r="N106" i="1" s="1"/>
  <c r="M107" i="1"/>
  <c r="K107" i="1"/>
  <c r="L107" i="1" s="1"/>
  <c r="N107" i="1" s="1"/>
  <c r="M108" i="1"/>
  <c r="K108" i="1"/>
  <c r="L108" i="1"/>
  <c r="M109" i="1"/>
  <c r="K109" i="1"/>
  <c r="L109" i="1" s="1"/>
  <c r="M110" i="1"/>
  <c r="K110" i="1"/>
  <c r="L110" i="1"/>
  <c r="M111" i="1"/>
  <c r="K111" i="1"/>
  <c r="L111" i="1" s="1"/>
  <c r="M520" i="1"/>
  <c r="K520" i="1"/>
  <c r="L520" i="1" s="1"/>
  <c r="N520" i="1" s="1"/>
  <c r="M785" i="1"/>
  <c r="K785" i="1"/>
  <c r="L785" i="1" s="1"/>
  <c r="N785" i="1" s="1"/>
  <c r="M786" i="1"/>
  <c r="K786" i="1"/>
  <c r="L786" i="1" s="1"/>
  <c r="N786" i="1" s="1"/>
  <c r="M787" i="1"/>
  <c r="K787" i="1"/>
  <c r="L787" i="1" s="1"/>
  <c r="M788" i="1"/>
  <c r="K788" i="1"/>
  <c r="L788" i="1" s="1"/>
  <c r="N788" i="1" s="1"/>
  <c r="M789" i="1"/>
  <c r="K789" i="1"/>
  <c r="L789" i="1" s="1"/>
  <c r="N789" i="1" s="1"/>
  <c r="M790" i="1"/>
  <c r="K790" i="1"/>
  <c r="L790" i="1" s="1"/>
  <c r="N790" i="1" s="1"/>
  <c r="M791" i="1"/>
  <c r="K791" i="1"/>
  <c r="L791" i="1" s="1"/>
  <c r="M792" i="1"/>
  <c r="K792" i="1"/>
  <c r="L792" i="1" s="1"/>
  <c r="N792" i="1" s="1"/>
  <c r="M793" i="1"/>
  <c r="K793" i="1"/>
  <c r="L793" i="1" s="1"/>
  <c r="N793" i="1" s="1"/>
  <c r="M794" i="1"/>
  <c r="K794" i="1"/>
  <c r="L794" i="1" s="1"/>
  <c r="N794" i="1" s="1"/>
  <c r="M795" i="1"/>
  <c r="K795" i="1"/>
  <c r="L795" i="1" s="1"/>
  <c r="M796" i="1"/>
  <c r="K796" i="1"/>
  <c r="L796" i="1" s="1"/>
  <c r="N796" i="1" s="1"/>
  <c r="M797" i="1"/>
  <c r="K797" i="1"/>
  <c r="L797" i="1" s="1"/>
  <c r="N797" i="1" s="1"/>
  <c r="M798" i="1"/>
  <c r="K798" i="1"/>
  <c r="L798" i="1" s="1"/>
  <c r="N798" i="1" s="1"/>
  <c r="M799" i="1"/>
  <c r="K799" i="1"/>
  <c r="L799" i="1" s="1"/>
  <c r="M800" i="1"/>
  <c r="K800" i="1"/>
  <c r="L800" i="1" s="1"/>
  <c r="N800" i="1" s="1"/>
  <c r="M801" i="1"/>
  <c r="K801" i="1"/>
  <c r="L801" i="1" s="1"/>
  <c r="N801" i="1" s="1"/>
  <c r="M802" i="1"/>
  <c r="K802" i="1"/>
  <c r="L802" i="1" s="1"/>
  <c r="N802" i="1" s="1"/>
  <c r="M803" i="1"/>
  <c r="K803" i="1"/>
  <c r="L803" i="1" s="1"/>
  <c r="M804" i="1"/>
  <c r="K804" i="1"/>
  <c r="L804" i="1" s="1"/>
  <c r="N804" i="1" s="1"/>
  <c r="M805" i="1"/>
  <c r="K805" i="1"/>
  <c r="L805" i="1" s="1"/>
  <c r="N805" i="1" s="1"/>
  <c r="M806" i="1"/>
  <c r="K806" i="1"/>
  <c r="L806" i="1" s="1"/>
  <c r="N806" i="1" s="1"/>
  <c r="M807" i="1"/>
  <c r="K807" i="1"/>
  <c r="L807" i="1" s="1"/>
  <c r="M808" i="1"/>
  <c r="K808" i="1"/>
  <c r="L808" i="1" s="1"/>
  <c r="N808" i="1" s="1"/>
  <c r="M809" i="1"/>
  <c r="K809" i="1"/>
  <c r="L809" i="1" s="1"/>
  <c r="N809" i="1" s="1"/>
  <c r="M810" i="1"/>
  <c r="K810" i="1"/>
  <c r="L810" i="1" s="1"/>
  <c r="N810" i="1" s="1"/>
  <c r="M811" i="1"/>
  <c r="K811" i="1"/>
  <c r="L811" i="1" s="1"/>
  <c r="M812" i="1"/>
  <c r="K812" i="1"/>
  <c r="L812" i="1" s="1"/>
  <c r="N812" i="1" s="1"/>
  <c r="M813" i="1"/>
  <c r="K813" i="1"/>
  <c r="L813" i="1" s="1"/>
  <c r="N813" i="1" s="1"/>
  <c r="M814" i="1"/>
  <c r="K814" i="1"/>
  <c r="L814" i="1" s="1"/>
  <c r="N814" i="1" s="1"/>
  <c r="M52" i="1"/>
  <c r="K52" i="1"/>
  <c r="L52" i="1" s="1"/>
  <c r="M53" i="1"/>
  <c r="K53" i="1"/>
  <c r="L53" i="1" s="1"/>
  <c r="N53" i="1" s="1"/>
  <c r="M54" i="1"/>
  <c r="K54" i="1"/>
  <c r="L54" i="1" s="1"/>
  <c r="N54" i="1" s="1"/>
  <c r="M55" i="1"/>
  <c r="K55" i="1"/>
  <c r="L55" i="1" s="1"/>
  <c r="N55" i="1" s="1"/>
  <c r="M56" i="1"/>
  <c r="K56" i="1"/>
  <c r="L56" i="1" s="1"/>
  <c r="M57" i="1"/>
  <c r="K57" i="1"/>
  <c r="L57" i="1" s="1"/>
  <c r="N57" i="1" s="1"/>
  <c r="M58" i="1"/>
  <c r="K58" i="1"/>
  <c r="L58" i="1" s="1"/>
  <c r="N58" i="1" s="1"/>
  <c r="M59" i="1"/>
  <c r="K59" i="1"/>
  <c r="L59" i="1" s="1"/>
  <c r="N59" i="1" s="1"/>
  <c r="M60" i="1"/>
  <c r="K60" i="1"/>
  <c r="L60" i="1" s="1"/>
  <c r="M61" i="1"/>
  <c r="K61" i="1"/>
  <c r="L61" i="1" s="1"/>
  <c r="N61" i="1" s="1"/>
  <c r="M62" i="1"/>
  <c r="K62" i="1"/>
  <c r="L62" i="1" s="1"/>
  <c r="N62" i="1" s="1"/>
  <c r="M63" i="1"/>
  <c r="K63" i="1"/>
  <c r="L63" i="1" s="1"/>
  <c r="N63" i="1" s="1"/>
  <c r="M64" i="1"/>
  <c r="K64" i="1"/>
  <c r="L64" i="1" s="1"/>
  <c r="M65" i="1"/>
  <c r="K65" i="1"/>
  <c r="L65" i="1" s="1"/>
  <c r="N65" i="1" s="1"/>
  <c r="M66" i="1"/>
  <c r="K66" i="1"/>
  <c r="L66" i="1" s="1"/>
  <c r="N66" i="1" s="1"/>
  <c r="M67" i="1"/>
  <c r="K67" i="1"/>
  <c r="L67" i="1" s="1"/>
  <c r="N67" i="1" s="1"/>
  <c r="M68" i="1"/>
  <c r="K68" i="1"/>
  <c r="L68" i="1" s="1"/>
  <c r="M69" i="1"/>
  <c r="K69" i="1"/>
  <c r="L69" i="1" s="1"/>
  <c r="N69" i="1" s="1"/>
  <c r="M70" i="1"/>
  <c r="K70" i="1"/>
  <c r="L70" i="1" s="1"/>
  <c r="N70" i="1" s="1"/>
  <c r="M71" i="1"/>
  <c r="K71" i="1"/>
  <c r="L71" i="1" s="1"/>
  <c r="N71" i="1" s="1"/>
  <c r="M72" i="1"/>
  <c r="K72" i="1"/>
  <c r="L72" i="1" s="1"/>
  <c r="M73" i="1"/>
  <c r="K73" i="1"/>
  <c r="L73" i="1" s="1"/>
  <c r="N73" i="1" s="1"/>
  <c r="M74" i="1"/>
  <c r="K74" i="1"/>
  <c r="L74" i="1" s="1"/>
  <c r="N74" i="1" s="1"/>
  <c r="M75" i="1"/>
  <c r="K75" i="1"/>
  <c r="L75" i="1" s="1"/>
  <c r="N75" i="1" s="1"/>
  <c r="M76" i="1"/>
  <c r="K76" i="1"/>
  <c r="L76" i="1" s="1"/>
  <c r="M77" i="1"/>
  <c r="K77" i="1"/>
  <c r="L77" i="1" s="1"/>
  <c r="N77" i="1" s="1"/>
  <c r="M78" i="1"/>
  <c r="K78" i="1"/>
  <c r="L78" i="1" s="1"/>
  <c r="N78" i="1" s="1"/>
  <c r="M79" i="1"/>
  <c r="K79" i="1"/>
  <c r="L79" i="1" s="1"/>
  <c r="N79" i="1" s="1"/>
  <c r="M80" i="1"/>
  <c r="K80" i="1"/>
  <c r="L80" i="1" s="1"/>
  <c r="M81" i="1"/>
  <c r="K81" i="1"/>
  <c r="L81" i="1" s="1"/>
  <c r="N81" i="1" s="1"/>
  <c r="K226" i="1"/>
  <c r="L226" i="1" s="1"/>
  <c r="M226" i="1"/>
  <c r="K227" i="1"/>
  <c r="L227" i="1" s="1"/>
  <c r="M227" i="1"/>
  <c r="K228" i="1"/>
  <c r="L228" i="1" s="1"/>
  <c r="M228" i="1"/>
  <c r="K229" i="1"/>
  <c r="L229" i="1" s="1"/>
  <c r="M229" i="1"/>
  <c r="N229" i="1" s="1"/>
  <c r="K230" i="1"/>
  <c r="L230" i="1" s="1"/>
  <c r="M230" i="1"/>
  <c r="N230" i="1"/>
  <c r="K231" i="1"/>
  <c r="L231" i="1" s="1"/>
  <c r="M231" i="1"/>
  <c r="K232" i="1"/>
  <c r="L232" i="1" s="1"/>
  <c r="M232" i="1"/>
  <c r="K233" i="1"/>
  <c r="L233" i="1" s="1"/>
  <c r="M233" i="1"/>
  <c r="K235" i="1"/>
  <c r="L235" i="1" s="1"/>
  <c r="M235" i="1"/>
  <c r="K236" i="1"/>
  <c r="L236" i="1" s="1"/>
  <c r="M236" i="1"/>
  <c r="K234" i="1"/>
  <c r="L234" i="1" s="1"/>
  <c r="M234" i="1"/>
  <c r="K237" i="1"/>
  <c r="L237" i="1" s="1"/>
  <c r="M237" i="1"/>
  <c r="N237" i="1" s="1"/>
  <c r="K238" i="1"/>
  <c r="L238" i="1" s="1"/>
  <c r="M238" i="1"/>
  <c r="N238" i="1"/>
  <c r="K239" i="1"/>
  <c r="L239" i="1" s="1"/>
  <c r="M239" i="1"/>
  <c r="K240" i="1"/>
  <c r="L240" i="1" s="1"/>
  <c r="M240" i="1"/>
  <c r="K241" i="1"/>
  <c r="L241" i="1" s="1"/>
  <c r="M241" i="1"/>
  <c r="K242" i="1"/>
  <c r="L242" i="1" s="1"/>
  <c r="M242" i="1"/>
  <c r="K243" i="1"/>
  <c r="L243" i="1" s="1"/>
  <c r="M243" i="1"/>
  <c r="K244" i="1"/>
  <c r="L244" i="1" s="1"/>
  <c r="M244" i="1"/>
  <c r="K245" i="1"/>
  <c r="L245" i="1" s="1"/>
  <c r="M245" i="1"/>
  <c r="N245" i="1"/>
  <c r="K246" i="1"/>
  <c r="L246" i="1" s="1"/>
  <c r="M246" i="1"/>
  <c r="N246" i="1"/>
  <c r="K247" i="1"/>
  <c r="L247" i="1" s="1"/>
  <c r="M247" i="1"/>
  <c r="K248" i="1"/>
  <c r="L248" i="1" s="1"/>
  <c r="M248" i="1"/>
  <c r="K249" i="1"/>
  <c r="L249" i="1" s="1"/>
  <c r="M249" i="1"/>
  <c r="K250" i="1"/>
  <c r="L250" i="1" s="1"/>
  <c r="M250" i="1"/>
  <c r="K251" i="1"/>
  <c r="L251" i="1" s="1"/>
  <c r="M251" i="1"/>
  <c r="K252" i="1"/>
  <c r="L252" i="1" s="1"/>
  <c r="M252" i="1"/>
  <c r="K253" i="1"/>
  <c r="L253" i="1" s="1"/>
  <c r="M253" i="1"/>
  <c r="N253" i="1"/>
  <c r="K254" i="1"/>
  <c r="L254" i="1" s="1"/>
  <c r="M254" i="1"/>
  <c r="N254" i="1"/>
  <c r="K641" i="1"/>
  <c r="L641" i="1" s="1"/>
  <c r="M641" i="1"/>
  <c r="K642" i="1"/>
  <c r="L642" i="1" s="1"/>
  <c r="M642" i="1"/>
  <c r="K643" i="1"/>
  <c r="L643" i="1" s="1"/>
  <c r="M643" i="1"/>
  <c r="K644" i="1"/>
  <c r="L644" i="1" s="1"/>
  <c r="M644" i="1"/>
  <c r="K645" i="1"/>
  <c r="L645" i="1" s="1"/>
  <c r="M645" i="1"/>
  <c r="K646" i="1"/>
  <c r="L646" i="1" s="1"/>
  <c r="M646" i="1"/>
  <c r="K647" i="1"/>
  <c r="L647" i="1" s="1"/>
  <c r="M647" i="1"/>
  <c r="N647" i="1" s="1"/>
  <c r="K648" i="1"/>
  <c r="L648" i="1" s="1"/>
  <c r="M648" i="1"/>
  <c r="N648" i="1"/>
  <c r="K649" i="1"/>
  <c r="L649" i="1" s="1"/>
  <c r="M649" i="1"/>
  <c r="K650" i="1"/>
  <c r="L650" i="1" s="1"/>
  <c r="M650" i="1"/>
  <c r="K651" i="1"/>
  <c r="L651" i="1" s="1"/>
  <c r="M651" i="1"/>
  <c r="K652" i="1"/>
  <c r="L652" i="1" s="1"/>
  <c r="M652" i="1"/>
  <c r="K653" i="1"/>
  <c r="L653" i="1" s="1"/>
  <c r="M653" i="1"/>
  <c r="K654" i="1"/>
  <c r="L654" i="1" s="1"/>
  <c r="M654" i="1"/>
  <c r="K655" i="1"/>
  <c r="L655" i="1" s="1"/>
  <c r="M655" i="1"/>
  <c r="N655" i="1"/>
  <c r="K656" i="1"/>
  <c r="L656" i="1" s="1"/>
  <c r="M656" i="1"/>
  <c r="N656" i="1"/>
  <c r="K657" i="1"/>
  <c r="L657" i="1" s="1"/>
  <c r="M657" i="1"/>
  <c r="K658" i="1"/>
  <c r="L658" i="1" s="1"/>
  <c r="M658" i="1"/>
  <c r="K659" i="1"/>
  <c r="L659" i="1" s="1"/>
  <c r="M659" i="1"/>
  <c r="K660" i="1"/>
  <c r="L660" i="1" s="1"/>
  <c r="M660" i="1"/>
  <c r="K661" i="1"/>
  <c r="L661" i="1" s="1"/>
  <c r="M661" i="1"/>
  <c r="K662" i="1"/>
  <c r="L662" i="1" s="1"/>
  <c r="M662" i="1"/>
  <c r="K663" i="1"/>
  <c r="L663" i="1" s="1"/>
  <c r="M663" i="1"/>
  <c r="N663" i="1"/>
  <c r="K664" i="1"/>
  <c r="L664" i="1" s="1"/>
  <c r="M664" i="1"/>
  <c r="N664" i="1"/>
  <c r="K665" i="1"/>
  <c r="L665" i="1" s="1"/>
  <c r="M665" i="1"/>
  <c r="K666" i="1"/>
  <c r="L666" i="1" s="1"/>
  <c r="M666" i="1"/>
  <c r="K667" i="1"/>
  <c r="L667" i="1" s="1"/>
  <c r="M667" i="1"/>
  <c r="K668" i="1"/>
  <c r="L668" i="1"/>
  <c r="M668" i="1"/>
  <c r="K669" i="1"/>
  <c r="L669" i="1"/>
  <c r="M669" i="1"/>
  <c r="K670" i="1"/>
  <c r="L670" i="1"/>
  <c r="M670" i="1"/>
  <c r="K2" i="1"/>
  <c r="L2" i="1" s="1"/>
  <c r="N2" i="1" s="1"/>
  <c r="K3" i="1"/>
  <c r="L3" i="1"/>
  <c r="M3" i="1"/>
  <c r="N3" i="1"/>
  <c r="K4" i="1"/>
  <c r="L4" i="1"/>
  <c r="M4" i="1"/>
  <c r="N4" i="1" s="1"/>
  <c r="K5" i="1"/>
  <c r="L5" i="1"/>
  <c r="M5" i="1"/>
  <c r="N5" i="1"/>
  <c r="K6" i="1"/>
  <c r="L6" i="1"/>
  <c r="M6" i="1"/>
  <c r="N6" i="1" s="1"/>
  <c r="K7" i="1"/>
  <c r="L7" i="1"/>
  <c r="M7" i="1"/>
  <c r="N7" i="1"/>
  <c r="K8" i="1"/>
  <c r="L8" i="1"/>
  <c r="M8" i="1"/>
  <c r="N8" i="1" s="1"/>
  <c r="K9" i="1"/>
  <c r="L9" i="1"/>
  <c r="M9" i="1"/>
  <c r="N9" i="1"/>
  <c r="K10" i="1"/>
  <c r="L10" i="1"/>
  <c r="M10" i="1"/>
  <c r="N10" i="1" s="1"/>
  <c r="K11" i="1"/>
  <c r="L11" i="1"/>
  <c r="M11" i="1"/>
  <c r="N11" i="1"/>
  <c r="K12" i="1"/>
  <c r="L12" i="1"/>
  <c r="M12" i="1"/>
  <c r="N12" i="1" s="1"/>
  <c r="K13" i="1"/>
  <c r="L13" i="1"/>
  <c r="M13" i="1"/>
  <c r="N13" i="1"/>
  <c r="K14" i="1"/>
  <c r="L14" i="1"/>
  <c r="M14" i="1"/>
  <c r="N14" i="1" s="1"/>
  <c r="K15" i="1"/>
  <c r="L15" i="1"/>
  <c r="M15" i="1"/>
  <c r="N15" i="1"/>
  <c r="K16" i="1"/>
  <c r="L16" i="1"/>
  <c r="M16" i="1"/>
  <c r="N16" i="1" s="1"/>
  <c r="K17" i="1"/>
  <c r="L17" i="1"/>
  <c r="M17" i="1"/>
  <c r="N17" i="1"/>
  <c r="K18" i="1"/>
  <c r="L18" i="1"/>
  <c r="M18" i="1"/>
  <c r="N18" i="1" s="1"/>
  <c r="K19" i="1"/>
  <c r="L19" i="1"/>
  <c r="M19" i="1"/>
  <c r="N19" i="1"/>
  <c r="K20" i="1"/>
  <c r="L20" i="1"/>
  <c r="M20" i="1"/>
  <c r="N20" i="1" s="1"/>
  <c r="K21" i="1"/>
  <c r="L21" i="1"/>
  <c r="M21" i="1"/>
  <c r="N21" i="1"/>
  <c r="K375" i="1"/>
  <c r="L375" i="1"/>
  <c r="M375" i="1"/>
  <c r="N375" i="1" s="1"/>
  <c r="K376" i="1"/>
  <c r="L376" i="1"/>
  <c r="M376" i="1"/>
  <c r="N376" i="1"/>
  <c r="K377" i="1"/>
  <c r="L377" i="1"/>
  <c r="M377" i="1"/>
  <c r="N377" i="1" s="1"/>
  <c r="K378" i="1"/>
  <c r="L378" i="1"/>
  <c r="M378" i="1"/>
  <c r="N378" i="1"/>
  <c r="K379" i="1"/>
  <c r="L379" i="1"/>
  <c r="M379" i="1"/>
  <c r="N379" i="1" s="1"/>
  <c r="K380" i="1"/>
  <c r="L380" i="1"/>
  <c r="M380" i="1"/>
  <c r="N380" i="1"/>
  <c r="K381" i="1"/>
  <c r="L381" i="1"/>
  <c r="M381" i="1"/>
  <c r="N381" i="1" s="1"/>
  <c r="K382" i="1"/>
  <c r="L382" i="1"/>
  <c r="M382" i="1"/>
  <c r="N382" i="1"/>
  <c r="K383" i="1"/>
  <c r="L383" i="1"/>
  <c r="M383" i="1"/>
  <c r="N383" i="1" s="1"/>
  <c r="K384" i="1"/>
  <c r="L384" i="1"/>
  <c r="M384" i="1"/>
  <c r="N384" i="1"/>
  <c r="K385" i="1"/>
  <c r="L385" i="1"/>
  <c r="M385" i="1"/>
  <c r="N385" i="1" s="1"/>
  <c r="K386" i="1"/>
  <c r="L386" i="1"/>
  <c r="M386" i="1"/>
  <c r="N386" i="1"/>
  <c r="K387" i="1"/>
  <c r="L387" i="1"/>
  <c r="M387" i="1"/>
  <c r="N387" i="1" s="1"/>
  <c r="K388" i="1"/>
  <c r="L388" i="1"/>
  <c r="M388" i="1"/>
  <c r="N388" i="1"/>
  <c r="K389" i="1"/>
  <c r="L389" i="1"/>
  <c r="M389" i="1"/>
  <c r="N389" i="1" s="1"/>
  <c r="K390" i="1"/>
  <c r="L390" i="1"/>
  <c r="M390" i="1"/>
  <c r="N390" i="1"/>
  <c r="K391" i="1"/>
  <c r="L391" i="1"/>
  <c r="M391" i="1"/>
  <c r="N391" i="1" s="1"/>
  <c r="K392" i="1"/>
  <c r="L392" i="1"/>
  <c r="M392" i="1"/>
  <c r="N392" i="1"/>
  <c r="K393" i="1"/>
  <c r="L393" i="1"/>
  <c r="M393" i="1"/>
  <c r="N393" i="1" s="1"/>
  <c r="K394" i="1"/>
  <c r="L394" i="1"/>
  <c r="M394" i="1"/>
  <c r="N394" i="1"/>
  <c r="K395" i="1"/>
  <c r="L395" i="1"/>
  <c r="M395" i="1"/>
  <c r="N395" i="1" s="1"/>
  <c r="K396" i="1"/>
  <c r="L396" i="1"/>
  <c r="M396" i="1"/>
  <c r="N396" i="1"/>
  <c r="K397" i="1"/>
  <c r="L397" i="1"/>
  <c r="M397" i="1"/>
  <c r="N397" i="1" s="1"/>
  <c r="K398" i="1"/>
  <c r="L398" i="1"/>
  <c r="M398" i="1"/>
  <c r="N398" i="1"/>
  <c r="K399" i="1"/>
  <c r="L399" i="1"/>
  <c r="M399" i="1"/>
  <c r="N399" i="1" s="1"/>
  <c r="K400" i="1"/>
  <c r="L400" i="1"/>
  <c r="M400" i="1"/>
  <c r="N400" i="1"/>
  <c r="K401" i="1"/>
  <c r="L401" i="1"/>
  <c r="M401" i="1"/>
  <c r="N401" i="1" s="1"/>
  <c r="K402" i="1"/>
  <c r="L402" i="1"/>
  <c r="M402" i="1"/>
  <c r="N402" i="1"/>
  <c r="K403" i="1"/>
  <c r="L403" i="1"/>
  <c r="M403" i="1"/>
  <c r="N403" i="1" s="1"/>
  <c r="K404" i="1"/>
  <c r="L404" i="1"/>
  <c r="M404" i="1"/>
  <c r="N404" i="1"/>
  <c r="K521" i="1"/>
  <c r="L521" i="1"/>
  <c r="M521" i="1"/>
  <c r="N521" i="1" s="1"/>
  <c r="K522" i="1"/>
  <c r="L522" i="1"/>
  <c r="M522" i="1"/>
  <c r="N522" i="1"/>
  <c r="K523" i="1"/>
  <c r="L523" i="1"/>
  <c r="M523" i="1"/>
  <c r="N523" i="1" s="1"/>
  <c r="K524" i="1"/>
  <c r="L524" i="1"/>
  <c r="M524" i="1"/>
  <c r="N524" i="1"/>
  <c r="K525" i="1"/>
  <c r="L525" i="1"/>
  <c r="M525" i="1"/>
  <c r="N525" i="1" s="1"/>
  <c r="K526" i="1"/>
  <c r="L526" i="1"/>
  <c r="M526" i="1"/>
  <c r="N526" i="1"/>
  <c r="K527" i="1"/>
  <c r="L527" i="1"/>
  <c r="M527" i="1"/>
  <c r="N527" i="1" s="1"/>
  <c r="K528" i="1"/>
  <c r="L528" i="1"/>
  <c r="M528" i="1"/>
  <c r="N528" i="1"/>
  <c r="K529" i="1"/>
  <c r="L529" i="1"/>
  <c r="M529" i="1"/>
  <c r="N529" i="1" s="1"/>
  <c r="K530" i="1"/>
  <c r="L530" i="1"/>
  <c r="M530" i="1"/>
  <c r="N530" i="1"/>
  <c r="K531" i="1"/>
  <c r="L531" i="1"/>
  <c r="M531" i="1"/>
  <c r="N531" i="1" s="1"/>
  <c r="K532" i="1"/>
  <c r="L532" i="1"/>
  <c r="M532" i="1"/>
  <c r="N532" i="1"/>
  <c r="K533" i="1"/>
  <c r="L533" i="1"/>
  <c r="M533" i="1"/>
  <c r="N533" i="1" s="1"/>
  <c r="K534" i="1"/>
  <c r="L534" i="1"/>
  <c r="M534" i="1"/>
  <c r="N534" i="1"/>
  <c r="K535" i="1"/>
  <c r="L535" i="1"/>
  <c r="M535" i="1"/>
  <c r="N535" i="1" s="1"/>
  <c r="K536" i="1"/>
  <c r="L536" i="1"/>
  <c r="M536" i="1"/>
  <c r="N536" i="1"/>
  <c r="K537" i="1"/>
  <c r="L537" i="1"/>
  <c r="M537" i="1"/>
  <c r="N537" i="1" s="1"/>
  <c r="K538" i="1"/>
  <c r="L538" i="1"/>
  <c r="M538" i="1"/>
  <c r="N538" i="1"/>
  <c r="K539" i="1"/>
  <c r="L539" i="1"/>
  <c r="M539" i="1"/>
  <c r="N539" i="1" s="1"/>
  <c r="K540" i="1"/>
  <c r="L540" i="1"/>
  <c r="M540" i="1"/>
  <c r="N540" i="1"/>
  <c r="K541" i="1"/>
  <c r="L541" i="1"/>
  <c r="M541" i="1"/>
  <c r="N541" i="1" s="1"/>
  <c r="K542" i="1"/>
  <c r="L542" i="1"/>
  <c r="M542" i="1"/>
  <c r="N542" i="1"/>
  <c r="K543" i="1"/>
  <c r="L543" i="1"/>
  <c r="M543" i="1"/>
  <c r="N543" i="1" s="1"/>
  <c r="K544" i="1"/>
  <c r="L544" i="1"/>
  <c r="M544" i="1"/>
  <c r="N544" i="1"/>
  <c r="K545" i="1"/>
  <c r="L545" i="1"/>
  <c r="M545" i="1"/>
  <c r="N545" i="1" s="1"/>
  <c r="K546" i="1"/>
  <c r="L546" i="1"/>
  <c r="M546" i="1"/>
  <c r="N546" i="1"/>
  <c r="K547" i="1"/>
  <c r="L547" i="1"/>
  <c r="M547" i="1"/>
  <c r="N547" i="1" s="1"/>
  <c r="K548" i="1"/>
  <c r="L548" i="1"/>
  <c r="M548" i="1"/>
  <c r="N548" i="1"/>
  <c r="K549" i="1"/>
  <c r="L549" i="1"/>
  <c r="M549" i="1"/>
  <c r="N549" i="1" s="1"/>
  <c r="K550" i="1"/>
  <c r="L550" i="1"/>
  <c r="M550" i="1"/>
  <c r="N550" i="1"/>
  <c r="K195" i="1"/>
  <c r="L195" i="1"/>
  <c r="M195" i="1"/>
  <c r="N195" i="1" s="1"/>
  <c r="K196" i="1"/>
  <c r="L196" i="1"/>
  <c r="M196" i="1"/>
  <c r="N196" i="1"/>
  <c r="K197" i="1"/>
  <c r="L197" i="1"/>
  <c r="M197" i="1"/>
  <c r="N197" i="1" s="1"/>
  <c r="K198" i="1"/>
  <c r="L198" i="1"/>
  <c r="M198" i="1"/>
  <c r="N198" i="1"/>
  <c r="K199" i="1"/>
  <c r="L199" i="1"/>
  <c r="M199" i="1"/>
  <c r="N199" i="1" s="1"/>
  <c r="K200" i="1"/>
  <c r="L200" i="1"/>
  <c r="M200" i="1"/>
  <c r="N200" i="1"/>
  <c r="K201" i="1"/>
  <c r="L201" i="1"/>
  <c r="M201" i="1"/>
  <c r="N201" i="1" s="1"/>
  <c r="K202" i="1"/>
  <c r="L202" i="1"/>
  <c r="M202" i="1"/>
  <c r="N202" i="1"/>
  <c r="K203" i="1"/>
  <c r="L203" i="1"/>
  <c r="M203" i="1"/>
  <c r="N203" i="1" s="1"/>
  <c r="K204" i="1"/>
  <c r="L204" i="1"/>
  <c r="M204" i="1"/>
  <c r="N204" i="1"/>
  <c r="K205" i="1"/>
  <c r="L205" i="1"/>
  <c r="M205" i="1"/>
  <c r="N205" i="1" s="1"/>
  <c r="K206" i="1"/>
  <c r="L206" i="1"/>
  <c r="M206" i="1"/>
  <c r="N206" i="1"/>
  <c r="K207" i="1"/>
  <c r="L207" i="1"/>
  <c r="M207" i="1"/>
  <c r="N207" i="1" s="1"/>
  <c r="K208" i="1"/>
  <c r="L208" i="1"/>
  <c r="M208" i="1"/>
  <c r="N208" i="1"/>
  <c r="K209" i="1"/>
  <c r="L209" i="1"/>
  <c r="M209" i="1"/>
  <c r="N209" i="1" s="1"/>
  <c r="K210" i="1"/>
  <c r="L210" i="1"/>
  <c r="M210" i="1"/>
  <c r="N210" i="1"/>
  <c r="K211" i="1"/>
  <c r="L211" i="1"/>
  <c r="M211" i="1"/>
  <c r="N211" i="1" s="1"/>
  <c r="K212" i="1"/>
  <c r="L212" i="1"/>
  <c r="M212" i="1"/>
  <c r="N212" i="1"/>
  <c r="K213" i="1"/>
  <c r="L213" i="1"/>
  <c r="M213" i="1"/>
  <c r="N213" i="1" s="1"/>
  <c r="K214" i="1"/>
  <c r="L214" i="1"/>
  <c r="M214" i="1"/>
  <c r="N214" i="1"/>
  <c r="K215" i="1"/>
  <c r="L215" i="1"/>
  <c r="M215" i="1"/>
  <c r="N215" i="1" s="1"/>
  <c r="K216" i="1"/>
  <c r="L216" i="1"/>
  <c r="M216" i="1"/>
  <c r="N216" i="1"/>
  <c r="K217" i="1"/>
  <c r="L217" i="1"/>
  <c r="M217" i="1"/>
  <c r="N217" i="1" s="1"/>
  <c r="K218" i="1"/>
  <c r="L218" i="1"/>
  <c r="M218" i="1"/>
  <c r="N218" i="1"/>
  <c r="K219" i="1"/>
  <c r="L219" i="1"/>
  <c r="M219" i="1"/>
  <c r="N219" i="1" s="1"/>
  <c r="K220" i="1"/>
  <c r="L220" i="1"/>
  <c r="M220" i="1"/>
  <c r="N220" i="1"/>
  <c r="K221" i="1"/>
  <c r="L221" i="1"/>
  <c r="M221" i="1"/>
  <c r="N221" i="1" s="1"/>
  <c r="K222" i="1"/>
  <c r="L222" i="1"/>
  <c r="M222" i="1"/>
  <c r="N222" i="1"/>
  <c r="K223" i="1"/>
  <c r="L223" i="1"/>
  <c r="M223" i="1"/>
  <c r="N223" i="1" s="1"/>
  <c r="K224" i="1"/>
  <c r="L224" i="1"/>
  <c r="M224" i="1"/>
  <c r="N224" i="1"/>
  <c r="K611" i="1"/>
  <c r="L611" i="1"/>
  <c r="M611" i="1"/>
  <c r="N611" i="1" s="1"/>
  <c r="K612" i="1"/>
  <c r="L612" i="1"/>
  <c r="M612" i="1"/>
  <c r="N612" i="1"/>
  <c r="K613" i="1"/>
  <c r="L613" i="1"/>
  <c r="M613" i="1"/>
  <c r="N613" i="1" s="1"/>
  <c r="K614" i="1"/>
  <c r="L614" i="1"/>
  <c r="M614" i="1"/>
  <c r="N614" i="1"/>
  <c r="K615" i="1"/>
  <c r="L615" i="1"/>
  <c r="M615" i="1"/>
  <c r="N615" i="1" s="1"/>
  <c r="K616" i="1"/>
  <c r="L616" i="1"/>
  <c r="M616" i="1"/>
  <c r="N616" i="1"/>
  <c r="K617" i="1"/>
  <c r="L617" i="1"/>
  <c r="M617" i="1"/>
  <c r="N617" i="1" s="1"/>
  <c r="K618" i="1"/>
  <c r="L618" i="1"/>
  <c r="M618" i="1"/>
  <c r="N618" i="1"/>
  <c r="K619" i="1"/>
  <c r="L619" i="1"/>
  <c r="M619" i="1"/>
  <c r="N619" i="1" s="1"/>
  <c r="K620" i="1"/>
  <c r="L620" i="1"/>
  <c r="M620" i="1"/>
  <c r="N620" i="1"/>
  <c r="K621" i="1"/>
  <c r="L621" i="1"/>
  <c r="M621" i="1"/>
  <c r="N621" i="1" s="1"/>
  <c r="K622" i="1"/>
  <c r="L622" i="1"/>
  <c r="M622" i="1"/>
  <c r="N622" i="1"/>
  <c r="K623" i="1"/>
  <c r="L623" i="1"/>
  <c r="M623" i="1"/>
  <c r="N623" i="1" s="1"/>
  <c r="K624" i="1"/>
  <c r="L624" i="1"/>
  <c r="M624" i="1"/>
  <c r="N624" i="1"/>
  <c r="K625" i="1"/>
  <c r="L625" i="1"/>
  <c r="M625" i="1"/>
  <c r="N625" i="1" s="1"/>
  <c r="K626" i="1"/>
  <c r="L626" i="1"/>
  <c r="M626" i="1"/>
  <c r="N626" i="1"/>
  <c r="K627" i="1"/>
  <c r="L627" i="1"/>
  <c r="M627" i="1"/>
  <c r="N627" i="1" s="1"/>
  <c r="K628" i="1"/>
  <c r="L628" i="1"/>
  <c r="M628" i="1"/>
  <c r="N628" i="1"/>
  <c r="K629" i="1"/>
  <c r="L629" i="1"/>
  <c r="M629" i="1"/>
  <c r="N629" i="1" s="1"/>
  <c r="K630" i="1"/>
  <c r="L630" i="1"/>
  <c r="M630" i="1"/>
  <c r="N630" i="1"/>
  <c r="K631" i="1"/>
  <c r="L631" i="1"/>
  <c r="M631" i="1"/>
  <c r="N631" i="1" s="1"/>
  <c r="K632" i="1"/>
  <c r="L632" i="1"/>
  <c r="M632" i="1"/>
  <c r="N632" i="1"/>
  <c r="K633" i="1"/>
  <c r="L633" i="1"/>
  <c r="M633" i="1"/>
  <c r="N633" i="1" s="1"/>
  <c r="K634" i="1"/>
  <c r="L634" i="1"/>
  <c r="M634" i="1"/>
  <c r="N634" i="1"/>
  <c r="K635" i="1"/>
  <c r="L635" i="1"/>
  <c r="M635" i="1"/>
  <c r="N635" i="1" s="1"/>
  <c r="K636" i="1"/>
  <c r="L636" i="1"/>
  <c r="M636" i="1"/>
  <c r="N636" i="1"/>
  <c r="K637" i="1"/>
  <c r="L637" i="1"/>
  <c r="M637" i="1"/>
  <c r="N637" i="1" s="1"/>
  <c r="K638" i="1"/>
  <c r="L638" i="1"/>
  <c r="M638" i="1"/>
  <c r="N638" i="1"/>
  <c r="K639" i="1"/>
  <c r="L639" i="1"/>
  <c r="M639" i="1"/>
  <c r="N639" i="1" s="1"/>
  <c r="K640" i="1"/>
  <c r="L640" i="1"/>
  <c r="M640" i="1"/>
  <c r="N640" i="1"/>
  <c r="K815" i="1"/>
  <c r="L815" i="1"/>
  <c r="M815" i="1"/>
  <c r="N815" i="1" s="1"/>
  <c r="K816" i="1"/>
  <c r="L816" i="1"/>
  <c r="M816" i="1"/>
  <c r="N816" i="1"/>
  <c r="K817" i="1"/>
  <c r="L817" i="1"/>
  <c r="M817" i="1"/>
  <c r="N817" i="1" s="1"/>
  <c r="K818" i="1"/>
  <c r="L818" i="1"/>
  <c r="M818" i="1"/>
  <c r="N818" i="1"/>
  <c r="K819" i="1"/>
  <c r="L819" i="1"/>
  <c r="M819" i="1"/>
  <c r="N819" i="1" s="1"/>
  <c r="K820" i="1"/>
  <c r="L820" i="1"/>
  <c r="M820" i="1"/>
  <c r="N820" i="1"/>
  <c r="K821" i="1"/>
  <c r="L821" i="1"/>
  <c r="M821" i="1"/>
  <c r="N821" i="1" s="1"/>
  <c r="K822" i="1"/>
  <c r="L822" i="1"/>
  <c r="M822" i="1"/>
  <c r="N822" i="1"/>
  <c r="K823" i="1"/>
  <c r="L823" i="1"/>
  <c r="M823" i="1"/>
  <c r="N823" i="1" s="1"/>
  <c r="K824" i="1"/>
  <c r="L824" i="1"/>
  <c r="M824" i="1"/>
  <c r="N824" i="1"/>
  <c r="K825" i="1"/>
  <c r="L825" i="1"/>
  <c r="M825" i="1"/>
  <c r="N825" i="1" s="1"/>
  <c r="K826" i="1"/>
  <c r="L826" i="1"/>
  <c r="M826" i="1"/>
  <c r="K827" i="1"/>
  <c r="L827" i="1"/>
  <c r="M827" i="1"/>
  <c r="N827" i="1"/>
  <c r="K828" i="1"/>
  <c r="L828" i="1"/>
  <c r="M828" i="1"/>
  <c r="K829" i="1"/>
  <c r="L829" i="1"/>
  <c r="M829" i="1"/>
  <c r="N829" i="1" s="1"/>
  <c r="K830" i="1"/>
  <c r="L830" i="1"/>
  <c r="M830" i="1"/>
  <c r="K831" i="1"/>
  <c r="L831" i="1"/>
  <c r="M831" i="1"/>
  <c r="N831" i="1"/>
  <c r="K832" i="1"/>
  <c r="L832" i="1"/>
  <c r="M832" i="1"/>
  <c r="K833" i="1"/>
  <c r="L833" i="1"/>
  <c r="M833" i="1"/>
  <c r="N833" i="1"/>
  <c r="K834" i="1"/>
  <c r="L834" i="1"/>
  <c r="M834" i="1"/>
  <c r="K835" i="1"/>
  <c r="L835" i="1"/>
  <c r="M835" i="1"/>
  <c r="N835" i="1" s="1"/>
  <c r="K836" i="1"/>
  <c r="L836" i="1"/>
  <c r="M836" i="1"/>
  <c r="K837" i="1"/>
  <c r="L837" i="1"/>
  <c r="M837" i="1"/>
  <c r="N837" i="1"/>
  <c r="K838" i="1"/>
  <c r="L838" i="1"/>
  <c r="M838" i="1"/>
  <c r="K839" i="1"/>
  <c r="L839" i="1"/>
  <c r="M839" i="1"/>
  <c r="N839" i="1" s="1"/>
  <c r="K840" i="1"/>
  <c r="L840" i="1"/>
  <c r="M840" i="1"/>
  <c r="K841" i="1"/>
  <c r="L841" i="1"/>
  <c r="M841" i="1"/>
  <c r="N841" i="1" s="1"/>
  <c r="K842" i="1"/>
  <c r="L842" i="1"/>
  <c r="M842" i="1"/>
  <c r="K843" i="1"/>
  <c r="L843" i="1"/>
  <c r="M843" i="1"/>
  <c r="N843" i="1" s="1"/>
  <c r="K844" i="1"/>
  <c r="L844" i="1"/>
  <c r="M844" i="1"/>
  <c r="K435" i="1"/>
  <c r="L435" i="1"/>
  <c r="M435" i="1"/>
  <c r="N435" i="1"/>
  <c r="K436" i="1"/>
  <c r="L436" i="1"/>
  <c r="M436" i="1"/>
  <c r="K437" i="1"/>
  <c r="L437" i="1"/>
  <c r="M437" i="1"/>
  <c r="N437" i="1"/>
  <c r="K438" i="1"/>
  <c r="L438" i="1"/>
  <c r="M438" i="1"/>
  <c r="K439" i="1"/>
  <c r="L439" i="1"/>
  <c r="M439" i="1"/>
  <c r="N439" i="1"/>
  <c r="K440" i="1"/>
  <c r="L440" i="1"/>
  <c r="M440" i="1"/>
  <c r="K441" i="1"/>
  <c r="L441" i="1"/>
  <c r="M441" i="1"/>
  <c r="N441" i="1" s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N449" i="1"/>
  <c r="K450" i="1"/>
  <c r="L450" i="1"/>
  <c r="M450" i="1"/>
  <c r="K451" i="1"/>
  <c r="L451" i="1"/>
  <c r="M451" i="1"/>
  <c r="N451" i="1"/>
  <c r="K452" i="1"/>
  <c r="L452" i="1"/>
  <c r="M452" i="1"/>
  <c r="K453" i="1"/>
  <c r="L453" i="1"/>
  <c r="M453" i="1"/>
  <c r="N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N460" i="1"/>
  <c r="K461" i="1"/>
  <c r="L461" i="1"/>
  <c r="M461" i="1"/>
  <c r="K462" i="1"/>
  <c r="L462" i="1"/>
  <c r="M462" i="1"/>
  <c r="N462" i="1"/>
  <c r="K463" i="1"/>
  <c r="L463" i="1"/>
  <c r="M463" i="1"/>
  <c r="K464" i="1"/>
  <c r="L464" i="1"/>
  <c r="M464" i="1"/>
  <c r="N464" i="1"/>
  <c r="K465" i="1"/>
  <c r="L465" i="1"/>
  <c r="M465" i="1"/>
  <c r="K466" i="1"/>
  <c r="L466" i="1"/>
  <c r="M466" i="1"/>
  <c r="N466" i="1"/>
  <c r="K467" i="1"/>
  <c r="L467" i="1"/>
  <c r="M467" i="1"/>
  <c r="K468" i="1"/>
  <c r="L468" i="1"/>
  <c r="M468" i="1"/>
  <c r="N468" i="1"/>
  <c r="K469" i="1"/>
  <c r="L469" i="1"/>
  <c r="M469" i="1"/>
  <c r="K470" i="1"/>
  <c r="L470" i="1"/>
  <c r="M470" i="1"/>
  <c r="N470" i="1"/>
  <c r="K471" i="1"/>
  <c r="L471" i="1"/>
  <c r="M471" i="1"/>
  <c r="K472" i="1"/>
  <c r="L472" i="1"/>
  <c r="M472" i="1"/>
  <c r="N472" i="1"/>
  <c r="K473" i="1"/>
  <c r="L473" i="1"/>
  <c r="M473" i="1"/>
  <c r="K474" i="1"/>
  <c r="L474" i="1"/>
  <c r="M474" i="1"/>
  <c r="N474" i="1"/>
  <c r="K475" i="1"/>
  <c r="L475" i="1"/>
  <c r="M475" i="1"/>
  <c r="K476" i="1"/>
  <c r="L476" i="1"/>
  <c r="M476" i="1"/>
  <c r="N476" i="1"/>
  <c r="K477" i="1"/>
  <c r="L477" i="1"/>
  <c r="M477" i="1"/>
  <c r="K478" i="1"/>
  <c r="L478" i="1"/>
  <c r="M478" i="1"/>
  <c r="N478" i="1"/>
  <c r="K479" i="1"/>
  <c r="L479" i="1"/>
  <c r="M479" i="1"/>
  <c r="K480" i="1"/>
  <c r="L480" i="1"/>
  <c r="M480" i="1"/>
  <c r="N480" i="1"/>
  <c r="K481" i="1"/>
  <c r="L481" i="1"/>
  <c r="M481" i="1"/>
  <c r="K482" i="1"/>
  <c r="L482" i="1"/>
  <c r="M482" i="1"/>
  <c r="N482" i="1"/>
  <c r="K483" i="1"/>
  <c r="L483" i="1"/>
  <c r="M483" i="1"/>
  <c r="K484" i="1"/>
  <c r="L484" i="1"/>
  <c r="M484" i="1"/>
  <c r="N484" i="1"/>
  <c r="K485" i="1"/>
  <c r="L485" i="1"/>
  <c r="M485" i="1"/>
  <c r="K486" i="1"/>
  <c r="L486" i="1"/>
  <c r="M486" i="1"/>
  <c r="K487" i="1"/>
  <c r="L487" i="1" s="1"/>
  <c r="M487" i="1"/>
  <c r="K488" i="1"/>
  <c r="L488" i="1" s="1"/>
  <c r="M488" i="1"/>
  <c r="K489" i="1"/>
  <c r="L489" i="1" s="1"/>
  <c r="M489" i="1"/>
  <c r="N489" i="1"/>
  <c r="K490" i="1"/>
  <c r="L490" i="1" s="1"/>
  <c r="M490" i="1"/>
  <c r="K112" i="1"/>
  <c r="L112" i="1" s="1"/>
  <c r="M112" i="1"/>
  <c r="K113" i="1"/>
  <c r="L113" i="1" s="1"/>
  <c r="M113" i="1"/>
  <c r="K114" i="1"/>
  <c r="L114" i="1" s="1"/>
  <c r="M114" i="1"/>
  <c r="K115" i="1"/>
  <c r="L115" i="1" s="1"/>
  <c r="M115" i="1"/>
  <c r="K116" i="1"/>
  <c r="L116" i="1" s="1"/>
  <c r="M116" i="1"/>
  <c r="K117" i="1"/>
  <c r="L117" i="1" s="1"/>
  <c r="M117" i="1"/>
  <c r="K118" i="1"/>
  <c r="L118" i="1" s="1"/>
  <c r="M118" i="1"/>
  <c r="K119" i="1"/>
  <c r="L119" i="1" s="1"/>
  <c r="M119" i="1"/>
  <c r="K120" i="1"/>
  <c r="L120" i="1" s="1"/>
  <c r="M120" i="1"/>
  <c r="N120" i="1"/>
  <c r="K121" i="1"/>
  <c r="L121" i="1" s="1"/>
  <c r="M121" i="1"/>
  <c r="K122" i="1"/>
  <c r="L122" i="1" s="1"/>
  <c r="M122" i="1"/>
  <c r="K123" i="1"/>
  <c r="L123" i="1" s="1"/>
  <c r="M123" i="1"/>
  <c r="K124" i="1"/>
  <c r="L124" i="1" s="1"/>
  <c r="M124" i="1"/>
  <c r="K125" i="1"/>
  <c r="L125" i="1" s="1"/>
  <c r="M125" i="1"/>
  <c r="K126" i="1"/>
  <c r="L126" i="1" s="1"/>
  <c r="M126" i="1"/>
  <c r="N126" i="1"/>
  <c r="K127" i="1"/>
  <c r="L127" i="1" s="1"/>
  <c r="M127" i="1"/>
  <c r="K128" i="1"/>
  <c r="L128" i="1" s="1"/>
  <c r="M128" i="1"/>
  <c r="K129" i="1"/>
  <c r="L129" i="1" s="1"/>
  <c r="M129" i="1"/>
  <c r="K130" i="1"/>
  <c r="L130" i="1" s="1"/>
  <c r="M130" i="1"/>
  <c r="N130" i="1" s="1"/>
  <c r="K131" i="1"/>
  <c r="L131" i="1" s="1"/>
  <c r="M131" i="1"/>
  <c r="K132" i="1"/>
  <c r="L132" i="1" s="1"/>
  <c r="M132" i="1"/>
  <c r="K133" i="1"/>
  <c r="L133" i="1" s="1"/>
  <c r="M133" i="1"/>
  <c r="K134" i="1"/>
  <c r="L134" i="1" s="1"/>
  <c r="M134" i="1"/>
  <c r="K135" i="1"/>
  <c r="L135" i="1" s="1"/>
  <c r="M135" i="1"/>
  <c r="K136" i="1"/>
  <c r="L136" i="1" s="1"/>
  <c r="M136" i="1"/>
  <c r="N136" i="1" s="1"/>
  <c r="K137" i="1"/>
  <c r="L137" i="1" s="1"/>
  <c r="M137" i="1"/>
  <c r="K138" i="1"/>
  <c r="L138" i="1" s="1"/>
  <c r="M138" i="1"/>
  <c r="K139" i="1"/>
  <c r="L139" i="1" s="1"/>
  <c r="M139" i="1"/>
  <c r="K140" i="1"/>
  <c r="L140" i="1" s="1"/>
  <c r="M140" i="1"/>
  <c r="K141" i="1"/>
  <c r="L141" i="1" s="1"/>
  <c r="M141" i="1"/>
  <c r="K142" i="1"/>
  <c r="L142" i="1" s="1"/>
  <c r="M142" i="1"/>
  <c r="N142" i="1"/>
  <c r="K143" i="1"/>
  <c r="L143" i="1" s="1"/>
  <c r="M143" i="1"/>
  <c r="K144" i="1"/>
  <c r="L144" i="1" s="1"/>
  <c r="M144" i="1"/>
  <c r="K145" i="1"/>
  <c r="L145" i="1" s="1"/>
  <c r="M145" i="1"/>
  <c r="K146" i="1"/>
  <c r="L146" i="1" s="1"/>
  <c r="M146" i="1"/>
  <c r="K147" i="1"/>
  <c r="L147" i="1" s="1"/>
  <c r="M147" i="1"/>
  <c r="K148" i="1"/>
  <c r="L148" i="1" s="1"/>
  <c r="M148" i="1"/>
  <c r="K149" i="1"/>
  <c r="L149" i="1" s="1"/>
  <c r="M149" i="1"/>
  <c r="K150" i="1"/>
  <c r="L150" i="1" s="1"/>
  <c r="M150" i="1"/>
  <c r="K151" i="1"/>
  <c r="L151" i="1" s="1"/>
  <c r="M151" i="1"/>
  <c r="K152" i="1"/>
  <c r="L152" i="1" s="1"/>
  <c r="M152" i="1"/>
  <c r="N152" i="1" s="1"/>
  <c r="K153" i="1"/>
  <c r="L153" i="1" s="1"/>
  <c r="M153" i="1"/>
  <c r="K154" i="1"/>
  <c r="L154" i="1" s="1"/>
  <c r="M154" i="1"/>
  <c r="K155" i="1"/>
  <c r="L155" i="1" s="1"/>
  <c r="M155" i="1"/>
  <c r="K156" i="1"/>
  <c r="L156" i="1" s="1"/>
  <c r="M156" i="1"/>
  <c r="K157" i="1"/>
  <c r="L157" i="1" s="1"/>
  <c r="M157" i="1"/>
  <c r="K158" i="1"/>
  <c r="L158" i="1" s="1"/>
  <c r="M158" i="1"/>
  <c r="N158" i="1"/>
  <c r="K159" i="1"/>
  <c r="L159" i="1" s="1"/>
  <c r="M159" i="1"/>
  <c r="K160" i="1"/>
  <c r="L160" i="1" s="1"/>
  <c r="M160" i="1"/>
  <c r="K161" i="1"/>
  <c r="L161" i="1" s="1"/>
  <c r="M161" i="1"/>
  <c r="K162" i="1"/>
  <c r="L162" i="1" s="1"/>
  <c r="M162" i="1"/>
  <c r="K163" i="1"/>
  <c r="L163" i="1" s="1"/>
  <c r="M163" i="1"/>
  <c r="K164" i="1"/>
  <c r="L164" i="1" s="1"/>
  <c r="M164" i="1"/>
  <c r="K405" i="1"/>
  <c r="L405" i="1" s="1"/>
  <c r="M405" i="1"/>
  <c r="K406" i="1"/>
  <c r="L406" i="1" s="1"/>
  <c r="M406" i="1"/>
  <c r="K407" i="1"/>
  <c r="L407" i="1" s="1"/>
  <c r="M407" i="1"/>
  <c r="N407" i="1"/>
  <c r="K408" i="1"/>
  <c r="L408" i="1" s="1"/>
  <c r="M408" i="1"/>
  <c r="K409" i="1"/>
  <c r="L409" i="1" s="1"/>
  <c r="M409" i="1"/>
  <c r="K410" i="1"/>
  <c r="L410" i="1" s="1"/>
  <c r="M410" i="1"/>
  <c r="N410" i="1"/>
  <c r="K411" i="1"/>
  <c r="L411" i="1" s="1"/>
  <c r="M411" i="1"/>
  <c r="K412" i="1"/>
  <c r="L412" i="1" s="1"/>
  <c r="M412" i="1"/>
  <c r="K413" i="1"/>
  <c r="L413" i="1" s="1"/>
  <c r="M413" i="1"/>
  <c r="K414" i="1"/>
  <c r="L414" i="1" s="1"/>
  <c r="M414" i="1"/>
  <c r="K415" i="1"/>
  <c r="L415" i="1" s="1"/>
  <c r="M415" i="1"/>
  <c r="N415" i="1"/>
  <c r="K416" i="1"/>
  <c r="L416" i="1" s="1"/>
  <c r="M416" i="1"/>
  <c r="K417" i="1"/>
  <c r="L417" i="1" s="1"/>
  <c r="M417" i="1"/>
  <c r="K418" i="1"/>
  <c r="L418" i="1" s="1"/>
  <c r="M418" i="1"/>
  <c r="N418" i="1"/>
  <c r="K419" i="1"/>
  <c r="L419" i="1" s="1"/>
  <c r="M419" i="1"/>
  <c r="K420" i="1"/>
  <c r="L420" i="1" s="1"/>
  <c r="M420" i="1"/>
  <c r="K421" i="1"/>
  <c r="L421" i="1" s="1"/>
  <c r="M421" i="1"/>
  <c r="K422" i="1"/>
  <c r="L422" i="1" s="1"/>
  <c r="M422" i="1"/>
  <c r="K423" i="1"/>
  <c r="L423" i="1" s="1"/>
  <c r="M423" i="1"/>
  <c r="N423" i="1"/>
  <c r="K424" i="1"/>
  <c r="L424" i="1" s="1"/>
  <c r="M424" i="1"/>
  <c r="K425" i="1"/>
  <c r="L425" i="1" s="1"/>
  <c r="M425" i="1"/>
  <c r="K426" i="1"/>
  <c r="L426" i="1" s="1"/>
  <c r="M426" i="1"/>
  <c r="N426" i="1"/>
  <c r="K427" i="1"/>
  <c r="L427" i="1" s="1"/>
  <c r="M427" i="1"/>
  <c r="K428" i="1"/>
  <c r="L428" i="1" s="1"/>
  <c r="M428" i="1"/>
  <c r="K429" i="1"/>
  <c r="L429" i="1" s="1"/>
  <c r="M429" i="1"/>
  <c r="K430" i="1"/>
  <c r="L430" i="1" s="1"/>
  <c r="M430" i="1"/>
  <c r="K431" i="1"/>
  <c r="L431" i="1" s="1"/>
  <c r="M431" i="1"/>
  <c r="N431" i="1"/>
  <c r="K432" i="1"/>
  <c r="L432" i="1" s="1"/>
  <c r="M432" i="1"/>
  <c r="K433" i="1"/>
  <c r="L433" i="1" s="1"/>
  <c r="M433" i="1"/>
  <c r="K434" i="1"/>
  <c r="L434" i="1" s="1"/>
  <c r="M434" i="1"/>
  <c r="N434" i="1" s="1"/>
  <c r="K551" i="1"/>
  <c r="L551" i="1" s="1"/>
  <c r="M551" i="1"/>
  <c r="K552" i="1"/>
  <c r="L552" i="1"/>
  <c r="M552" i="1"/>
  <c r="N552" i="1" s="1"/>
  <c r="K553" i="1"/>
  <c r="L553" i="1" s="1"/>
  <c r="M553" i="1"/>
  <c r="K554" i="1"/>
  <c r="L554" i="1"/>
  <c r="M554" i="1"/>
  <c r="N554" i="1"/>
  <c r="K555" i="1"/>
  <c r="L555" i="1" s="1"/>
  <c r="M555" i="1"/>
  <c r="K556" i="1"/>
  <c r="L556" i="1"/>
  <c r="M556" i="1"/>
  <c r="N556" i="1"/>
  <c r="K557" i="1"/>
  <c r="L557" i="1" s="1"/>
  <c r="M557" i="1"/>
  <c r="K558" i="1"/>
  <c r="L558" i="1"/>
  <c r="M558" i="1"/>
  <c r="N558" i="1"/>
  <c r="K559" i="1"/>
  <c r="L559" i="1" s="1"/>
  <c r="M559" i="1"/>
  <c r="K560" i="1"/>
  <c r="L560" i="1"/>
  <c r="M560" i="1"/>
  <c r="N560" i="1" s="1"/>
  <c r="K561" i="1"/>
  <c r="L561" i="1" s="1"/>
  <c r="M561" i="1"/>
  <c r="K562" i="1"/>
  <c r="L562" i="1"/>
  <c r="M562" i="1"/>
  <c r="N562" i="1"/>
  <c r="K563" i="1"/>
  <c r="L563" i="1" s="1"/>
  <c r="M563" i="1"/>
  <c r="K564" i="1"/>
  <c r="L564" i="1"/>
  <c r="M564" i="1"/>
  <c r="N564" i="1"/>
  <c r="K565" i="1"/>
  <c r="L565" i="1" s="1"/>
  <c r="M565" i="1"/>
  <c r="K566" i="1"/>
  <c r="L566" i="1"/>
  <c r="M566" i="1"/>
  <c r="N566" i="1"/>
  <c r="K567" i="1"/>
  <c r="L567" i="1" s="1"/>
  <c r="M567" i="1"/>
  <c r="K568" i="1"/>
  <c r="L568" i="1"/>
  <c r="M568" i="1"/>
  <c r="N568" i="1" s="1"/>
  <c r="K569" i="1"/>
  <c r="L569" i="1" s="1"/>
  <c r="M569" i="1"/>
  <c r="K570" i="1"/>
  <c r="L570" i="1"/>
  <c r="M570" i="1"/>
  <c r="N570" i="1"/>
  <c r="K571" i="1"/>
  <c r="L571" i="1" s="1"/>
  <c r="M571" i="1"/>
  <c r="K572" i="1"/>
  <c r="L572" i="1"/>
  <c r="M572" i="1"/>
  <c r="N572" i="1"/>
  <c r="K573" i="1"/>
  <c r="L573" i="1" s="1"/>
  <c r="M573" i="1"/>
  <c r="K574" i="1"/>
  <c r="L574" i="1"/>
  <c r="M574" i="1"/>
  <c r="N574" i="1"/>
  <c r="K575" i="1"/>
  <c r="L575" i="1" s="1"/>
  <c r="M575" i="1"/>
  <c r="K576" i="1"/>
  <c r="L576" i="1"/>
  <c r="M576" i="1"/>
  <c r="N576" i="1" s="1"/>
  <c r="K577" i="1"/>
  <c r="L577" i="1" s="1"/>
  <c r="M577" i="1"/>
  <c r="K578" i="1"/>
  <c r="L578" i="1"/>
  <c r="M578" i="1"/>
  <c r="N578" i="1"/>
  <c r="K579" i="1"/>
  <c r="L579" i="1" s="1"/>
  <c r="M579" i="1"/>
  <c r="K580" i="1"/>
  <c r="L580" i="1"/>
  <c r="M580" i="1"/>
  <c r="N580" i="1"/>
  <c r="K285" i="1"/>
  <c r="L285" i="1" s="1"/>
  <c r="M285" i="1"/>
  <c r="K286" i="1"/>
  <c r="L286" i="1"/>
  <c r="M286" i="1"/>
  <c r="N286" i="1"/>
  <c r="K287" i="1"/>
  <c r="L287" i="1" s="1"/>
  <c r="M287" i="1"/>
  <c r="K288" i="1"/>
  <c r="L288" i="1"/>
  <c r="M288" i="1"/>
  <c r="N288" i="1" s="1"/>
  <c r="K289" i="1"/>
  <c r="L289" i="1" s="1"/>
  <c r="M289" i="1"/>
  <c r="K290" i="1"/>
  <c r="L290" i="1"/>
  <c r="M290" i="1"/>
  <c r="N290" i="1" s="1"/>
  <c r="K291" i="1"/>
  <c r="L291" i="1" s="1"/>
  <c r="M291" i="1"/>
  <c r="K292" i="1"/>
  <c r="L292" i="1"/>
  <c r="M292" i="1"/>
  <c r="N292" i="1"/>
  <c r="K293" i="1"/>
  <c r="L293" i="1" s="1"/>
  <c r="M293" i="1"/>
  <c r="K294" i="1"/>
  <c r="L294" i="1"/>
  <c r="M294" i="1"/>
  <c r="N294" i="1" s="1"/>
  <c r="K295" i="1"/>
  <c r="L295" i="1" s="1"/>
  <c r="M295" i="1"/>
  <c r="K296" i="1"/>
  <c r="L296" i="1"/>
  <c r="M296" i="1"/>
  <c r="N296" i="1" s="1"/>
  <c r="K297" i="1"/>
  <c r="L297" i="1" s="1"/>
  <c r="M297" i="1"/>
  <c r="K298" i="1"/>
  <c r="L298" i="1"/>
  <c r="M298" i="1"/>
  <c r="N298" i="1" s="1"/>
  <c r="K299" i="1"/>
  <c r="L299" i="1" s="1"/>
  <c r="M299" i="1"/>
  <c r="K300" i="1"/>
  <c r="L300" i="1"/>
  <c r="M300" i="1"/>
  <c r="N300" i="1"/>
  <c r="K301" i="1"/>
  <c r="L301" i="1" s="1"/>
  <c r="M301" i="1"/>
  <c r="K302" i="1"/>
  <c r="L302" i="1"/>
  <c r="M302" i="1"/>
  <c r="N302" i="1" s="1"/>
  <c r="K303" i="1"/>
  <c r="L303" i="1" s="1"/>
  <c r="M303" i="1"/>
  <c r="K304" i="1"/>
  <c r="L304" i="1"/>
  <c r="M304" i="1"/>
  <c r="N304" i="1" s="1"/>
  <c r="K305" i="1"/>
  <c r="L305" i="1" s="1"/>
  <c r="M305" i="1"/>
  <c r="K306" i="1"/>
  <c r="L306" i="1"/>
  <c r="M306" i="1"/>
  <c r="N306" i="1" s="1"/>
  <c r="K307" i="1"/>
  <c r="L307" i="1" s="1"/>
  <c r="M307" i="1"/>
  <c r="K308" i="1"/>
  <c r="L308" i="1"/>
  <c r="M308" i="1"/>
  <c r="N308" i="1"/>
  <c r="K309" i="1"/>
  <c r="L309" i="1" s="1"/>
  <c r="M309" i="1"/>
  <c r="K310" i="1"/>
  <c r="L310" i="1"/>
  <c r="M310" i="1"/>
  <c r="N310" i="1"/>
  <c r="K311" i="1"/>
  <c r="L311" i="1" s="1"/>
  <c r="M311" i="1"/>
  <c r="K312" i="1"/>
  <c r="L312" i="1"/>
  <c r="M312" i="1"/>
  <c r="N312" i="1" s="1"/>
  <c r="K313" i="1"/>
  <c r="L313" i="1" s="1"/>
  <c r="M313" i="1"/>
  <c r="K314" i="1"/>
  <c r="L314" i="1"/>
  <c r="M314" i="1"/>
  <c r="N314" i="1" s="1"/>
  <c r="K491" i="1"/>
  <c r="L491" i="1" s="1"/>
  <c r="M491" i="1"/>
  <c r="K492" i="1"/>
  <c r="L492" i="1"/>
  <c r="M492" i="1"/>
  <c r="N492" i="1"/>
  <c r="K493" i="1"/>
  <c r="L493" i="1" s="1"/>
  <c r="M493" i="1"/>
  <c r="K494" i="1"/>
  <c r="L494" i="1"/>
  <c r="M494" i="1"/>
  <c r="N494" i="1"/>
  <c r="K495" i="1"/>
  <c r="L495" i="1" s="1"/>
  <c r="M495" i="1"/>
  <c r="K496" i="1"/>
  <c r="L496" i="1"/>
  <c r="M496" i="1"/>
  <c r="N496" i="1" s="1"/>
  <c r="K497" i="1"/>
  <c r="L497" i="1" s="1"/>
  <c r="M497" i="1"/>
  <c r="K498" i="1"/>
  <c r="L498" i="1"/>
  <c r="M498" i="1"/>
  <c r="N498" i="1" s="1"/>
  <c r="K499" i="1"/>
  <c r="L499" i="1" s="1"/>
  <c r="M499" i="1"/>
  <c r="K500" i="1"/>
  <c r="L500" i="1"/>
  <c r="M500" i="1"/>
  <c r="N500" i="1"/>
  <c r="K501" i="1"/>
  <c r="L501" i="1" s="1"/>
  <c r="M501" i="1"/>
  <c r="K502" i="1"/>
  <c r="L502" i="1"/>
  <c r="M502" i="1"/>
  <c r="N502" i="1" s="1"/>
  <c r="K503" i="1"/>
  <c r="L503" i="1" s="1"/>
  <c r="M503" i="1"/>
  <c r="K504" i="1"/>
  <c r="L504" i="1"/>
  <c r="M504" i="1"/>
  <c r="N504" i="1" s="1"/>
  <c r="K505" i="1"/>
  <c r="L505" i="1" s="1"/>
  <c r="M505" i="1"/>
  <c r="K506" i="1"/>
  <c r="L506" i="1"/>
  <c r="M506" i="1"/>
  <c r="N506" i="1" s="1"/>
  <c r="K507" i="1"/>
  <c r="L507" i="1" s="1"/>
  <c r="M507" i="1"/>
  <c r="K508" i="1"/>
  <c r="L508" i="1"/>
  <c r="M508" i="1"/>
  <c r="N508" i="1"/>
  <c r="K509" i="1"/>
  <c r="L509" i="1" s="1"/>
  <c r="M509" i="1"/>
  <c r="K510" i="1"/>
  <c r="L510" i="1"/>
  <c r="M510" i="1"/>
  <c r="N510" i="1" s="1"/>
  <c r="K511" i="1"/>
  <c r="L511" i="1" s="1"/>
  <c r="M511" i="1"/>
  <c r="K512" i="1"/>
  <c r="L512" i="1"/>
  <c r="M512" i="1"/>
  <c r="N512" i="1" s="1"/>
  <c r="K513" i="1"/>
  <c r="L513" i="1" s="1"/>
  <c r="M513" i="1"/>
  <c r="K514" i="1"/>
  <c r="L514" i="1"/>
  <c r="M514" i="1"/>
  <c r="N514" i="1" s="1"/>
  <c r="K515" i="1"/>
  <c r="L515" i="1" s="1"/>
  <c r="M515" i="1"/>
  <c r="K516" i="1"/>
  <c r="L516" i="1"/>
  <c r="M516" i="1"/>
  <c r="N516" i="1"/>
  <c r="K517" i="1"/>
  <c r="L517" i="1" s="1"/>
  <c r="M517" i="1"/>
  <c r="K518" i="1"/>
  <c r="L518" i="1"/>
  <c r="M518" i="1"/>
  <c r="N518" i="1"/>
  <c r="K519" i="1"/>
  <c r="L519" i="1" s="1"/>
  <c r="M519" i="1"/>
  <c r="K731" i="1"/>
  <c r="L731" i="1"/>
  <c r="M731" i="1"/>
  <c r="N731" i="1" s="1"/>
  <c r="K732" i="1"/>
  <c r="L732" i="1" s="1"/>
  <c r="M732" i="1"/>
  <c r="K733" i="1"/>
  <c r="L733" i="1"/>
  <c r="M733" i="1"/>
  <c r="N733" i="1" s="1"/>
  <c r="K734" i="1"/>
  <c r="L734" i="1" s="1"/>
  <c r="M734" i="1"/>
  <c r="K735" i="1"/>
  <c r="L735" i="1"/>
  <c r="M735" i="1"/>
  <c r="N735" i="1"/>
  <c r="K736" i="1"/>
  <c r="L736" i="1" s="1"/>
  <c r="M736" i="1"/>
  <c r="K737" i="1"/>
  <c r="L737" i="1"/>
  <c r="M737" i="1"/>
  <c r="N737" i="1"/>
  <c r="K738" i="1"/>
  <c r="L738" i="1" s="1"/>
  <c r="M738" i="1"/>
  <c r="K739" i="1"/>
  <c r="L739" i="1"/>
  <c r="M739" i="1"/>
  <c r="N739" i="1" s="1"/>
  <c r="K740" i="1"/>
  <c r="L740" i="1" s="1"/>
  <c r="M740" i="1"/>
  <c r="K741" i="1"/>
  <c r="L741" i="1"/>
  <c r="M741" i="1"/>
  <c r="N741" i="1" s="1"/>
  <c r="K742" i="1"/>
  <c r="L742" i="1" s="1"/>
  <c r="M742" i="1"/>
  <c r="K743" i="1"/>
  <c r="L743" i="1"/>
  <c r="M743" i="1"/>
  <c r="N743" i="1"/>
  <c r="K744" i="1"/>
  <c r="L744" i="1" s="1"/>
  <c r="M744" i="1"/>
  <c r="K745" i="1"/>
  <c r="L745" i="1"/>
  <c r="M745" i="1"/>
  <c r="N745" i="1"/>
  <c r="K746" i="1"/>
  <c r="L746" i="1" s="1"/>
  <c r="M746" i="1"/>
  <c r="K747" i="1"/>
  <c r="L747" i="1"/>
  <c r="M747" i="1"/>
  <c r="N747" i="1" s="1"/>
  <c r="K748" i="1"/>
  <c r="L748" i="1" s="1"/>
  <c r="M748" i="1"/>
  <c r="K749" i="1"/>
  <c r="L749" i="1"/>
  <c r="M749" i="1"/>
  <c r="N749" i="1" s="1"/>
  <c r="K750" i="1"/>
  <c r="L750" i="1" s="1"/>
  <c r="M750" i="1"/>
  <c r="K751" i="1"/>
  <c r="L751" i="1"/>
  <c r="M751" i="1"/>
  <c r="N751" i="1"/>
  <c r="K752" i="1"/>
  <c r="L752" i="1" s="1"/>
  <c r="M752" i="1"/>
  <c r="K753" i="1"/>
  <c r="L753" i="1"/>
  <c r="M753" i="1"/>
  <c r="N753" i="1" s="1"/>
  <c r="K754" i="1"/>
  <c r="L754" i="1" s="1"/>
  <c r="M754" i="1"/>
  <c r="K671" i="1"/>
  <c r="L671" i="1"/>
  <c r="M671" i="1"/>
  <c r="N671" i="1" s="1"/>
  <c r="K672" i="1"/>
  <c r="L672" i="1" s="1"/>
  <c r="M672" i="1"/>
  <c r="K673" i="1"/>
  <c r="L673" i="1"/>
  <c r="M673" i="1"/>
  <c r="N673" i="1" s="1"/>
  <c r="K674" i="1"/>
  <c r="L674" i="1" s="1"/>
  <c r="M674" i="1"/>
  <c r="K675" i="1"/>
  <c r="L675" i="1"/>
  <c r="M675" i="1"/>
  <c r="N675" i="1"/>
  <c r="K676" i="1"/>
  <c r="L676" i="1" s="1"/>
  <c r="M676" i="1"/>
  <c r="K677" i="1"/>
  <c r="L677" i="1"/>
  <c r="M677" i="1"/>
  <c r="N677" i="1"/>
  <c r="K678" i="1"/>
  <c r="L678" i="1" s="1"/>
  <c r="M678" i="1"/>
  <c r="K679" i="1"/>
  <c r="L679" i="1"/>
  <c r="M679" i="1"/>
  <c r="N679" i="1" s="1"/>
  <c r="K680" i="1"/>
  <c r="L680" i="1" s="1"/>
  <c r="M680" i="1"/>
  <c r="K681" i="1"/>
  <c r="L681" i="1"/>
  <c r="M681" i="1"/>
  <c r="N681" i="1" s="1"/>
  <c r="K682" i="1"/>
  <c r="L682" i="1" s="1"/>
  <c r="M682" i="1"/>
  <c r="N682" i="1"/>
  <c r="K683" i="1"/>
  <c r="L683" i="1"/>
  <c r="M683" i="1"/>
  <c r="N683" i="1" s="1"/>
  <c r="K684" i="1"/>
  <c r="L684" i="1" s="1"/>
  <c r="M684" i="1"/>
  <c r="K685" i="1"/>
  <c r="L685" i="1"/>
  <c r="M685" i="1"/>
  <c r="N685" i="1"/>
  <c r="K686" i="1"/>
  <c r="L686" i="1" s="1"/>
  <c r="M686" i="1"/>
  <c r="N686" i="1"/>
  <c r="K687" i="1"/>
  <c r="L687" i="1"/>
  <c r="M687" i="1"/>
  <c r="K688" i="1"/>
  <c r="L688" i="1" s="1"/>
  <c r="M688" i="1"/>
  <c r="K689" i="1"/>
  <c r="L689" i="1"/>
  <c r="M689" i="1"/>
  <c r="K690" i="1"/>
  <c r="L690" i="1" s="1"/>
  <c r="M690" i="1"/>
  <c r="K691" i="1"/>
  <c r="L691" i="1"/>
  <c r="M691" i="1"/>
  <c r="K692" i="1"/>
  <c r="L692" i="1" s="1"/>
  <c r="M692" i="1"/>
  <c r="K693" i="1"/>
  <c r="L693" i="1"/>
  <c r="M693" i="1"/>
  <c r="K694" i="1"/>
  <c r="L694" i="1" s="1"/>
  <c r="M694" i="1"/>
  <c r="K695" i="1"/>
  <c r="L695" i="1"/>
  <c r="M695" i="1"/>
  <c r="K696" i="1"/>
  <c r="L696" i="1" s="1"/>
  <c r="M696" i="1"/>
  <c r="K697" i="1"/>
  <c r="L697" i="1"/>
  <c r="M697" i="1"/>
  <c r="K698" i="1"/>
  <c r="L698" i="1" s="1"/>
  <c r="M698" i="1"/>
  <c r="K699" i="1"/>
  <c r="L699" i="1"/>
  <c r="M699" i="1"/>
  <c r="K700" i="1"/>
  <c r="L700" i="1" s="1"/>
  <c r="M700" i="1"/>
  <c r="K701" i="1"/>
  <c r="L701" i="1"/>
  <c r="M701" i="1"/>
  <c r="K702" i="1"/>
  <c r="L702" i="1" s="1"/>
  <c r="M702" i="1"/>
  <c r="K703" i="1"/>
  <c r="L703" i="1"/>
  <c r="M703" i="1"/>
  <c r="K704" i="1"/>
  <c r="L704" i="1" s="1"/>
  <c r="M704" i="1"/>
  <c r="K705" i="1"/>
  <c r="L705" i="1"/>
  <c r="M705" i="1"/>
  <c r="K706" i="1"/>
  <c r="L706" i="1" s="1"/>
  <c r="M706" i="1"/>
  <c r="K707" i="1"/>
  <c r="L707" i="1"/>
  <c r="M707" i="1"/>
  <c r="K708" i="1"/>
  <c r="L708" i="1" s="1"/>
  <c r="M708" i="1"/>
  <c r="K709" i="1"/>
  <c r="L709" i="1"/>
  <c r="M709" i="1"/>
  <c r="K710" i="1"/>
  <c r="L710" i="1" s="1"/>
  <c r="M710" i="1"/>
  <c r="K711" i="1"/>
  <c r="L711" i="1"/>
  <c r="M711" i="1"/>
  <c r="K712" i="1"/>
  <c r="L712" i="1" s="1"/>
  <c r="M712" i="1"/>
  <c r="K713" i="1"/>
  <c r="L713" i="1"/>
  <c r="M713" i="1"/>
  <c r="K714" i="1"/>
  <c r="L714" i="1" s="1"/>
  <c r="M714" i="1"/>
  <c r="K715" i="1"/>
  <c r="L715" i="1"/>
  <c r="M715" i="1"/>
  <c r="K716" i="1"/>
  <c r="L716" i="1" s="1"/>
  <c r="M716" i="1"/>
  <c r="K717" i="1"/>
  <c r="L717" i="1"/>
  <c r="M717" i="1"/>
  <c r="K718" i="1"/>
  <c r="L718" i="1" s="1"/>
  <c r="M718" i="1"/>
  <c r="K719" i="1"/>
  <c r="L719" i="1"/>
  <c r="M719" i="1"/>
  <c r="K720" i="1"/>
  <c r="L720" i="1" s="1"/>
  <c r="M720" i="1"/>
  <c r="K721" i="1"/>
  <c r="L721" i="1"/>
  <c r="M721" i="1"/>
  <c r="K722" i="1"/>
  <c r="L722" i="1" s="1"/>
  <c r="M722" i="1"/>
  <c r="K723" i="1"/>
  <c r="L723" i="1"/>
  <c r="M723" i="1"/>
  <c r="K724" i="1"/>
  <c r="L724" i="1" s="1"/>
  <c r="M724" i="1"/>
  <c r="K725" i="1"/>
  <c r="L725" i="1"/>
  <c r="M725" i="1"/>
  <c r="K726" i="1"/>
  <c r="L726" i="1" s="1"/>
  <c r="M726" i="1"/>
  <c r="K727" i="1"/>
  <c r="L727" i="1"/>
  <c r="M727" i="1"/>
  <c r="K728" i="1"/>
  <c r="L728" i="1" s="1"/>
  <c r="M728" i="1"/>
  <c r="K729" i="1"/>
  <c r="L729" i="1"/>
  <c r="M729" i="1"/>
  <c r="K730" i="1"/>
  <c r="L730" i="1" s="1"/>
  <c r="M730" i="1"/>
  <c r="K345" i="1"/>
  <c r="L345" i="1"/>
  <c r="M345" i="1"/>
  <c r="K346" i="1"/>
  <c r="L346" i="1" s="1"/>
  <c r="M346" i="1"/>
  <c r="K347" i="1"/>
  <c r="L347" i="1"/>
  <c r="M347" i="1"/>
  <c r="K348" i="1"/>
  <c r="L348" i="1" s="1"/>
  <c r="M348" i="1"/>
  <c r="K349" i="1"/>
  <c r="L349" i="1"/>
  <c r="M349" i="1"/>
  <c r="K350" i="1"/>
  <c r="L350" i="1" s="1"/>
  <c r="M350" i="1"/>
  <c r="K351" i="1"/>
  <c r="L351" i="1"/>
  <c r="M351" i="1"/>
  <c r="K352" i="1"/>
  <c r="L352" i="1" s="1"/>
  <c r="M352" i="1"/>
  <c r="K353" i="1"/>
  <c r="L353" i="1"/>
  <c r="M353" i="1"/>
  <c r="K354" i="1"/>
  <c r="L354" i="1" s="1"/>
  <c r="M354" i="1"/>
  <c r="K355" i="1"/>
  <c r="L355" i="1"/>
  <c r="M355" i="1"/>
  <c r="K356" i="1"/>
  <c r="L356" i="1" s="1"/>
  <c r="M356" i="1"/>
  <c r="K357" i="1"/>
  <c r="L357" i="1"/>
  <c r="M357" i="1"/>
  <c r="K358" i="1"/>
  <c r="L358" i="1" s="1"/>
  <c r="M358" i="1"/>
  <c r="K359" i="1"/>
  <c r="L359" i="1"/>
  <c r="M359" i="1"/>
  <c r="K360" i="1"/>
  <c r="L360" i="1" s="1"/>
  <c r="M360" i="1"/>
  <c r="K361" i="1"/>
  <c r="L361" i="1"/>
  <c r="M361" i="1"/>
  <c r="K362" i="1"/>
  <c r="L362" i="1" s="1"/>
  <c r="M362" i="1"/>
  <c r="K363" i="1"/>
  <c r="L363" i="1"/>
  <c r="M363" i="1"/>
  <c r="K364" i="1"/>
  <c r="L364" i="1" s="1"/>
  <c r="M364" i="1"/>
  <c r="K365" i="1"/>
  <c r="L365" i="1"/>
  <c r="M365" i="1"/>
  <c r="K366" i="1"/>
  <c r="L366" i="1" s="1"/>
  <c r="M366" i="1"/>
  <c r="K367" i="1"/>
  <c r="L367" i="1"/>
  <c r="M367" i="1"/>
  <c r="K368" i="1"/>
  <c r="L368" i="1" s="1"/>
  <c r="M368" i="1"/>
  <c r="K369" i="1"/>
  <c r="L369" i="1"/>
  <c r="M369" i="1"/>
  <c r="K370" i="1"/>
  <c r="L370" i="1" s="1"/>
  <c r="M370" i="1"/>
  <c r="K371" i="1"/>
  <c r="L371" i="1"/>
  <c r="M371" i="1"/>
  <c r="K372" i="1"/>
  <c r="L372" i="1" s="1"/>
  <c r="M372" i="1"/>
  <c r="K373" i="1"/>
  <c r="L373" i="1"/>
  <c r="M373" i="1"/>
  <c r="K374" i="1"/>
  <c r="L374" i="1" s="1"/>
  <c r="M374" i="1"/>
  <c r="K581" i="1"/>
  <c r="L581" i="1"/>
  <c r="M581" i="1"/>
  <c r="K582" i="1"/>
  <c r="L582" i="1" s="1"/>
  <c r="M582" i="1"/>
  <c r="K583" i="1"/>
  <c r="L583" i="1"/>
  <c r="M583" i="1"/>
  <c r="K584" i="1"/>
  <c r="L584" i="1" s="1"/>
  <c r="M584" i="1"/>
  <c r="K585" i="1"/>
  <c r="L585" i="1"/>
  <c r="M585" i="1"/>
  <c r="K586" i="1"/>
  <c r="L586" i="1" s="1"/>
  <c r="M586" i="1"/>
  <c r="K587" i="1"/>
  <c r="L587" i="1"/>
  <c r="M587" i="1"/>
  <c r="K588" i="1"/>
  <c r="L588" i="1" s="1"/>
  <c r="M588" i="1"/>
  <c r="K589" i="1"/>
  <c r="L589" i="1"/>
  <c r="M589" i="1"/>
  <c r="K590" i="1"/>
  <c r="L590" i="1" s="1"/>
  <c r="M590" i="1"/>
  <c r="K591" i="1"/>
  <c r="L591" i="1"/>
  <c r="M591" i="1"/>
  <c r="K592" i="1"/>
  <c r="L592" i="1" s="1"/>
  <c r="M592" i="1"/>
  <c r="K593" i="1"/>
  <c r="L593" i="1"/>
  <c r="M593" i="1"/>
  <c r="K594" i="1"/>
  <c r="L594" i="1" s="1"/>
  <c r="M594" i="1"/>
  <c r="K595" i="1"/>
  <c r="L595" i="1"/>
  <c r="M595" i="1"/>
  <c r="K596" i="1"/>
  <c r="L596" i="1" s="1"/>
  <c r="M596" i="1"/>
  <c r="K597" i="1"/>
  <c r="L597" i="1"/>
  <c r="M597" i="1"/>
  <c r="K598" i="1"/>
  <c r="L598" i="1" s="1"/>
  <c r="M598" i="1"/>
  <c r="K599" i="1"/>
  <c r="L599" i="1"/>
  <c r="M599" i="1"/>
  <c r="K600" i="1"/>
  <c r="L600" i="1" s="1"/>
  <c r="M600" i="1"/>
  <c r="K601" i="1"/>
  <c r="L601" i="1"/>
  <c r="M601" i="1"/>
  <c r="K602" i="1"/>
  <c r="L602" i="1" s="1"/>
  <c r="M602" i="1"/>
  <c r="K603" i="1"/>
  <c r="L603" i="1"/>
  <c r="M603" i="1"/>
  <c r="K604" i="1"/>
  <c r="L604" i="1" s="1"/>
  <c r="M604" i="1"/>
  <c r="K605" i="1"/>
  <c r="L605" i="1"/>
  <c r="M605" i="1"/>
  <c r="K606" i="1"/>
  <c r="L606" i="1" s="1"/>
  <c r="M606" i="1"/>
  <c r="K607" i="1"/>
  <c r="L607" i="1"/>
  <c r="M607" i="1"/>
  <c r="K608" i="1"/>
  <c r="L608" i="1" s="1"/>
  <c r="M608" i="1"/>
  <c r="K609" i="1"/>
  <c r="L609" i="1"/>
  <c r="M609" i="1"/>
  <c r="K610" i="1"/>
  <c r="L610" i="1" s="1"/>
  <c r="M610" i="1"/>
  <c r="K22" i="1"/>
  <c r="L22" i="1"/>
  <c r="M22" i="1"/>
  <c r="K23" i="1"/>
  <c r="L23" i="1" s="1"/>
  <c r="M23" i="1"/>
  <c r="K24" i="1"/>
  <c r="L24" i="1"/>
  <c r="M24" i="1"/>
  <c r="K25" i="1"/>
  <c r="L25" i="1" s="1"/>
  <c r="M25" i="1"/>
  <c r="K26" i="1"/>
  <c r="L26" i="1"/>
  <c r="M26" i="1"/>
  <c r="K27" i="1"/>
  <c r="L27" i="1" s="1"/>
  <c r="M27" i="1"/>
  <c r="K28" i="1"/>
  <c r="L28" i="1"/>
  <c r="M28" i="1"/>
  <c r="K29" i="1"/>
  <c r="L29" i="1" s="1"/>
  <c r="M29" i="1"/>
  <c r="K30" i="1"/>
  <c r="L30" i="1"/>
  <c r="M30" i="1"/>
  <c r="K31" i="1"/>
  <c r="L31" i="1" s="1"/>
  <c r="M31" i="1"/>
  <c r="K32" i="1"/>
  <c r="L32" i="1"/>
  <c r="M32" i="1"/>
  <c r="K33" i="1"/>
  <c r="L33" i="1" s="1"/>
  <c r="M33" i="1"/>
  <c r="K34" i="1"/>
  <c r="L34" i="1"/>
  <c r="M34" i="1"/>
  <c r="K35" i="1"/>
  <c r="L35" i="1" s="1"/>
  <c r="M35" i="1"/>
  <c r="K36" i="1"/>
  <c r="L36" i="1"/>
  <c r="M36" i="1"/>
  <c r="K37" i="1"/>
  <c r="L37" i="1" s="1"/>
  <c r="M37" i="1"/>
  <c r="K38" i="1"/>
  <c r="L38" i="1"/>
  <c r="M38" i="1"/>
  <c r="K39" i="1"/>
  <c r="L39" i="1" s="1"/>
  <c r="M39" i="1"/>
  <c r="K40" i="1"/>
  <c r="L40" i="1"/>
  <c r="M40" i="1"/>
  <c r="K41" i="1"/>
  <c r="L41" i="1" s="1"/>
  <c r="M41" i="1"/>
  <c r="K42" i="1"/>
  <c r="L42" i="1"/>
  <c r="M42" i="1"/>
  <c r="K43" i="1"/>
  <c r="L43" i="1" s="1"/>
  <c r="M43" i="1"/>
  <c r="K44" i="1"/>
  <c r="L44" i="1"/>
  <c r="M44" i="1"/>
  <c r="N44" i="1"/>
  <c r="K45" i="1"/>
  <c r="L45" i="1" s="1"/>
  <c r="M45" i="1"/>
  <c r="K46" i="1"/>
  <c r="L46" i="1"/>
  <c r="M46" i="1"/>
  <c r="N46" i="1"/>
  <c r="K47" i="1"/>
  <c r="L47" i="1" s="1"/>
  <c r="M47" i="1"/>
  <c r="K48" i="1"/>
  <c r="L48" i="1"/>
  <c r="M48" i="1"/>
  <c r="N48" i="1"/>
  <c r="K49" i="1"/>
  <c r="L49" i="1" s="1"/>
  <c r="M49" i="1"/>
  <c r="K50" i="1"/>
  <c r="L50" i="1"/>
  <c r="M50" i="1"/>
  <c r="K51" i="1"/>
  <c r="L51" i="1" s="1"/>
  <c r="M51" i="1"/>
  <c r="K755" i="1"/>
  <c r="L755" i="1"/>
  <c r="M755" i="1"/>
  <c r="N755" i="1"/>
  <c r="K756" i="1"/>
  <c r="L756" i="1" s="1"/>
  <c r="M756" i="1"/>
  <c r="K757" i="1"/>
  <c r="L757" i="1"/>
  <c r="M757" i="1"/>
  <c r="N757" i="1"/>
  <c r="K758" i="1"/>
  <c r="L758" i="1" s="1"/>
  <c r="M758" i="1"/>
  <c r="K759" i="1"/>
  <c r="L759" i="1"/>
  <c r="M759" i="1"/>
  <c r="N759" i="1"/>
  <c r="K760" i="1"/>
  <c r="L760" i="1" s="1"/>
  <c r="M760" i="1"/>
  <c r="K761" i="1"/>
  <c r="L761" i="1"/>
  <c r="M761" i="1"/>
  <c r="K762" i="1"/>
  <c r="L762" i="1" s="1"/>
  <c r="M762" i="1"/>
  <c r="K763" i="1"/>
  <c r="L763" i="1"/>
  <c r="M763" i="1"/>
  <c r="N763" i="1"/>
  <c r="K764" i="1"/>
  <c r="L764" i="1" s="1"/>
  <c r="M764" i="1"/>
  <c r="K765" i="1"/>
  <c r="L765" i="1"/>
  <c r="M765" i="1"/>
  <c r="N765" i="1"/>
  <c r="K766" i="1"/>
  <c r="L766" i="1" s="1"/>
  <c r="M766" i="1"/>
  <c r="K767" i="1"/>
  <c r="L767" i="1"/>
  <c r="M767" i="1"/>
  <c r="N767" i="1"/>
  <c r="K768" i="1"/>
  <c r="L768" i="1" s="1"/>
  <c r="M768" i="1"/>
  <c r="K769" i="1"/>
  <c r="L769" i="1"/>
  <c r="M769" i="1"/>
  <c r="K770" i="1"/>
  <c r="L770" i="1" s="1"/>
  <c r="M770" i="1"/>
  <c r="K771" i="1"/>
  <c r="L771" i="1" s="1"/>
  <c r="M771" i="1"/>
  <c r="N771" i="1"/>
  <c r="K772" i="1"/>
  <c r="L772" i="1"/>
  <c r="M772" i="1"/>
  <c r="K773" i="1"/>
  <c r="L773" i="1" s="1"/>
  <c r="M773" i="1"/>
  <c r="N773" i="1"/>
  <c r="K774" i="1"/>
  <c r="L774" i="1"/>
  <c r="M774" i="1"/>
  <c r="K775" i="1"/>
  <c r="L775" i="1" s="1"/>
  <c r="M775" i="1"/>
  <c r="K776" i="1"/>
  <c r="L776" i="1"/>
  <c r="M776" i="1"/>
  <c r="K777" i="1"/>
  <c r="L777" i="1" s="1"/>
  <c r="M777" i="1"/>
  <c r="N777" i="1"/>
  <c r="K778" i="1"/>
  <c r="L778" i="1"/>
  <c r="M778" i="1"/>
  <c r="K779" i="1"/>
  <c r="L779" i="1" s="1"/>
  <c r="M779" i="1"/>
  <c r="N779" i="1"/>
  <c r="K780" i="1"/>
  <c r="L780" i="1"/>
  <c r="M780" i="1"/>
  <c r="K781" i="1"/>
  <c r="L781" i="1" s="1"/>
  <c r="M781" i="1"/>
  <c r="N781" i="1"/>
  <c r="K782" i="1"/>
  <c r="L782" i="1"/>
  <c r="M782" i="1"/>
  <c r="K783" i="1"/>
  <c r="L783" i="1" s="1"/>
  <c r="M783" i="1"/>
  <c r="K784" i="1"/>
  <c r="L784" i="1"/>
  <c r="M784" i="1"/>
  <c r="K845" i="1"/>
  <c r="L845" i="1" s="1"/>
  <c r="M845" i="1"/>
  <c r="N845" i="1"/>
  <c r="K846" i="1"/>
  <c r="L846" i="1"/>
  <c r="M846" i="1"/>
  <c r="K847" i="1"/>
  <c r="L847" i="1" s="1"/>
  <c r="M847" i="1"/>
  <c r="N847" i="1"/>
  <c r="K848" i="1"/>
  <c r="L848" i="1"/>
  <c r="M848" i="1"/>
  <c r="K849" i="1"/>
  <c r="L849" i="1" s="1"/>
  <c r="M849" i="1"/>
  <c r="N849" i="1"/>
  <c r="K850" i="1"/>
  <c r="L850" i="1"/>
  <c r="M850" i="1"/>
  <c r="K851" i="1"/>
  <c r="L851" i="1" s="1"/>
  <c r="M851" i="1"/>
  <c r="K852" i="1"/>
  <c r="L852" i="1"/>
  <c r="M852" i="1"/>
  <c r="K853" i="1"/>
  <c r="L853" i="1" s="1"/>
  <c r="M853" i="1"/>
  <c r="N853" i="1"/>
  <c r="K854" i="1"/>
  <c r="L854" i="1"/>
  <c r="M854" i="1"/>
  <c r="K855" i="1"/>
  <c r="L855" i="1" s="1"/>
  <c r="M855" i="1"/>
  <c r="N855" i="1"/>
  <c r="K856" i="1"/>
  <c r="L856" i="1"/>
  <c r="M856" i="1"/>
  <c r="K857" i="1"/>
  <c r="L857" i="1" s="1"/>
  <c r="M857" i="1"/>
  <c r="N857" i="1"/>
  <c r="K858" i="1"/>
  <c r="L858" i="1"/>
  <c r="M858" i="1"/>
  <c r="K859" i="1"/>
  <c r="L859" i="1" s="1"/>
  <c r="M859" i="1"/>
  <c r="K860" i="1"/>
  <c r="L860" i="1"/>
  <c r="M860" i="1"/>
  <c r="K861" i="1"/>
  <c r="L861" i="1" s="1"/>
  <c r="M861" i="1"/>
  <c r="N861" i="1"/>
  <c r="K862" i="1"/>
  <c r="L862" i="1"/>
  <c r="M862" i="1"/>
  <c r="K863" i="1"/>
  <c r="L863" i="1" s="1"/>
  <c r="M863" i="1"/>
  <c r="N863" i="1"/>
  <c r="K864" i="1"/>
  <c r="L864" i="1"/>
  <c r="M864" i="1"/>
  <c r="K865" i="1"/>
  <c r="L865" i="1" s="1"/>
  <c r="M865" i="1"/>
  <c r="N865" i="1"/>
  <c r="K866" i="1"/>
  <c r="L866" i="1"/>
  <c r="M866" i="1"/>
  <c r="K867" i="1"/>
  <c r="L867" i="1" s="1"/>
  <c r="M867" i="1"/>
  <c r="K868" i="1"/>
  <c r="L868" i="1"/>
  <c r="M868" i="1"/>
  <c r="K869" i="1"/>
  <c r="L869" i="1" s="1"/>
  <c r="M869" i="1"/>
  <c r="N869" i="1"/>
  <c r="K870" i="1"/>
  <c r="L870" i="1"/>
  <c r="M870" i="1"/>
  <c r="K871" i="1"/>
  <c r="L871" i="1" s="1"/>
  <c r="M871" i="1"/>
  <c r="N871" i="1"/>
  <c r="K872" i="1"/>
  <c r="L872" i="1"/>
  <c r="M872" i="1"/>
  <c r="K873" i="1"/>
  <c r="L873" i="1" s="1"/>
  <c r="M873" i="1"/>
  <c r="N873" i="1"/>
  <c r="K874" i="1"/>
  <c r="L874" i="1"/>
  <c r="M874" i="1"/>
  <c r="K225" i="1"/>
  <c r="L225" i="1" s="1"/>
  <c r="M225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K165" i="1"/>
  <c r="L165" i="1"/>
  <c r="K166" i="1"/>
  <c r="L166" i="1"/>
  <c r="K167" i="1"/>
  <c r="L167" i="1" s="1"/>
  <c r="K168" i="1"/>
  <c r="L168" i="1" s="1"/>
  <c r="K169" i="1"/>
  <c r="L169" i="1"/>
  <c r="K170" i="1"/>
  <c r="L170" i="1"/>
  <c r="K171" i="1"/>
  <c r="L171" i="1" s="1"/>
  <c r="K172" i="1"/>
  <c r="L172" i="1" s="1"/>
  <c r="K173" i="1"/>
  <c r="L173" i="1"/>
  <c r="K174" i="1"/>
  <c r="L174" i="1"/>
  <c r="K175" i="1"/>
  <c r="L175" i="1" s="1"/>
  <c r="K176" i="1"/>
  <c r="L176" i="1" s="1"/>
  <c r="K177" i="1"/>
  <c r="L177" i="1"/>
  <c r="K178" i="1"/>
  <c r="L178" i="1"/>
  <c r="K179" i="1"/>
  <c r="L179" i="1" s="1"/>
  <c r="K180" i="1"/>
  <c r="L180" i="1" s="1"/>
  <c r="K181" i="1"/>
  <c r="L181" i="1"/>
  <c r="K182" i="1"/>
  <c r="L182" i="1"/>
  <c r="K183" i="1"/>
  <c r="L183" i="1" s="1"/>
  <c r="K184" i="1"/>
  <c r="L184" i="1" s="1"/>
  <c r="K185" i="1"/>
  <c r="L185" i="1"/>
  <c r="K186" i="1"/>
  <c r="L186" i="1"/>
  <c r="K187" i="1"/>
  <c r="L187" i="1" s="1"/>
  <c r="K188" i="1"/>
  <c r="L188" i="1" s="1"/>
  <c r="K189" i="1"/>
  <c r="L189" i="1"/>
  <c r="K190" i="1"/>
  <c r="L190" i="1"/>
  <c r="K191" i="1"/>
  <c r="L191" i="1" s="1"/>
  <c r="K192" i="1"/>
  <c r="L192" i="1" s="1"/>
  <c r="K193" i="1"/>
  <c r="L193" i="1"/>
  <c r="K194" i="1"/>
  <c r="L19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N225" i="1" l="1"/>
  <c r="N874" i="1"/>
  <c r="N872" i="1"/>
  <c r="N870" i="1"/>
  <c r="N868" i="1"/>
  <c r="N867" i="1"/>
  <c r="N866" i="1"/>
  <c r="N864" i="1"/>
  <c r="N862" i="1"/>
  <c r="N860" i="1"/>
  <c r="N859" i="1"/>
  <c r="N858" i="1"/>
  <c r="N856" i="1"/>
  <c r="N854" i="1"/>
  <c r="N852" i="1"/>
  <c r="N851" i="1"/>
  <c r="N850" i="1"/>
  <c r="N848" i="1"/>
  <c r="N846" i="1"/>
  <c r="N784" i="1"/>
  <c r="N783" i="1"/>
  <c r="N782" i="1"/>
  <c r="N780" i="1"/>
  <c r="N778" i="1"/>
  <c r="N776" i="1"/>
  <c r="N775" i="1"/>
  <c r="N774" i="1"/>
  <c r="N772" i="1"/>
  <c r="N770" i="1"/>
  <c r="N769" i="1"/>
  <c r="N768" i="1"/>
  <c r="N766" i="1"/>
  <c r="N764" i="1"/>
  <c r="N762" i="1"/>
  <c r="N761" i="1"/>
  <c r="N760" i="1"/>
  <c r="N758" i="1"/>
  <c r="N756" i="1"/>
  <c r="N51" i="1"/>
  <c r="N50" i="1"/>
  <c r="N49" i="1"/>
  <c r="N47" i="1"/>
  <c r="N45" i="1"/>
  <c r="N43" i="1"/>
  <c r="N42" i="1"/>
  <c r="N41" i="1"/>
  <c r="N39" i="1"/>
  <c r="N37" i="1"/>
  <c r="N35" i="1"/>
  <c r="N33" i="1"/>
  <c r="N31" i="1"/>
  <c r="N29" i="1"/>
  <c r="N27" i="1"/>
  <c r="N26" i="1"/>
  <c r="N25" i="1"/>
  <c r="N23" i="1"/>
  <c r="N610" i="1"/>
  <c r="N608" i="1"/>
  <c r="N606" i="1"/>
  <c r="N604" i="1"/>
  <c r="N602" i="1"/>
  <c r="N600" i="1"/>
  <c r="N599" i="1"/>
  <c r="N598" i="1"/>
  <c r="N596" i="1"/>
  <c r="N594" i="1"/>
  <c r="N592" i="1"/>
  <c r="N590" i="1"/>
  <c r="N588" i="1"/>
  <c r="N586" i="1"/>
  <c r="N584" i="1"/>
  <c r="N583" i="1"/>
  <c r="N582" i="1"/>
  <c r="N374" i="1"/>
  <c r="N372" i="1"/>
  <c r="N370" i="1"/>
  <c r="N368" i="1"/>
  <c r="N366" i="1"/>
  <c r="N364" i="1"/>
  <c r="N362" i="1"/>
  <c r="N361" i="1"/>
  <c r="N360" i="1"/>
  <c r="N358" i="1"/>
  <c r="N356" i="1"/>
  <c r="N354" i="1"/>
  <c r="N352" i="1"/>
  <c r="N350" i="1"/>
  <c r="N348" i="1"/>
  <c r="N346" i="1"/>
  <c r="N345" i="1"/>
  <c r="N730" i="1"/>
  <c r="N728" i="1"/>
  <c r="N726" i="1"/>
  <c r="N724" i="1"/>
  <c r="N722" i="1"/>
  <c r="N720" i="1"/>
  <c r="N718" i="1"/>
  <c r="N716" i="1"/>
  <c r="N715" i="1"/>
  <c r="N714" i="1"/>
  <c r="N712" i="1"/>
  <c r="N710" i="1"/>
  <c r="N708" i="1"/>
  <c r="N706" i="1"/>
  <c r="N704" i="1"/>
  <c r="N702" i="1"/>
  <c r="N700" i="1"/>
  <c r="N699" i="1"/>
  <c r="N698" i="1"/>
  <c r="N696" i="1"/>
  <c r="N694" i="1"/>
  <c r="N692" i="1"/>
  <c r="N690" i="1"/>
  <c r="N688" i="1"/>
  <c r="N684" i="1"/>
  <c r="N680" i="1"/>
  <c r="N678" i="1"/>
  <c r="N676" i="1"/>
  <c r="N674" i="1"/>
  <c r="N672" i="1"/>
  <c r="N754" i="1"/>
  <c r="N752" i="1"/>
  <c r="N750" i="1"/>
  <c r="N748" i="1"/>
  <c r="N746" i="1"/>
  <c r="N744" i="1"/>
  <c r="N742" i="1"/>
  <c r="N740" i="1"/>
  <c r="N738" i="1"/>
  <c r="N736" i="1"/>
  <c r="N734" i="1"/>
  <c r="N732" i="1"/>
  <c r="N519" i="1"/>
  <c r="N517" i="1"/>
  <c r="N515" i="1"/>
  <c r="N513" i="1"/>
  <c r="N511" i="1"/>
  <c r="N509" i="1"/>
  <c r="N507" i="1"/>
  <c r="N505" i="1"/>
  <c r="N503" i="1"/>
  <c r="N501" i="1"/>
  <c r="N499" i="1"/>
  <c r="N497" i="1"/>
  <c r="N495" i="1"/>
  <c r="N493" i="1"/>
  <c r="N491" i="1"/>
  <c r="N313" i="1"/>
  <c r="N311" i="1"/>
  <c r="N309" i="1"/>
  <c r="N307" i="1"/>
  <c r="N305" i="1"/>
  <c r="N303" i="1"/>
  <c r="N301" i="1"/>
  <c r="N299" i="1"/>
  <c r="N297" i="1"/>
  <c r="N295" i="1"/>
  <c r="N293" i="1"/>
  <c r="N291" i="1"/>
  <c r="N289" i="1"/>
  <c r="N287" i="1"/>
  <c r="N285" i="1"/>
  <c r="N579" i="1"/>
  <c r="N577" i="1"/>
  <c r="N575" i="1"/>
  <c r="N573" i="1"/>
  <c r="N571" i="1"/>
  <c r="N569" i="1"/>
  <c r="N567" i="1"/>
  <c r="N565" i="1"/>
  <c r="N563" i="1"/>
  <c r="N561" i="1"/>
  <c r="N559" i="1"/>
  <c r="N557" i="1"/>
  <c r="N555" i="1"/>
  <c r="N553" i="1"/>
  <c r="N551" i="1"/>
  <c r="N433" i="1"/>
  <c r="N432" i="1"/>
  <c r="N430" i="1"/>
  <c r="N429" i="1"/>
  <c r="N428" i="1"/>
  <c r="N427" i="1"/>
  <c r="N425" i="1"/>
  <c r="N422" i="1"/>
  <c r="N421" i="1"/>
  <c r="N420" i="1"/>
  <c r="N419" i="1"/>
  <c r="N417" i="1"/>
  <c r="N414" i="1"/>
  <c r="N413" i="1"/>
  <c r="N412" i="1"/>
  <c r="N411" i="1"/>
  <c r="N409" i="1"/>
  <c r="N406" i="1"/>
  <c r="N164" i="1"/>
  <c r="N163" i="1"/>
  <c r="N162" i="1"/>
  <c r="N160" i="1"/>
  <c r="N156" i="1"/>
  <c r="N154" i="1"/>
  <c r="N153" i="1"/>
  <c r="N151" i="1"/>
  <c r="N150" i="1"/>
  <c r="N148" i="1"/>
  <c r="N147" i="1"/>
  <c r="N144" i="1"/>
  <c r="N140" i="1"/>
  <c r="N138" i="1"/>
  <c r="N137" i="1"/>
  <c r="N135" i="1"/>
  <c r="N134" i="1"/>
  <c r="N132" i="1"/>
  <c r="N131" i="1"/>
  <c r="N128" i="1"/>
  <c r="N122" i="1"/>
  <c r="N121" i="1"/>
  <c r="N119" i="1"/>
  <c r="N118" i="1"/>
  <c r="N117" i="1"/>
  <c r="N116" i="1"/>
  <c r="N115" i="1"/>
  <c r="N112" i="1"/>
  <c r="N486" i="1"/>
  <c r="N485" i="1"/>
  <c r="N483" i="1"/>
  <c r="N481" i="1"/>
  <c r="N479" i="1"/>
  <c r="N477" i="1"/>
  <c r="N475" i="1"/>
  <c r="N473" i="1"/>
  <c r="N471" i="1"/>
  <c r="N469" i="1"/>
  <c r="N467" i="1"/>
  <c r="N465" i="1"/>
  <c r="N463" i="1"/>
  <c r="N461" i="1"/>
  <c r="N459" i="1"/>
  <c r="N458" i="1"/>
  <c r="N457" i="1"/>
  <c r="N456" i="1"/>
  <c r="N455" i="1"/>
  <c r="N454" i="1"/>
  <c r="N452" i="1"/>
  <c r="N450" i="1"/>
  <c r="N448" i="1"/>
  <c r="N447" i="1"/>
  <c r="N446" i="1"/>
  <c r="N445" i="1"/>
  <c r="N444" i="1"/>
  <c r="N443" i="1"/>
  <c r="N442" i="1"/>
  <c r="N440" i="1"/>
  <c r="N438" i="1"/>
  <c r="N436" i="1"/>
  <c r="N844" i="1"/>
  <c r="N842" i="1"/>
  <c r="N840" i="1"/>
  <c r="N838" i="1"/>
  <c r="N836" i="1"/>
  <c r="N834" i="1"/>
  <c r="N832" i="1"/>
  <c r="N830" i="1"/>
  <c r="N828" i="1"/>
  <c r="N826" i="1"/>
  <c r="N670" i="1"/>
  <c r="N669" i="1"/>
  <c r="N668" i="1"/>
  <c r="N667" i="1"/>
  <c r="N665" i="1"/>
  <c r="N662" i="1"/>
  <c r="N659" i="1"/>
  <c r="N657" i="1"/>
  <c r="N654" i="1"/>
  <c r="N652" i="1"/>
  <c r="N651" i="1"/>
  <c r="N649" i="1"/>
  <c r="N646" i="1"/>
  <c r="N644" i="1"/>
  <c r="N643" i="1"/>
  <c r="N641" i="1"/>
  <c r="N252" i="1"/>
  <c r="N250" i="1"/>
  <c r="N249" i="1"/>
  <c r="N247" i="1"/>
  <c r="N244" i="1"/>
  <c r="N241" i="1"/>
  <c r="N239" i="1"/>
  <c r="N234" i="1"/>
  <c r="N235" i="1"/>
  <c r="N233" i="1"/>
  <c r="N231" i="1"/>
  <c r="N228" i="1"/>
  <c r="N721" i="1"/>
  <c r="N373" i="1"/>
  <c r="N695" i="1"/>
  <c r="N28" i="1"/>
  <c r="N601" i="1"/>
  <c r="N585" i="1"/>
  <c r="N363" i="1"/>
  <c r="N347" i="1"/>
  <c r="N717" i="1"/>
  <c r="N701" i="1"/>
  <c r="N367" i="1"/>
  <c r="N351" i="1"/>
  <c r="N705" i="1"/>
  <c r="N146" i="1"/>
  <c r="N22" i="1"/>
  <c r="N405" i="1"/>
  <c r="N34" i="1"/>
  <c r="N607" i="1"/>
  <c r="N591" i="1"/>
  <c r="N369" i="1"/>
  <c r="N353" i="1"/>
  <c r="N723" i="1"/>
  <c r="N707" i="1"/>
  <c r="N691" i="1"/>
  <c r="N114" i="1"/>
  <c r="N38" i="1"/>
  <c r="N595" i="1"/>
  <c r="N357" i="1"/>
  <c r="N711" i="1"/>
  <c r="N40" i="1"/>
  <c r="N24" i="1"/>
  <c r="N597" i="1"/>
  <c r="N581" i="1"/>
  <c r="N359" i="1"/>
  <c r="N729" i="1"/>
  <c r="N713" i="1"/>
  <c r="N697" i="1"/>
  <c r="N605" i="1"/>
  <c r="N689" i="1"/>
  <c r="N30" i="1"/>
  <c r="N603" i="1"/>
  <c r="N587" i="1"/>
  <c r="N365" i="1"/>
  <c r="N349" i="1"/>
  <c r="N719" i="1"/>
  <c r="N703" i="1"/>
  <c r="N687" i="1"/>
  <c r="N32" i="1"/>
  <c r="N589" i="1"/>
  <c r="N727" i="1"/>
  <c r="N36" i="1"/>
  <c r="N609" i="1"/>
  <c r="N593" i="1"/>
  <c r="N371" i="1"/>
  <c r="N355" i="1"/>
  <c r="N725" i="1"/>
  <c r="N709" i="1"/>
  <c r="N693" i="1"/>
  <c r="N424" i="1"/>
  <c r="N124" i="1"/>
  <c r="N408" i="1"/>
  <c r="N143" i="1"/>
  <c r="N80" i="1"/>
  <c r="N76" i="1"/>
  <c r="N72" i="1"/>
  <c r="N68" i="1"/>
  <c r="N64" i="1"/>
  <c r="N60" i="1"/>
  <c r="N56" i="1"/>
  <c r="N52" i="1"/>
  <c r="N811" i="1"/>
  <c r="N807" i="1"/>
  <c r="N803" i="1"/>
  <c r="N799" i="1"/>
  <c r="N795" i="1"/>
  <c r="N791" i="1"/>
  <c r="N787" i="1"/>
  <c r="N111" i="1"/>
  <c r="N149" i="1"/>
  <c r="N127" i="1"/>
  <c r="N416" i="1"/>
  <c r="N159" i="1"/>
  <c r="N487" i="1"/>
  <c r="N133" i="1"/>
  <c r="N490" i="1"/>
  <c r="N155" i="1"/>
  <c r="N139" i="1"/>
  <c r="N123" i="1"/>
  <c r="N660" i="1"/>
  <c r="N242" i="1"/>
  <c r="N161" i="1"/>
  <c r="N145" i="1"/>
  <c r="N129" i="1"/>
  <c r="N113" i="1"/>
  <c r="N157" i="1"/>
  <c r="N141" i="1"/>
  <c r="N125" i="1"/>
  <c r="N488" i="1"/>
  <c r="N226" i="1"/>
  <c r="N87" i="1"/>
  <c r="N666" i="1"/>
  <c r="N653" i="1"/>
  <c r="N650" i="1"/>
  <c r="N251" i="1"/>
  <c r="N248" i="1"/>
  <c r="N236" i="1"/>
  <c r="N232" i="1"/>
  <c r="N110" i="1"/>
  <c r="N102" i="1"/>
  <c r="N94" i="1"/>
  <c r="N661" i="1"/>
  <c r="N658" i="1"/>
  <c r="N645" i="1"/>
  <c r="N642" i="1"/>
  <c r="N243" i="1"/>
  <c r="N240" i="1"/>
  <c r="N227" i="1"/>
  <c r="N98" i="1"/>
  <c r="N90" i="1"/>
  <c r="N82" i="1"/>
  <c r="N108" i="1"/>
  <c r="N104" i="1"/>
  <c r="N100" i="1"/>
  <c r="N96" i="1"/>
  <c r="N92" i="1"/>
  <c r="N88" i="1"/>
  <c r="N84" i="1"/>
  <c r="N109" i="1"/>
  <c r="N105" i="1"/>
  <c r="N101" i="1"/>
  <c r="N97" i="1"/>
  <c r="N93" i="1"/>
  <c r="N89" i="1"/>
  <c r="N85" i="1"/>
</calcChain>
</file>

<file path=xl/sharedStrings.xml><?xml version="1.0" encoding="utf-8"?>
<sst xmlns="http://schemas.openxmlformats.org/spreadsheetml/2006/main" count="1779" uniqueCount="64">
  <si>
    <t>cover_year</t>
  </si>
  <si>
    <t>year in which soils were sampled</t>
  </si>
  <si>
    <t>totalcorearea</t>
  </si>
  <si>
    <t>Total area of the soil core that was taken</t>
  </si>
  <si>
    <t>Totalsoilsample</t>
  </si>
  <si>
    <t>Weight (g) of the total soil sample (including the bag)</t>
  </si>
  <si>
    <t>Weightofrootsample</t>
  </si>
  <si>
    <t>Weight (g) of the subsample used for root analyses</t>
  </si>
  <si>
    <t>soilmoisture</t>
  </si>
  <si>
    <t>% soil moisture</t>
  </si>
  <si>
    <t>totalsoil_minusbag_g</t>
  </si>
  <si>
    <t>Weight (g) of soil minus weight of the bag</t>
  </si>
  <si>
    <t>drysoil_g_calc</t>
  </si>
  <si>
    <t>Dry woil weight (g)</t>
  </si>
  <si>
    <t>corevol_cm3_calc</t>
  </si>
  <si>
    <t>Soil core volume (cm3)</t>
  </si>
  <si>
    <t>bulk_density</t>
  </si>
  <si>
    <t>Soil bulk density (g/cm3)</t>
  </si>
  <si>
    <t>Note on Cedar Creek (cdcr.us): data from Riggs et al 2015 Biogeochemistry DOI 10.1007/s10533-015-0123-2</t>
  </si>
  <si>
    <t>site_code</t>
  </si>
  <si>
    <t>block</t>
  </si>
  <si>
    <t>plot</t>
  </si>
  <si>
    <t>Treatment</t>
  </si>
  <si>
    <t>Sample_ID</t>
  </si>
  <si>
    <t>bldr.us</t>
  </si>
  <si>
    <t>P</t>
  </si>
  <si>
    <t>Fence</t>
  </si>
  <si>
    <t>N</t>
  </si>
  <si>
    <t>NK</t>
  </si>
  <si>
    <t>PK</t>
  </si>
  <si>
    <t>K</t>
  </si>
  <si>
    <t>NPK</t>
  </si>
  <si>
    <t>NP</t>
  </si>
  <si>
    <t>NPK+Fence</t>
  </si>
  <si>
    <t>Control</t>
  </si>
  <si>
    <t>bnch.us</t>
  </si>
  <si>
    <t>bogong.au</t>
  </si>
  <si>
    <t>burrawan.au</t>
  </si>
  <si>
    <t>cbgb.us</t>
  </si>
  <si>
    <t>cdcr.us</t>
  </si>
  <si>
    <t>cdpt.us</t>
  </si>
  <si>
    <t>cowi.ca</t>
  </si>
  <si>
    <t>elliot.us</t>
  </si>
  <si>
    <t>frue.ch</t>
  </si>
  <si>
    <t>gilb.za</t>
  </si>
  <si>
    <t>hall.us</t>
  </si>
  <si>
    <t>hart.us</t>
  </si>
  <si>
    <t>konz.us</t>
  </si>
  <si>
    <t>lancaster.uk</t>
  </si>
  <si>
    <t/>
  </si>
  <si>
    <t>look.us</t>
  </si>
  <si>
    <t>mtca.au</t>
  </si>
  <si>
    <t>sage.us</t>
  </si>
  <si>
    <t>saline.us</t>
  </si>
  <si>
    <t>sgs.us</t>
  </si>
  <si>
    <t>shps.us</t>
  </si>
  <si>
    <t>sier.us</t>
  </si>
  <si>
    <t>smith.us</t>
  </si>
  <si>
    <t>spin.us</t>
  </si>
  <si>
    <t>summ.za</t>
  </si>
  <si>
    <t>trel.us</t>
  </si>
  <si>
    <t>ukul.za</t>
  </si>
  <si>
    <t>unc.us</t>
  </si>
  <si>
    <t>valm.ch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</si>
</sst>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2" xfId="0" applyNumberFormat="1" applyBorder="1"/>
    <xf numFmtId="165" fontId="2" fillId="0" borderId="2" xfId="0" applyNumberFormat="1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right" vertical="center" wrapText="1"/>
    </xf>
    <xf numFmtId="165" fontId="0" fillId="0" borderId="0" xfId="0" applyNumberFormat="1"/>
    <xf numFmtId="2" fontId="2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5" fontId="2" fillId="0" borderId="3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1" sqref="B1"/>
    </sheetView>
  </sheetViews>
  <sheetFormatPr defaultColWidth="9.28515625" defaultRowHeight="15"/>
  <cols>
    <col min="1" max="1" width="20.140625" bestFit="1" customWidth="1"/>
    <col min="2" max="2" width="47.140625" bestFit="1" customWidth="1"/>
  </cols>
  <sheetData>
    <row r="1" spans="1:2">
      <c r="A1" s="16" t="s">
        <v>0</v>
      </c>
      <c r="B1" t="s">
        <v>1</v>
      </c>
    </row>
    <row r="2" spans="1:2">
      <c r="A2" s="16" t="s">
        <v>2</v>
      </c>
      <c r="B2" t="s">
        <v>3</v>
      </c>
    </row>
    <row r="3" spans="1:2">
      <c r="A3" s="16" t="s">
        <v>4</v>
      </c>
      <c r="B3" t="s">
        <v>5</v>
      </c>
    </row>
    <row r="4" spans="1:2">
      <c r="A4" s="16" t="s">
        <v>6</v>
      </c>
      <c r="B4" t="s">
        <v>7</v>
      </c>
    </row>
    <row r="5" spans="1:2">
      <c r="A5" s="16" t="s">
        <v>8</v>
      </c>
      <c r="B5" t="s">
        <v>9</v>
      </c>
    </row>
    <row r="6" spans="1:2">
      <c r="A6" s="16" t="s">
        <v>10</v>
      </c>
      <c r="B6" t="s">
        <v>11</v>
      </c>
    </row>
    <row r="7" spans="1:2">
      <c r="A7" s="16" t="s">
        <v>12</v>
      </c>
      <c r="B7" t="s">
        <v>13</v>
      </c>
    </row>
    <row r="8" spans="1:2">
      <c r="A8" s="16" t="s">
        <v>14</v>
      </c>
      <c r="B8" t="s">
        <v>15</v>
      </c>
    </row>
    <row r="9" spans="1:2">
      <c r="A9" s="16" t="s">
        <v>16</v>
      </c>
      <c r="B9" t="s">
        <v>17</v>
      </c>
    </row>
    <row r="11" spans="1:2">
      <c r="A11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74"/>
  <sheetViews>
    <sheetView tabSelected="1" zoomScaleNormal="100" workbookViewId="0">
      <pane xSplit="3" ySplit="1" topLeftCell="D2" activePane="bottomRight" state="frozen"/>
      <selection pane="bottomRight" activeCell="E1" sqref="E1"/>
      <selection pane="bottomLeft" activeCell="A2" sqref="A2"/>
      <selection pane="topRight" activeCell="D1" sqref="D1"/>
    </sheetView>
  </sheetViews>
  <sheetFormatPr defaultColWidth="9.140625" defaultRowHeight="15"/>
  <cols>
    <col min="1" max="1" width="12.140625" bestFit="1" customWidth="1"/>
    <col min="2" max="2" width="5.7109375" bestFit="1" customWidth="1"/>
    <col min="3" max="3" width="4.42578125" bestFit="1" customWidth="1"/>
    <col min="4" max="4" width="11" bestFit="1" customWidth="1"/>
    <col min="5" max="5" width="10.7109375" bestFit="1" customWidth="1"/>
    <col min="6" max="6" width="10.42578125" bestFit="1" customWidth="1"/>
    <col min="7" max="7" width="12.85546875" bestFit="1" customWidth="1"/>
    <col min="8" max="8" width="15.140625" bestFit="1" customWidth="1"/>
    <col min="9" max="9" width="19.85546875" bestFit="1" customWidth="1"/>
    <col min="10" max="10" width="12.140625" bestFit="1" customWidth="1"/>
    <col min="11" max="11" width="20.140625" bestFit="1" customWidth="1"/>
    <col min="12" max="12" width="13.42578125" bestFit="1" customWidth="1"/>
    <col min="13" max="13" width="16.42578125" bestFit="1" customWidth="1"/>
    <col min="14" max="14" width="12.42578125" bestFit="1" customWidth="1"/>
  </cols>
  <sheetData>
    <row r="1" spans="1:14" s="3" customFormat="1">
      <c r="A1" s="1" t="s">
        <v>19</v>
      </c>
      <c r="B1" s="1" t="s">
        <v>20</v>
      </c>
      <c r="C1" s="1" t="s">
        <v>21</v>
      </c>
      <c r="D1" s="1" t="s">
        <v>22</v>
      </c>
      <c r="E1" s="1" t="s">
        <v>0</v>
      </c>
      <c r="F1" s="1" t="s">
        <v>23</v>
      </c>
      <c r="G1" s="1" t="s">
        <v>2</v>
      </c>
      <c r="H1" s="1" t="s">
        <v>4</v>
      </c>
      <c r="I1" s="1" t="s">
        <v>6</v>
      </c>
      <c r="J1" s="1" t="s">
        <v>8</v>
      </c>
      <c r="K1" s="2" t="s">
        <v>10</v>
      </c>
      <c r="L1" s="2" t="s">
        <v>12</v>
      </c>
      <c r="M1" s="2" t="s">
        <v>14</v>
      </c>
      <c r="N1" s="2" t="s">
        <v>16</v>
      </c>
    </row>
    <row r="2" spans="1:14">
      <c r="A2" s="5" t="s">
        <v>24</v>
      </c>
      <c r="B2" s="4">
        <v>1</v>
      </c>
      <c r="C2" s="4">
        <v>1</v>
      </c>
      <c r="D2" s="5" t="s">
        <v>25</v>
      </c>
      <c r="E2" s="4">
        <v>2011</v>
      </c>
      <c r="F2" s="4">
        <v>181</v>
      </c>
      <c r="G2" s="4">
        <v>24.5</v>
      </c>
      <c r="H2" s="4">
        <v>283.77999999999997</v>
      </c>
      <c r="I2" s="4">
        <v>56.85</v>
      </c>
      <c r="J2" s="4">
        <v>9.94</v>
      </c>
      <c r="K2">
        <f t="shared" ref="K2:K65" si="0">H2-2.65</f>
        <v>281.13</v>
      </c>
      <c r="L2" s="6">
        <f t="shared" ref="L2:L65" si="1">K2-((J2*K2)/100)</f>
        <v>253.185678</v>
      </c>
      <c r="M2" s="7">
        <f>G2*10</f>
        <v>245</v>
      </c>
      <c r="N2" s="8">
        <f>(L2/M2)</f>
        <v>1.033410930612245</v>
      </c>
    </row>
    <row r="3" spans="1:14">
      <c r="A3" s="5" t="s">
        <v>24</v>
      </c>
      <c r="B3" s="4">
        <v>1</v>
      </c>
      <c r="C3" s="4">
        <v>2</v>
      </c>
      <c r="D3" s="5" t="s">
        <v>26</v>
      </c>
      <c r="E3" s="4">
        <v>2011</v>
      </c>
      <c r="F3" s="4">
        <v>182</v>
      </c>
      <c r="G3" s="4">
        <v>24.5</v>
      </c>
      <c r="H3" s="4">
        <v>296.92</v>
      </c>
      <c r="I3" s="4">
        <v>75.59</v>
      </c>
      <c r="J3" s="4">
        <v>6.14</v>
      </c>
      <c r="K3">
        <f t="shared" si="0"/>
        <v>294.27000000000004</v>
      </c>
      <c r="L3" s="6">
        <f t="shared" si="1"/>
        <v>276.20182200000005</v>
      </c>
      <c r="M3" s="7">
        <f t="shared" ref="M3:M65" si="2">G3*10</f>
        <v>245</v>
      </c>
      <c r="N3" s="8">
        <f t="shared" ref="N3:N33" si="3">(L3/M3)</f>
        <v>1.1273543755102042</v>
      </c>
    </row>
    <row r="4" spans="1:14">
      <c r="A4" s="5" t="s">
        <v>24</v>
      </c>
      <c r="B4" s="4">
        <v>1</v>
      </c>
      <c r="C4" s="4">
        <v>3</v>
      </c>
      <c r="D4" s="5" t="s">
        <v>27</v>
      </c>
      <c r="E4" s="4">
        <v>2011</v>
      </c>
      <c r="F4" s="4">
        <v>183</v>
      </c>
      <c r="G4" s="4">
        <v>24.5</v>
      </c>
      <c r="H4" s="4">
        <v>261.98</v>
      </c>
      <c r="I4" s="4">
        <v>54.95</v>
      </c>
      <c r="J4" s="4">
        <v>9.66</v>
      </c>
      <c r="K4">
        <f t="shared" si="0"/>
        <v>259.33000000000004</v>
      </c>
      <c r="L4" s="6">
        <f t="shared" si="1"/>
        <v>234.27872200000004</v>
      </c>
      <c r="M4" s="7">
        <f t="shared" si="2"/>
        <v>245</v>
      </c>
      <c r="N4" s="8">
        <f t="shared" si="3"/>
        <v>0.95623968163265327</v>
      </c>
    </row>
    <row r="5" spans="1:14">
      <c r="A5" s="5" t="s">
        <v>24</v>
      </c>
      <c r="B5" s="4">
        <v>1</v>
      </c>
      <c r="C5" s="4">
        <v>4</v>
      </c>
      <c r="D5" s="5" t="s">
        <v>28</v>
      </c>
      <c r="E5" s="4">
        <v>2011</v>
      </c>
      <c r="F5" s="4">
        <v>184</v>
      </c>
      <c r="G5" s="4">
        <v>24.5</v>
      </c>
      <c r="H5" s="4">
        <v>271.2</v>
      </c>
      <c r="I5" s="4">
        <v>58.74</v>
      </c>
      <c r="J5" s="4">
        <v>12</v>
      </c>
      <c r="K5">
        <f t="shared" si="0"/>
        <v>268.55</v>
      </c>
      <c r="L5" s="6">
        <f t="shared" si="1"/>
        <v>236.32400000000001</v>
      </c>
      <c r="M5" s="7">
        <f t="shared" si="2"/>
        <v>245</v>
      </c>
      <c r="N5" s="8">
        <f t="shared" si="3"/>
        <v>0.96458775510204087</v>
      </c>
    </row>
    <row r="6" spans="1:14">
      <c r="A6" s="5" t="s">
        <v>24</v>
      </c>
      <c r="B6" s="4">
        <v>1</v>
      </c>
      <c r="C6" s="4">
        <v>5</v>
      </c>
      <c r="D6" s="5" t="s">
        <v>29</v>
      </c>
      <c r="E6" s="4">
        <v>2011</v>
      </c>
      <c r="F6" s="4">
        <v>185</v>
      </c>
      <c r="G6" s="4">
        <v>24.5</v>
      </c>
      <c r="H6" s="4">
        <v>261.32</v>
      </c>
      <c r="I6" s="4">
        <v>64.290000000000006</v>
      </c>
      <c r="J6" s="4">
        <v>13.12</v>
      </c>
      <c r="K6">
        <f t="shared" si="0"/>
        <v>258.67</v>
      </c>
      <c r="L6" s="6">
        <f t="shared" si="1"/>
        <v>224.73249600000003</v>
      </c>
      <c r="M6" s="7">
        <f t="shared" si="2"/>
        <v>245</v>
      </c>
      <c r="N6" s="8">
        <f t="shared" si="3"/>
        <v>0.91727549387755114</v>
      </c>
    </row>
    <row r="7" spans="1:14">
      <c r="A7" s="5" t="s">
        <v>24</v>
      </c>
      <c r="B7" s="4">
        <v>1</v>
      </c>
      <c r="C7" s="4">
        <v>6</v>
      </c>
      <c r="D7" s="5" t="s">
        <v>30</v>
      </c>
      <c r="E7" s="4">
        <v>2011</v>
      </c>
      <c r="F7" s="4">
        <v>186</v>
      </c>
      <c r="G7" s="4">
        <v>24.5</v>
      </c>
      <c r="H7" s="4">
        <v>316.08</v>
      </c>
      <c r="I7" s="4">
        <v>72.72</v>
      </c>
      <c r="J7" s="4">
        <v>12.42</v>
      </c>
      <c r="K7">
        <f t="shared" si="0"/>
        <v>313.43</v>
      </c>
      <c r="L7" s="6">
        <f t="shared" si="1"/>
        <v>274.50199400000002</v>
      </c>
      <c r="M7" s="7">
        <f t="shared" si="2"/>
        <v>245</v>
      </c>
      <c r="N7" s="8">
        <f t="shared" si="3"/>
        <v>1.1204163020408164</v>
      </c>
    </row>
    <row r="8" spans="1:14">
      <c r="A8" s="5" t="s">
        <v>24</v>
      </c>
      <c r="B8" s="4">
        <v>1</v>
      </c>
      <c r="C8" s="4">
        <v>7</v>
      </c>
      <c r="D8" s="5" t="s">
        <v>31</v>
      </c>
      <c r="E8" s="4">
        <v>2011</v>
      </c>
      <c r="F8" s="4">
        <v>187</v>
      </c>
      <c r="G8" s="4">
        <v>24.5</v>
      </c>
      <c r="H8" s="4">
        <v>266.41000000000003</v>
      </c>
      <c r="I8" s="4">
        <v>63.6</v>
      </c>
      <c r="J8" s="4">
        <v>6.74</v>
      </c>
      <c r="K8">
        <f t="shared" si="0"/>
        <v>263.76000000000005</v>
      </c>
      <c r="L8" s="6">
        <f t="shared" si="1"/>
        <v>245.98257600000005</v>
      </c>
      <c r="M8" s="7">
        <f t="shared" si="2"/>
        <v>245</v>
      </c>
      <c r="N8" s="8">
        <f t="shared" si="3"/>
        <v>1.0040105142857145</v>
      </c>
    </row>
    <row r="9" spans="1:14">
      <c r="A9" s="5" t="s">
        <v>24</v>
      </c>
      <c r="B9" s="4">
        <v>1</v>
      </c>
      <c r="C9" s="4">
        <v>8</v>
      </c>
      <c r="D9" s="5" t="s">
        <v>32</v>
      </c>
      <c r="E9" s="4">
        <v>2011</v>
      </c>
      <c r="F9" s="4">
        <v>188</v>
      </c>
      <c r="G9" s="4">
        <v>24.5</v>
      </c>
      <c r="H9" s="4">
        <v>272.27</v>
      </c>
      <c r="I9" s="4">
        <v>57.83</v>
      </c>
      <c r="J9" s="4">
        <v>13.75</v>
      </c>
      <c r="K9">
        <f t="shared" si="0"/>
        <v>269.62</v>
      </c>
      <c r="L9" s="6">
        <f t="shared" si="1"/>
        <v>232.54725000000002</v>
      </c>
      <c r="M9" s="7">
        <f t="shared" si="2"/>
        <v>245</v>
      </c>
      <c r="N9" s="8">
        <f t="shared" si="3"/>
        <v>0.94917244897959197</v>
      </c>
    </row>
    <row r="10" spans="1:14">
      <c r="A10" s="5" t="s">
        <v>24</v>
      </c>
      <c r="B10" s="4">
        <v>1</v>
      </c>
      <c r="C10" s="4">
        <v>9</v>
      </c>
      <c r="D10" s="5" t="s">
        <v>33</v>
      </c>
      <c r="E10" s="4">
        <v>2011</v>
      </c>
      <c r="F10" s="4">
        <v>189</v>
      </c>
      <c r="G10" s="4">
        <v>24.5</v>
      </c>
      <c r="H10" s="4">
        <v>285.64</v>
      </c>
      <c r="I10" s="4">
        <v>53.05</v>
      </c>
      <c r="J10" s="4">
        <v>12.39</v>
      </c>
      <c r="K10">
        <f t="shared" si="0"/>
        <v>282.99</v>
      </c>
      <c r="L10" s="6">
        <f t="shared" si="1"/>
        <v>247.927539</v>
      </c>
      <c r="M10" s="7">
        <f t="shared" si="2"/>
        <v>245</v>
      </c>
      <c r="N10" s="8">
        <f t="shared" si="3"/>
        <v>1.0119491387755102</v>
      </c>
    </row>
    <row r="11" spans="1:14">
      <c r="A11" s="5" t="s">
        <v>24</v>
      </c>
      <c r="B11" s="4">
        <v>1</v>
      </c>
      <c r="C11" s="4">
        <v>10</v>
      </c>
      <c r="D11" s="5" t="s">
        <v>34</v>
      </c>
      <c r="E11" s="4">
        <v>2011</v>
      </c>
      <c r="F11" s="4">
        <v>190</v>
      </c>
      <c r="G11" s="4">
        <v>24.5</v>
      </c>
      <c r="H11" s="4">
        <v>263.62</v>
      </c>
      <c r="I11" s="4">
        <v>65.64</v>
      </c>
      <c r="J11" s="4">
        <v>13.37</v>
      </c>
      <c r="K11">
        <f t="shared" si="0"/>
        <v>260.97000000000003</v>
      </c>
      <c r="L11" s="6">
        <f t="shared" si="1"/>
        <v>226.07831100000004</v>
      </c>
      <c r="M11" s="7">
        <f t="shared" si="2"/>
        <v>245</v>
      </c>
      <c r="N11" s="8">
        <f t="shared" si="3"/>
        <v>0.92276861632653073</v>
      </c>
    </row>
    <row r="12" spans="1:14">
      <c r="A12" s="5" t="s">
        <v>24</v>
      </c>
      <c r="B12" s="4">
        <v>2</v>
      </c>
      <c r="C12" s="4">
        <v>11</v>
      </c>
      <c r="D12" s="5" t="s">
        <v>27</v>
      </c>
      <c r="E12" s="4">
        <v>2011</v>
      </c>
      <c r="F12" s="4">
        <v>191</v>
      </c>
      <c r="G12" s="4">
        <v>24.5</v>
      </c>
      <c r="H12" s="4">
        <v>306.24</v>
      </c>
      <c r="I12" s="4">
        <v>69.13</v>
      </c>
      <c r="J12" s="4">
        <v>13.36</v>
      </c>
      <c r="K12">
        <f t="shared" si="0"/>
        <v>303.59000000000003</v>
      </c>
      <c r="L12" s="6">
        <f t="shared" si="1"/>
        <v>263.03037600000005</v>
      </c>
      <c r="M12" s="7">
        <f t="shared" si="2"/>
        <v>245</v>
      </c>
      <c r="N12" s="8">
        <f t="shared" si="3"/>
        <v>1.0735933714285717</v>
      </c>
    </row>
    <row r="13" spans="1:14">
      <c r="A13" s="5" t="s">
        <v>24</v>
      </c>
      <c r="B13" s="4">
        <v>2</v>
      </c>
      <c r="C13" s="4">
        <v>12</v>
      </c>
      <c r="D13" s="5" t="s">
        <v>34</v>
      </c>
      <c r="E13" s="4">
        <v>2011</v>
      </c>
      <c r="F13" s="4">
        <v>192</v>
      </c>
      <c r="G13" s="4">
        <v>24.5</v>
      </c>
      <c r="H13" s="4">
        <v>329.29</v>
      </c>
      <c r="I13" s="4">
        <v>79.290000000000006</v>
      </c>
      <c r="J13" s="4">
        <v>7.21</v>
      </c>
      <c r="K13">
        <f t="shared" si="0"/>
        <v>326.64000000000004</v>
      </c>
      <c r="L13" s="6">
        <f t="shared" si="1"/>
        <v>303.08925600000003</v>
      </c>
      <c r="M13" s="7">
        <f t="shared" si="2"/>
        <v>245</v>
      </c>
      <c r="N13" s="8">
        <f t="shared" si="3"/>
        <v>1.2370990040816328</v>
      </c>
    </row>
    <row r="14" spans="1:14">
      <c r="A14" s="5" t="s">
        <v>24</v>
      </c>
      <c r="B14" s="4">
        <v>2</v>
      </c>
      <c r="C14" s="4">
        <v>13</v>
      </c>
      <c r="D14" s="5" t="s">
        <v>30</v>
      </c>
      <c r="E14" s="4">
        <v>2011</v>
      </c>
      <c r="F14" s="4">
        <v>193</v>
      </c>
      <c r="G14" s="4">
        <v>24.5</v>
      </c>
      <c r="H14" s="4">
        <v>271.43</v>
      </c>
      <c r="I14" s="4">
        <v>57.41</v>
      </c>
      <c r="J14" s="4">
        <v>11.31</v>
      </c>
      <c r="K14">
        <f t="shared" si="0"/>
        <v>268.78000000000003</v>
      </c>
      <c r="L14" s="6">
        <f t="shared" si="1"/>
        <v>238.38098200000002</v>
      </c>
      <c r="M14" s="7">
        <f t="shared" si="2"/>
        <v>245</v>
      </c>
      <c r="N14" s="8">
        <f t="shared" si="3"/>
        <v>0.97298360000000006</v>
      </c>
    </row>
    <row r="15" spans="1:14">
      <c r="A15" s="5" t="s">
        <v>24</v>
      </c>
      <c r="B15" s="4">
        <v>2</v>
      </c>
      <c r="C15" s="4">
        <v>14</v>
      </c>
      <c r="D15" s="5" t="s">
        <v>25</v>
      </c>
      <c r="E15" s="4">
        <v>2011</v>
      </c>
      <c r="F15" s="4">
        <v>194</v>
      </c>
      <c r="G15" s="4">
        <v>24.5</v>
      </c>
      <c r="H15" s="4">
        <v>262.95</v>
      </c>
      <c r="I15" s="4">
        <v>56.1</v>
      </c>
      <c r="J15" s="4">
        <v>14.03</v>
      </c>
      <c r="K15">
        <f t="shared" si="0"/>
        <v>260.3</v>
      </c>
      <c r="L15" s="6">
        <f t="shared" si="1"/>
        <v>223.77991</v>
      </c>
      <c r="M15" s="7">
        <f t="shared" si="2"/>
        <v>245</v>
      </c>
      <c r="N15" s="8">
        <f t="shared" si="3"/>
        <v>0.91338738775510209</v>
      </c>
    </row>
    <row r="16" spans="1:14">
      <c r="A16" s="5" t="s">
        <v>24</v>
      </c>
      <c r="B16" s="4">
        <v>2</v>
      </c>
      <c r="C16" s="4">
        <v>15</v>
      </c>
      <c r="D16" s="5" t="s">
        <v>33</v>
      </c>
      <c r="E16" s="4">
        <v>2011</v>
      </c>
      <c r="F16" s="4">
        <v>195</v>
      </c>
      <c r="G16" s="4">
        <v>24.5</v>
      </c>
      <c r="H16" s="4">
        <v>252.56</v>
      </c>
      <c r="I16" s="4">
        <v>53.57</v>
      </c>
      <c r="J16" s="4">
        <v>18.34</v>
      </c>
      <c r="K16">
        <f t="shared" si="0"/>
        <v>249.91</v>
      </c>
      <c r="L16" s="6">
        <f t="shared" si="1"/>
        <v>204.07650599999999</v>
      </c>
      <c r="M16" s="7">
        <f t="shared" si="2"/>
        <v>245</v>
      </c>
      <c r="N16" s="8">
        <f t="shared" si="3"/>
        <v>0.83296533061224487</v>
      </c>
    </row>
    <row r="17" spans="1:14">
      <c r="A17" s="5" t="s">
        <v>24</v>
      </c>
      <c r="B17" s="4">
        <v>2</v>
      </c>
      <c r="C17" s="4">
        <v>16</v>
      </c>
      <c r="D17" s="5" t="s">
        <v>29</v>
      </c>
      <c r="E17" s="4">
        <v>2011</v>
      </c>
      <c r="F17" s="4">
        <v>196</v>
      </c>
      <c r="G17" s="4">
        <v>24.5</v>
      </c>
      <c r="H17" s="4">
        <v>253.72</v>
      </c>
      <c r="I17" s="4">
        <v>60.19</v>
      </c>
      <c r="J17" s="4">
        <v>6.53</v>
      </c>
      <c r="K17">
        <f t="shared" si="0"/>
        <v>251.07</v>
      </c>
      <c r="L17" s="6">
        <f t="shared" si="1"/>
        <v>234.675129</v>
      </c>
      <c r="M17" s="7">
        <f t="shared" si="2"/>
        <v>245</v>
      </c>
      <c r="N17" s="8">
        <f t="shared" si="3"/>
        <v>0.95785766938775507</v>
      </c>
    </row>
    <row r="18" spans="1:14">
      <c r="A18" s="5" t="s">
        <v>24</v>
      </c>
      <c r="B18" s="4">
        <v>2</v>
      </c>
      <c r="C18" s="4">
        <v>17</v>
      </c>
      <c r="D18" s="5" t="s">
        <v>31</v>
      </c>
      <c r="E18" s="4">
        <v>2011</v>
      </c>
      <c r="F18" s="4">
        <v>197</v>
      </c>
      <c r="G18" s="4">
        <v>24.5</v>
      </c>
      <c r="H18" s="4">
        <v>277.54000000000002</v>
      </c>
      <c r="I18" s="4">
        <v>63.96</v>
      </c>
      <c r="J18" s="4">
        <v>8.98</v>
      </c>
      <c r="K18">
        <f t="shared" si="0"/>
        <v>274.89000000000004</v>
      </c>
      <c r="L18" s="6">
        <f t="shared" si="1"/>
        <v>250.20487800000004</v>
      </c>
      <c r="M18" s="7">
        <f t="shared" si="2"/>
        <v>245</v>
      </c>
      <c r="N18" s="8">
        <f t="shared" si="3"/>
        <v>1.0212444000000001</v>
      </c>
    </row>
    <row r="19" spans="1:14">
      <c r="A19" s="5" t="s">
        <v>24</v>
      </c>
      <c r="B19" s="4">
        <v>2</v>
      </c>
      <c r="C19" s="4">
        <v>18</v>
      </c>
      <c r="D19" s="5" t="s">
        <v>28</v>
      </c>
      <c r="E19" s="4">
        <v>2011</v>
      </c>
      <c r="F19" s="4">
        <v>198</v>
      </c>
      <c r="G19" s="4">
        <v>24.5</v>
      </c>
      <c r="H19" s="4">
        <v>240.95</v>
      </c>
      <c r="I19" s="4">
        <v>60.04</v>
      </c>
      <c r="J19" s="4">
        <v>10.96</v>
      </c>
      <c r="K19">
        <f t="shared" si="0"/>
        <v>238.29999999999998</v>
      </c>
      <c r="L19" s="6">
        <f t="shared" si="1"/>
        <v>212.18231999999998</v>
      </c>
      <c r="M19" s="7">
        <f t="shared" si="2"/>
        <v>245</v>
      </c>
      <c r="N19" s="8">
        <f t="shared" si="3"/>
        <v>0.86605028571428566</v>
      </c>
    </row>
    <row r="20" spans="1:14">
      <c r="A20" s="5" t="s">
        <v>24</v>
      </c>
      <c r="B20" s="4">
        <v>2</v>
      </c>
      <c r="C20" s="4">
        <v>19</v>
      </c>
      <c r="D20" s="5" t="s">
        <v>26</v>
      </c>
      <c r="E20" s="4">
        <v>2011</v>
      </c>
      <c r="F20" s="4">
        <v>199</v>
      </c>
      <c r="G20" s="4">
        <v>24.5</v>
      </c>
      <c r="H20" s="4">
        <v>274.47000000000003</v>
      </c>
      <c r="I20" s="4">
        <v>56.76</v>
      </c>
      <c r="J20" s="4">
        <v>11.39</v>
      </c>
      <c r="K20">
        <f t="shared" si="0"/>
        <v>271.82000000000005</v>
      </c>
      <c r="L20" s="6">
        <f t="shared" si="1"/>
        <v>240.85970200000003</v>
      </c>
      <c r="M20" s="7">
        <f t="shared" si="2"/>
        <v>245</v>
      </c>
      <c r="N20" s="8">
        <f t="shared" si="3"/>
        <v>0.98310082448979608</v>
      </c>
    </row>
    <row r="21" spans="1:14">
      <c r="A21" s="5" t="s">
        <v>24</v>
      </c>
      <c r="B21" s="4">
        <v>2</v>
      </c>
      <c r="C21" s="4">
        <v>20</v>
      </c>
      <c r="D21" s="5" t="s">
        <v>32</v>
      </c>
      <c r="E21" s="4">
        <v>2011</v>
      </c>
      <c r="F21" s="4">
        <v>200</v>
      </c>
      <c r="G21" s="4">
        <v>24.5</v>
      </c>
      <c r="H21" s="4">
        <v>281.58</v>
      </c>
      <c r="I21" s="4">
        <v>61.58</v>
      </c>
      <c r="J21" s="4">
        <v>11.38</v>
      </c>
      <c r="K21">
        <f t="shared" si="0"/>
        <v>278.93</v>
      </c>
      <c r="L21" s="6">
        <f t="shared" si="1"/>
        <v>247.18776600000001</v>
      </c>
      <c r="M21" s="7">
        <f t="shared" si="2"/>
        <v>245</v>
      </c>
      <c r="N21" s="8">
        <f t="shared" si="3"/>
        <v>1.0089296571428572</v>
      </c>
    </row>
    <row r="22" spans="1:14">
      <c r="A22" s="5" t="s">
        <v>35</v>
      </c>
      <c r="B22" s="4">
        <v>1</v>
      </c>
      <c r="C22" s="4">
        <v>1</v>
      </c>
      <c r="D22" s="5" t="s">
        <v>28</v>
      </c>
      <c r="E22" s="4">
        <v>2011</v>
      </c>
      <c r="F22" s="4">
        <v>1121</v>
      </c>
      <c r="G22" s="4">
        <v>37.700000000000003</v>
      </c>
      <c r="H22" s="4">
        <v>332.73</v>
      </c>
      <c r="I22" s="4">
        <v>59.5</v>
      </c>
      <c r="J22" s="4">
        <v>25.09</v>
      </c>
      <c r="K22">
        <f t="shared" si="0"/>
        <v>330.08000000000004</v>
      </c>
      <c r="L22" s="6">
        <f t="shared" si="1"/>
        <v>247.26292800000004</v>
      </c>
      <c r="M22" s="7">
        <f t="shared" si="2"/>
        <v>377</v>
      </c>
      <c r="N22" s="8">
        <f t="shared" si="3"/>
        <v>0.65586983554376665</v>
      </c>
    </row>
    <row r="23" spans="1:14">
      <c r="A23" s="5" t="s">
        <v>35</v>
      </c>
      <c r="B23" s="4">
        <v>1</v>
      </c>
      <c r="C23" s="4">
        <v>2</v>
      </c>
      <c r="D23" s="5" t="s">
        <v>30</v>
      </c>
      <c r="E23" s="4">
        <v>2011</v>
      </c>
      <c r="F23" s="4">
        <v>1122</v>
      </c>
      <c r="G23" s="4">
        <v>37.700000000000003</v>
      </c>
      <c r="H23" s="4">
        <v>341.49</v>
      </c>
      <c r="I23" s="4">
        <v>72.06</v>
      </c>
      <c r="J23" s="4">
        <v>22.18</v>
      </c>
      <c r="K23">
        <f t="shared" si="0"/>
        <v>338.84000000000003</v>
      </c>
      <c r="L23" s="6">
        <f t="shared" si="1"/>
        <v>263.68528800000001</v>
      </c>
      <c r="M23" s="7">
        <f t="shared" si="2"/>
        <v>377</v>
      </c>
      <c r="N23" s="8">
        <f t="shared" si="3"/>
        <v>0.69943047214854115</v>
      </c>
    </row>
    <row r="24" spans="1:14">
      <c r="A24" s="5" t="s">
        <v>35</v>
      </c>
      <c r="B24" s="4">
        <v>1</v>
      </c>
      <c r="C24" s="4">
        <v>3</v>
      </c>
      <c r="D24" s="5" t="s">
        <v>29</v>
      </c>
      <c r="E24" s="4">
        <v>2011</v>
      </c>
      <c r="F24" s="4">
        <v>1123</v>
      </c>
      <c r="G24" s="4">
        <v>37.700000000000003</v>
      </c>
      <c r="H24" s="4">
        <v>314.95</v>
      </c>
      <c r="I24" s="4">
        <v>62.03</v>
      </c>
      <c r="J24" s="4">
        <v>18.86</v>
      </c>
      <c r="K24">
        <f t="shared" si="0"/>
        <v>312.3</v>
      </c>
      <c r="L24" s="6">
        <f t="shared" si="1"/>
        <v>253.40022000000002</v>
      </c>
      <c r="M24" s="7">
        <f t="shared" si="2"/>
        <v>377</v>
      </c>
      <c r="N24" s="8">
        <f t="shared" si="3"/>
        <v>0.67214912466843502</v>
      </c>
    </row>
    <row r="25" spans="1:14">
      <c r="A25" s="5" t="s">
        <v>35</v>
      </c>
      <c r="B25" s="4">
        <v>1</v>
      </c>
      <c r="C25" s="4">
        <v>4</v>
      </c>
      <c r="D25" s="5" t="s">
        <v>27</v>
      </c>
      <c r="E25" s="4">
        <v>2011</v>
      </c>
      <c r="F25" s="4">
        <v>1124</v>
      </c>
      <c r="G25" s="4">
        <v>37.700000000000003</v>
      </c>
      <c r="H25" s="4">
        <v>310.04000000000002</v>
      </c>
      <c r="I25" s="4">
        <v>59.65</v>
      </c>
      <c r="J25" s="4">
        <v>24</v>
      </c>
      <c r="K25">
        <f t="shared" si="0"/>
        <v>307.39000000000004</v>
      </c>
      <c r="L25" s="6">
        <f t="shared" si="1"/>
        <v>233.61640000000006</v>
      </c>
      <c r="M25" s="7">
        <f t="shared" si="2"/>
        <v>377</v>
      </c>
      <c r="N25" s="8">
        <f t="shared" si="3"/>
        <v>0.61967214854111419</v>
      </c>
    </row>
    <row r="26" spans="1:14">
      <c r="A26" s="5" t="s">
        <v>35</v>
      </c>
      <c r="B26" s="4">
        <v>1</v>
      </c>
      <c r="C26" s="4">
        <v>5</v>
      </c>
      <c r="D26" s="5" t="s">
        <v>31</v>
      </c>
      <c r="E26" s="4">
        <v>2011</v>
      </c>
      <c r="F26" s="4">
        <v>1125</v>
      </c>
      <c r="G26" s="4">
        <v>37.700000000000003</v>
      </c>
      <c r="H26" s="4">
        <v>379.54</v>
      </c>
      <c r="I26" s="4">
        <v>74.67</v>
      </c>
      <c r="J26" s="4">
        <v>23.28</v>
      </c>
      <c r="K26">
        <f t="shared" si="0"/>
        <v>376.89000000000004</v>
      </c>
      <c r="L26" s="6">
        <f t="shared" si="1"/>
        <v>289.15000800000001</v>
      </c>
      <c r="M26" s="7">
        <f t="shared" si="2"/>
        <v>377</v>
      </c>
      <c r="N26" s="8">
        <f t="shared" si="3"/>
        <v>0.76697614854111407</v>
      </c>
    </row>
    <row r="27" spans="1:14">
      <c r="A27" s="5" t="s">
        <v>35</v>
      </c>
      <c r="B27" s="4">
        <v>1</v>
      </c>
      <c r="C27" s="4">
        <v>6</v>
      </c>
      <c r="D27" s="5" t="s">
        <v>32</v>
      </c>
      <c r="E27" s="4">
        <v>2011</v>
      </c>
      <c r="F27" s="4">
        <v>1126</v>
      </c>
      <c r="G27" s="4">
        <v>37.700000000000003</v>
      </c>
      <c r="H27" s="4">
        <v>266.89</v>
      </c>
      <c r="I27" s="4">
        <v>55.58</v>
      </c>
      <c r="J27" s="4">
        <v>23.01</v>
      </c>
      <c r="K27">
        <f t="shared" si="0"/>
        <v>264.24</v>
      </c>
      <c r="L27" s="6">
        <f t="shared" si="1"/>
        <v>203.43837600000001</v>
      </c>
      <c r="M27" s="7">
        <f t="shared" si="2"/>
        <v>377</v>
      </c>
      <c r="N27" s="8">
        <f t="shared" si="3"/>
        <v>0.5396243395225464</v>
      </c>
    </row>
    <row r="28" spans="1:14">
      <c r="A28" s="5" t="s">
        <v>35</v>
      </c>
      <c r="B28" s="4">
        <v>1</v>
      </c>
      <c r="C28" s="4">
        <v>7</v>
      </c>
      <c r="D28" s="5" t="s">
        <v>34</v>
      </c>
      <c r="E28" s="4">
        <v>2011</v>
      </c>
      <c r="F28" s="4">
        <v>1127</v>
      </c>
      <c r="G28" s="4">
        <v>37.700000000000003</v>
      </c>
      <c r="H28" s="4">
        <v>376.47</v>
      </c>
      <c r="I28" s="4">
        <v>79.97</v>
      </c>
      <c r="J28" s="4">
        <v>24.97</v>
      </c>
      <c r="K28">
        <f t="shared" si="0"/>
        <v>373.82000000000005</v>
      </c>
      <c r="L28" s="6">
        <f t="shared" si="1"/>
        <v>280.47714600000006</v>
      </c>
      <c r="M28" s="7">
        <f t="shared" si="2"/>
        <v>377</v>
      </c>
      <c r="N28" s="8">
        <f t="shared" si="3"/>
        <v>0.74397120954907181</v>
      </c>
    </row>
    <row r="29" spans="1:14">
      <c r="A29" s="5" t="s">
        <v>35</v>
      </c>
      <c r="B29" s="4">
        <v>1</v>
      </c>
      <c r="C29" s="4">
        <v>8</v>
      </c>
      <c r="D29" s="5" t="s">
        <v>25</v>
      </c>
      <c r="E29" s="4">
        <v>2011</v>
      </c>
      <c r="F29" s="4">
        <v>1128</v>
      </c>
      <c r="G29" s="4">
        <v>37.700000000000003</v>
      </c>
      <c r="H29" s="4">
        <v>370.57</v>
      </c>
      <c r="I29" s="4">
        <v>74.19</v>
      </c>
      <c r="J29" s="4">
        <v>25.69</v>
      </c>
      <c r="K29">
        <f t="shared" si="0"/>
        <v>367.92</v>
      </c>
      <c r="L29" s="6">
        <f t="shared" si="1"/>
        <v>273.40135199999997</v>
      </c>
      <c r="M29" s="7">
        <f t="shared" si="2"/>
        <v>377</v>
      </c>
      <c r="N29" s="8">
        <f t="shared" si="3"/>
        <v>0.72520252519893891</v>
      </c>
    </row>
    <row r="30" spans="1:14">
      <c r="A30" s="5" t="s">
        <v>35</v>
      </c>
      <c r="B30" s="4">
        <v>1</v>
      </c>
      <c r="C30" s="4">
        <v>9</v>
      </c>
      <c r="D30" s="5" t="s">
        <v>33</v>
      </c>
      <c r="E30" s="4">
        <v>2011</v>
      </c>
      <c r="F30" s="4">
        <v>1129</v>
      </c>
      <c r="G30" s="4">
        <v>37.700000000000003</v>
      </c>
      <c r="H30" s="4">
        <v>307.12</v>
      </c>
      <c r="I30" s="4">
        <v>60.12</v>
      </c>
      <c r="J30" s="4">
        <v>23.67</v>
      </c>
      <c r="K30">
        <f t="shared" si="0"/>
        <v>304.47000000000003</v>
      </c>
      <c r="L30" s="6">
        <f t="shared" si="1"/>
        <v>232.401951</v>
      </c>
      <c r="M30" s="7">
        <f t="shared" si="2"/>
        <v>377</v>
      </c>
      <c r="N30" s="8">
        <f t="shared" si="3"/>
        <v>0.61645079840848804</v>
      </c>
    </row>
    <row r="31" spans="1:14">
      <c r="A31" s="5" t="s">
        <v>35</v>
      </c>
      <c r="B31" s="4">
        <v>1</v>
      </c>
      <c r="C31" s="4">
        <v>10</v>
      </c>
      <c r="D31" s="5" t="s">
        <v>26</v>
      </c>
      <c r="E31" s="4">
        <v>2011</v>
      </c>
      <c r="F31" s="4">
        <v>1130</v>
      </c>
      <c r="G31" s="4">
        <v>37.700000000000003</v>
      </c>
      <c r="H31" s="4">
        <v>327.27</v>
      </c>
      <c r="I31" s="4">
        <v>74.77</v>
      </c>
      <c r="J31" s="4">
        <v>21.97</v>
      </c>
      <c r="K31">
        <f t="shared" si="0"/>
        <v>324.62</v>
      </c>
      <c r="L31" s="6">
        <f t="shared" si="1"/>
        <v>253.30098600000002</v>
      </c>
      <c r="M31" s="7">
        <f t="shared" si="2"/>
        <v>377</v>
      </c>
      <c r="N31" s="8">
        <f t="shared" si="3"/>
        <v>0.67188590450928387</v>
      </c>
    </row>
    <row r="32" spans="1:14">
      <c r="A32" s="5" t="s">
        <v>35</v>
      </c>
      <c r="B32" s="4">
        <v>2</v>
      </c>
      <c r="C32" s="4">
        <v>11</v>
      </c>
      <c r="D32" s="5" t="s">
        <v>29</v>
      </c>
      <c r="E32" s="4">
        <v>2011</v>
      </c>
      <c r="F32" s="4">
        <v>1131</v>
      </c>
      <c r="G32" s="4">
        <v>37.700000000000003</v>
      </c>
      <c r="H32" s="4">
        <v>297.64999999999998</v>
      </c>
      <c r="I32" s="4">
        <v>75.75</v>
      </c>
      <c r="J32" s="4">
        <v>24.78</v>
      </c>
      <c r="K32">
        <f t="shared" si="0"/>
        <v>295</v>
      </c>
      <c r="L32" s="6">
        <f t="shared" si="1"/>
        <v>221.899</v>
      </c>
      <c r="M32" s="7">
        <f t="shared" si="2"/>
        <v>377</v>
      </c>
      <c r="N32" s="8">
        <f t="shared" si="3"/>
        <v>0.58859151193633952</v>
      </c>
    </row>
    <row r="33" spans="1:14">
      <c r="A33" s="5" t="s">
        <v>35</v>
      </c>
      <c r="B33" s="4">
        <v>2</v>
      </c>
      <c r="C33" s="4">
        <v>12</v>
      </c>
      <c r="D33" s="5" t="s">
        <v>25</v>
      </c>
      <c r="E33" s="4">
        <v>2011</v>
      </c>
      <c r="F33" s="4">
        <v>1132</v>
      </c>
      <c r="G33" s="4">
        <v>37.700000000000003</v>
      </c>
      <c r="H33" s="4">
        <v>350.02</v>
      </c>
      <c r="I33" s="4">
        <v>65.099999999999994</v>
      </c>
      <c r="J33" s="4">
        <v>25</v>
      </c>
      <c r="K33">
        <f t="shared" si="0"/>
        <v>347.37</v>
      </c>
      <c r="L33" s="6">
        <f t="shared" si="1"/>
        <v>260.52750000000003</v>
      </c>
      <c r="M33" s="7">
        <f t="shared" si="2"/>
        <v>377</v>
      </c>
      <c r="N33" s="8">
        <f t="shared" si="3"/>
        <v>0.69105437665782499</v>
      </c>
    </row>
    <row r="34" spans="1:14">
      <c r="A34" s="5" t="s">
        <v>35</v>
      </c>
      <c r="B34" s="4">
        <v>2</v>
      </c>
      <c r="C34" s="4">
        <v>13</v>
      </c>
      <c r="D34" s="5" t="s">
        <v>33</v>
      </c>
      <c r="E34" s="4">
        <v>2011</v>
      </c>
      <c r="F34" s="4">
        <v>1133</v>
      </c>
      <c r="G34" s="4">
        <v>37.700000000000003</v>
      </c>
      <c r="H34" s="4">
        <v>358.85</v>
      </c>
      <c r="I34" s="4">
        <v>83.04</v>
      </c>
      <c r="J34" s="4">
        <v>25.41</v>
      </c>
      <c r="K34">
        <f t="shared" si="0"/>
        <v>356.20000000000005</v>
      </c>
      <c r="L34" s="6">
        <f t="shared" si="1"/>
        <v>265.68958000000003</v>
      </c>
      <c r="M34" s="7">
        <f t="shared" si="2"/>
        <v>377</v>
      </c>
      <c r="N34" s="8">
        <f t="shared" ref="N34:N65" si="4">(L34/M34)</f>
        <v>0.70474689655172418</v>
      </c>
    </row>
    <row r="35" spans="1:14">
      <c r="A35" s="5" t="s">
        <v>35</v>
      </c>
      <c r="B35" s="4">
        <v>2</v>
      </c>
      <c r="C35" s="4">
        <v>14</v>
      </c>
      <c r="D35" s="5" t="s">
        <v>30</v>
      </c>
      <c r="E35" s="4">
        <v>2011</v>
      </c>
      <c r="F35" s="4">
        <v>1134</v>
      </c>
      <c r="G35" s="4">
        <v>37.700000000000003</v>
      </c>
      <c r="H35" s="4">
        <v>414.04</v>
      </c>
      <c r="I35" s="4">
        <v>90.16</v>
      </c>
      <c r="J35" s="4">
        <v>24.01</v>
      </c>
      <c r="K35">
        <f t="shared" si="0"/>
        <v>411.39000000000004</v>
      </c>
      <c r="L35" s="6">
        <f t="shared" si="1"/>
        <v>312.61526100000003</v>
      </c>
      <c r="M35" s="7">
        <f t="shared" si="2"/>
        <v>377</v>
      </c>
      <c r="N35" s="8">
        <f t="shared" si="4"/>
        <v>0.82921819893899218</v>
      </c>
    </row>
    <row r="36" spans="1:14">
      <c r="A36" s="5" t="s">
        <v>35</v>
      </c>
      <c r="B36" s="4">
        <v>2</v>
      </c>
      <c r="C36" s="4">
        <v>15</v>
      </c>
      <c r="D36" s="5" t="s">
        <v>27</v>
      </c>
      <c r="E36" s="4">
        <v>2011</v>
      </c>
      <c r="F36" s="4">
        <v>1135</v>
      </c>
      <c r="G36" s="4">
        <v>37.700000000000003</v>
      </c>
      <c r="H36" s="4">
        <v>287.95999999999998</v>
      </c>
      <c r="I36" s="4">
        <v>58.23</v>
      </c>
      <c r="J36" s="4">
        <v>28.92</v>
      </c>
      <c r="K36">
        <f t="shared" si="0"/>
        <v>285.31</v>
      </c>
      <c r="L36" s="6">
        <f t="shared" si="1"/>
        <v>202.79834799999998</v>
      </c>
      <c r="M36" s="7">
        <f t="shared" si="2"/>
        <v>377</v>
      </c>
      <c r="N36" s="8">
        <f t="shared" si="4"/>
        <v>0.5379266525198938</v>
      </c>
    </row>
    <row r="37" spans="1:14">
      <c r="A37" s="5" t="s">
        <v>35</v>
      </c>
      <c r="B37" s="4">
        <v>2</v>
      </c>
      <c r="C37" s="4">
        <v>16</v>
      </c>
      <c r="D37" s="5" t="s">
        <v>32</v>
      </c>
      <c r="E37" s="4">
        <v>2011</v>
      </c>
      <c r="F37" s="4">
        <v>1136</v>
      </c>
      <c r="G37" s="4">
        <v>37.700000000000003</v>
      </c>
      <c r="H37" s="4">
        <v>330.01</v>
      </c>
      <c r="I37" s="4">
        <v>67.569999999999993</v>
      </c>
      <c r="J37" s="4">
        <v>24.5</v>
      </c>
      <c r="K37">
        <f t="shared" si="0"/>
        <v>327.36</v>
      </c>
      <c r="L37" s="6">
        <f t="shared" si="1"/>
        <v>247.1568</v>
      </c>
      <c r="M37" s="7">
        <f t="shared" si="2"/>
        <v>377</v>
      </c>
      <c r="N37" s="8">
        <f t="shared" si="4"/>
        <v>0.65558832891246688</v>
      </c>
    </row>
    <row r="38" spans="1:14">
      <c r="A38" s="5" t="s">
        <v>35</v>
      </c>
      <c r="B38" s="4">
        <v>2</v>
      </c>
      <c r="C38" s="4">
        <v>17</v>
      </c>
      <c r="D38" s="5" t="s">
        <v>31</v>
      </c>
      <c r="E38" s="4">
        <v>2011</v>
      </c>
      <c r="F38" s="4">
        <v>1137</v>
      </c>
      <c r="G38" s="4">
        <v>37.700000000000003</v>
      </c>
      <c r="H38" s="4">
        <v>313.77</v>
      </c>
      <c r="I38" s="4">
        <v>59.69</v>
      </c>
      <c r="J38" s="4">
        <v>25.77</v>
      </c>
      <c r="K38">
        <f t="shared" si="0"/>
        <v>311.12</v>
      </c>
      <c r="L38" s="6">
        <f t="shared" si="1"/>
        <v>230.94437600000001</v>
      </c>
      <c r="M38" s="7">
        <f t="shared" si="2"/>
        <v>377</v>
      </c>
      <c r="N38" s="8">
        <f t="shared" si="4"/>
        <v>0.61258455172413795</v>
      </c>
    </row>
    <row r="39" spans="1:14">
      <c r="A39" s="5" t="s">
        <v>35</v>
      </c>
      <c r="B39" s="4">
        <v>2</v>
      </c>
      <c r="C39" s="4">
        <v>18</v>
      </c>
      <c r="D39" s="5" t="s">
        <v>28</v>
      </c>
      <c r="E39" s="4">
        <v>2011</v>
      </c>
      <c r="F39" s="4">
        <v>1138</v>
      </c>
      <c r="G39" s="4">
        <v>37.700000000000003</v>
      </c>
      <c r="H39" s="4">
        <v>245.58</v>
      </c>
      <c r="I39" s="4">
        <v>52.07</v>
      </c>
      <c r="J39" s="4">
        <v>23.45</v>
      </c>
      <c r="K39">
        <f t="shared" si="0"/>
        <v>242.93</v>
      </c>
      <c r="L39" s="6">
        <f t="shared" si="1"/>
        <v>185.96291500000001</v>
      </c>
      <c r="M39" s="7">
        <f t="shared" si="2"/>
        <v>377</v>
      </c>
      <c r="N39" s="8">
        <f t="shared" si="4"/>
        <v>0.49327033156498679</v>
      </c>
    </row>
    <row r="40" spans="1:14">
      <c r="A40" s="5" t="s">
        <v>35</v>
      </c>
      <c r="B40" s="4">
        <v>2</v>
      </c>
      <c r="C40" s="4">
        <v>19</v>
      </c>
      <c r="D40" s="5" t="s">
        <v>26</v>
      </c>
      <c r="E40" s="4">
        <v>2011</v>
      </c>
      <c r="F40" s="4">
        <v>1139</v>
      </c>
      <c r="G40" s="4">
        <v>37.700000000000003</v>
      </c>
      <c r="H40" s="4">
        <v>278.22000000000003</v>
      </c>
      <c r="I40" s="4">
        <v>57.37</v>
      </c>
      <c r="J40" s="4">
        <v>25.69</v>
      </c>
      <c r="K40">
        <f t="shared" si="0"/>
        <v>275.57000000000005</v>
      </c>
      <c r="L40" s="6">
        <f t="shared" si="1"/>
        <v>204.77606700000004</v>
      </c>
      <c r="M40" s="7">
        <f t="shared" si="2"/>
        <v>377</v>
      </c>
      <c r="N40" s="8">
        <f t="shared" si="4"/>
        <v>0.54317259151193642</v>
      </c>
    </row>
    <row r="41" spans="1:14">
      <c r="A41" s="5" t="s">
        <v>35</v>
      </c>
      <c r="B41" s="4">
        <v>2</v>
      </c>
      <c r="C41" s="4">
        <v>20</v>
      </c>
      <c r="D41" s="5" t="s">
        <v>34</v>
      </c>
      <c r="E41" s="4">
        <v>2011</v>
      </c>
      <c r="F41" s="4">
        <v>1140</v>
      </c>
      <c r="G41" s="4">
        <v>37.700000000000003</v>
      </c>
      <c r="H41" s="4">
        <v>357.14</v>
      </c>
      <c r="I41" s="4">
        <v>82.36</v>
      </c>
      <c r="J41" s="4">
        <v>24.07</v>
      </c>
      <c r="K41">
        <f t="shared" si="0"/>
        <v>354.49</v>
      </c>
      <c r="L41" s="6">
        <f t="shared" si="1"/>
        <v>269.16425700000002</v>
      </c>
      <c r="M41" s="7">
        <f t="shared" si="2"/>
        <v>377</v>
      </c>
      <c r="N41" s="8">
        <f t="shared" si="4"/>
        <v>0.71396354641909821</v>
      </c>
    </row>
    <row r="42" spans="1:14">
      <c r="A42" s="5" t="s">
        <v>35</v>
      </c>
      <c r="B42" s="4">
        <v>3</v>
      </c>
      <c r="C42" s="4">
        <v>21</v>
      </c>
      <c r="D42" s="5" t="s">
        <v>27</v>
      </c>
      <c r="E42" s="4">
        <v>2011</v>
      </c>
      <c r="F42" s="4">
        <v>1141</v>
      </c>
      <c r="G42" s="4">
        <v>37.700000000000003</v>
      </c>
      <c r="H42" s="4">
        <v>287.8</v>
      </c>
      <c r="I42" s="4">
        <v>50.52</v>
      </c>
      <c r="J42" s="4">
        <v>33.69</v>
      </c>
      <c r="K42">
        <f t="shared" si="0"/>
        <v>285.15000000000003</v>
      </c>
      <c r="L42" s="6">
        <f t="shared" si="1"/>
        <v>189.08296500000006</v>
      </c>
      <c r="M42" s="7">
        <f t="shared" si="2"/>
        <v>377</v>
      </c>
      <c r="N42" s="8">
        <f t="shared" si="4"/>
        <v>0.50154632625994711</v>
      </c>
    </row>
    <row r="43" spans="1:14">
      <c r="A43" s="5" t="s">
        <v>35</v>
      </c>
      <c r="B43" s="4">
        <v>3</v>
      </c>
      <c r="C43" s="4">
        <v>22</v>
      </c>
      <c r="D43" s="5" t="s">
        <v>32</v>
      </c>
      <c r="E43" s="4">
        <v>2011</v>
      </c>
      <c r="F43" s="4">
        <v>1142</v>
      </c>
      <c r="G43" s="4">
        <v>37.700000000000003</v>
      </c>
      <c r="H43" s="4">
        <v>251.85</v>
      </c>
      <c r="I43" s="4">
        <v>49.66</v>
      </c>
      <c r="J43" s="4">
        <v>30.58</v>
      </c>
      <c r="K43">
        <f t="shared" si="0"/>
        <v>249.2</v>
      </c>
      <c r="L43" s="6">
        <f t="shared" si="1"/>
        <v>172.99464</v>
      </c>
      <c r="M43" s="7">
        <f t="shared" si="2"/>
        <v>377</v>
      </c>
      <c r="N43" s="8">
        <f t="shared" si="4"/>
        <v>0.45887172413793104</v>
      </c>
    </row>
    <row r="44" spans="1:14">
      <c r="A44" s="5" t="s">
        <v>35</v>
      </c>
      <c r="B44" s="4">
        <v>3</v>
      </c>
      <c r="C44" s="4">
        <v>23</v>
      </c>
      <c r="D44" s="5" t="s">
        <v>29</v>
      </c>
      <c r="E44" s="4">
        <v>2011</v>
      </c>
      <c r="F44" s="4">
        <v>1143</v>
      </c>
      <c r="G44" s="4">
        <v>37.700000000000003</v>
      </c>
      <c r="H44" s="4">
        <v>236.46</v>
      </c>
      <c r="I44" s="4">
        <v>44.24</v>
      </c>
      <c r="J44" s="4">
        <v>34.380000000000003</v>
      </c>
      <c r="K44">
        <f t="shared" si="0"/>
        <v>233.81</v>
      </c>
      <c r="L44" s="6">
        <f t="shared" si="1"/>
        <v>153.42612199999999</v>
      </c>
      <c r="M44" s="7">
        <f t="shared" si="2"/>
        <v>377</v>
      </c>
      <c r="N44" s="8">
        <f t="shared" si="4"/>
        <v>0.40696584084880633</v>
      </c>
    </row>
    <row r="45" spans="1:14">
      <c r="A45" s="5" t="s">
        <v>35</v>
      </c>
      <c r="B45" s="4">
        <v>3</v>
      </c>
      <c r="C45" s="4">
        <v>24</v>
      </c>
      <c r="D45" s="5" t="s">
        <v>31</v>
      </c>
      <c r="E45" s="4">
        <v>2011</v>
      </c>
      <c r="F45" s="4">
        <v>1144</v>
      </c>
      <c r="G45" s="4">
        <v>37.700000000000003</v>
      </c>
      <c r="H45" s="4">
        <v>233.42</v>
      </c>
      <c r="I45" s="4">
        <v>54.41</v>
      </c>
      <c r="J45" s="4">
        <v>37.15</v>
      </c>
      <c r="K45">
        <f t="shared" si="0"/>
        <v>230.76999999999998</v>
      </c>
      <c r="L45" s="6">
        <f t="shared" si="1"/>
        <v>145.03894499999998</v>
      </c>
      <c r="M45" s="7">
        <f t="shared" si="2"/>
        <v>377</v>
      </c>
      <c r="N45" s="8">
        <f t="shared" si="4"/>
        <v>0.38471868700265249</v>
      </c>
    </row>
    <row r="46" spans="1:14">
      <c r="A46" s="5" t="s">
        <v>35</v>
      </c>
      <c r="B46" s="4">
        <v>3</v>
      </c>
      <c r="C46" s="4">
        <v>25</v>
      </c>
      <c r="D46" s="5" t="s">
        <v>34</v>
      </c>
      <c r="E46" s="4">
        <v>2011</v>
      </c>
      <c r="F46" s="4">
        <v>1145</v>
      </c>
      <c r="G46" s="4">
        <v>37.700000000000003</v>
      </c>
      <c r="H46" s="4">
        <v>273.91000000000003</v>
      </c>
      <c r="I46" s="4">
        <v>47.29</v>
      </c>
      <c r="J46" s="4">
        <v>28.24</v>
      </c>
      <c r="K46">
        <f t="shared" si="0"/>
        <v>271.26000000000005</v>
      </c>
      <c r="L46" s="6">
        <f t="shared" si="1"/>
        <v>194.65617600000002</v>
      </c>
      <c r="M46" s="7">
        <f t="shared" si="2"/>
        <v>377</v>
      </c>
      <c r="N46" s="8">
        <f t="shared" si="4"/>
        <v>0.51632937931034484</v>
      </c>
    </row>
    <row r="47" spans="1:14">
      <c r="A47" s="5" t="s">
        <v>35</v>
      </c>
      <c r="B47" s="4">
        <v>3</v>
      </c>
      <c r="C47" s="4">
        <v>26</v>
      </c>
      <c r="D47" s="5" t="s">
        <v>26</v>
      </c>
      <c r="E47" s="4">
        <v>2011</v>
      </c>
      <c r="F47" s="4">
        <v>1146</v>
      </c>
      <c r="G47" s="4">
        <v>37.700000000000003</v>
      </c>
      <c r="H47" s="4">
        <v>281.5</v>
      </c>
      <c r="I47" s="4">
        <v>47.37</v>
      </c>
      <c r="J47" s="4">
        <v>30.01</v>
      </c>
      <c r="K47">
        <f t="shared" si="0"/>
        <v>278.85000000000002</v>
      </c>
      <c r="L47" s="6">
        <f t="shared" si="1"/>
        <v>195.16711500000002</v>
      </c>
      <c r="M47" s="7">
        <f t="shared" si="2"/>
        <v>377</v>
      </c>
      <c r="N47" s="8">
        <f t="shared" si="4"/>
        <v>0.51768465517241391</v>
      </c>
    </row>
    <row r="48" spans="1:14">
      <c r="A48" s="5" t="s">
        <v>35</v>
      </c>
      <c r="B48" s="4">
        <v>3</v>
      </c>
      <c r="C48" s="4">
        <v>27</v>
      </c>
      <c r="D48" s="5" t="s">
        <v>25</v>
      </c>
      <c r="E48" s="4">
        <v>2011</v>
      </c>
      <c r="F48" s="4">
        <v>1147</v>
      </c>
      <c r="G48" s="4">
        <v>37.700000000000003</v>
      </c>
      <c r="H48" s="4">
        <v>282.95999999999998</v>
      </c>
      <c r="I48" s="4">
        <v>47.57</v>
      </c>
      <c r="J48" s="4">
        <v>26.75</v>
      </c>
      <c r="K48">
        <f t="shared" si="0"/>
        <v>280.31</v>
      </c>
      <c r="L48" s="6">
        <f t="shared" si="1"/>
        <v>205.32707499999998</v>
      </c>
      <c r="M48" s="7">
        <f t="shared" si="2"/>
        <v>377</v>
      </c>
      <c r="N48" s="8">
        <f t="shared" si="4"/>
        <v>0.5446341511936339</v>
      </c>
    </row>
    <row r="49" spans="1:14">
      <c r="A49" s="5" t="s">
        <v>35</v>
      </c>
      <c r="B49" s="4">
        <v>3</v>
      </c>
      <c r="C49" s="4">
        <v>28</v>
      </c>
      <c r="D49" s="5" t="s">
        <v>33</v>
      </c>
      <c r="E49" s="4">
        <v>2011</v>
      </c>
      <c r="F49" s="4">
        <v>1148</v>
      </c>
      <c r="G49" s="4">
        <v>37.700000000000003</v>
      </c>
      <c r="H49" s="4">
        <v>295.3</v>
      </c>
      <c r="I49" s="4">
        <v>61.49</v>
      </c>
      <c r="J49" s="4">
        <v>27.57</v>
      </c>
      <c r="K49">
        <f t="shared" si="0"/>
        <v>292.65000000000003</v>
      </c>
      <c r="L49" s="6">
        <f t="shared" si="1"/>
        <v>211.96639500000003</v>
      </c>
      <c r="M49" s="7">
        <f t="shared" si="2"/>
        <v>377</v>
      </c>
      <c r="N49" s="8">
        <f t="shared" si="4"/>
        <v>0.56224507957559688</v>
      </c>
    </row>
    <row r="50" spans="1:14">
      <c r="A50" s="5" t="s">
        <v>35</v>
      </c>
      <c r="B50" s="4">
        <v>3</v>
      </c>
      <c r="C50" s="4">
        <v>29</v>
      </c>
      <c r="D50" s="5" t="s">
        <v>28</v>
      </c>
      <c r="E50" s="4">
        <v>2011</v>
      </c>
      <c r="F50" s="4">
        <v>1149</v>
      </c>
      <c r="G50" s="4">
        <v>37.700000000000003</v>
      </c>
      <c r="H50" s="4">
        <v>311.66000000000003</v>
      </c>
      <c r="I50" s="4">
        <v>72.19</v>
      </c>
      <c r="J50" s="4">
        <v>29.74</v>
      </c>
      <c r="K50">
        <f t="shared" si="0"/>
        <v>309.01000000000005</v>
      </c>
      <c r="L50" s="6">
        <f t="shared" si="1"/>
        <v>217.11042600000002</v>
      </c>
      <c r="M50" s="7">
        <f t="shared" si="2"/>
        <v>377</v>
      </c>
      <c r="N50" s="8">
        <f t="shared" si="4"/>
        <v>0.57588972413793105</v>
      </c>
    </row>
    <row r="51" spans="1:14">
      <c r="A51" s="5" t="s">
        <v>35</v>
      </c>
      <c r="B51" s="4">
        <v>3</v>
      </c>
      <c r="C51" s="4">
        <v>30</v>
      </c>
      <c r="D51" s="5" t="s">
        <v>30</v>
      </c>
      <c r="E51" s="4">
        <v>2011</v>
      </c>
      <c r="F51" s="4">
        <v>1150</v>
      </c>
      <c r="G51" s="4">
        <v>37.700000000000003</v>
      </c>
      <c r="H51" s="4">
        <v>228.47</v>
      </c>
      <c r="I51" s="4">
        <v>50.17</v>
      </c>
      <c r="J51" s="4">
        <v>39.08</v>
      </c>
      <c r="K51">
        <f t="shared" si="0"/>
        <v>225.82</v>
      </c>
      <c r="L51" s="6">
        <f t="shared" si="1"/>
        <v>137.56954400000001</v>
      </c>
      <c r="M51" s="7">
        <f t="shared" si="2"/>
        <v>377</v>
      </c>
      <c r="N51" s="8">
        <f t="shared" si="4"/>
        <v>0.36490595225464195</v>
      </c>
    </row>
    <row r="52" spans="1:14">
      <c r="A52" s="5" t="s">
        <v>36</v>
      </c>
      <c r="B52" s="4">
        <v>1</v>
      </c>
      <c r="C52" s="4">
        <v>1</v>
      </c>
      <c r="D52" s="5" t="s">
        <v>27</v>
      </c>
      <c r="E52" s="4">
        <v>2012</v>
      </c>
      <c r="F52" s="4">
        <v>781</v>
      </c>
      <c r="G52">
        <v>24.5</v>
      </c>
      <c r="H52" s="4">
        <v>322.77</v>
      </c>
      <c r="I52" s="4">
        <v>61.62</v>
      </c>
      <c r="J52" s="4">
        <v>40.75</v>
      </c>
      <c r="K52">
        <f t="shared" si="0"/>
        <v>320.12</v>
      </c>
      <c r="L52" s="6">
        <f t="shared" si="1"/>
        <v>189.67110000000002</v>
      </c>
      <c r="M52" s="7">
        <f t="shared" si="2"/>
        <v>245</v>
      </c>
      <c r="N52" s="8">
        <f t="shared" si="4"/>
        <v>0.77416775510204094</v>
      </c>
    </row>
    <row r="53" spans="1:14">
      <c r="A53" s="5" t="s">
        <v>36</v>
      </c>
      <c r="B53" s="4">
        <v>1</v>
      </c>
      <c r="C53" s="4">
        <v>2</v>
      </c>
      <c r="D53" s="5" t="s">
        <v>29</v>
      </c>
      <c r="E53" s="4">
        <v>2012</v>
      </c>
      <c r="F53" s="4">
        <v>782</v>
      </c>
      <c r="G53">
        <v>24.5</v>
      </c>
      <c r="H53" s="4">
        <v>359.89</v>
      </c>
      <c r="I53" s="4">
        <v>67</v>
      </c>
      <c r="J53" s="4">
        <v>38.299999999999997</v>
      </c>
      <c r="K53">
        <f t="shared" si="0"/>
        <v>357.24</v>
      </c>
      <c r="L53" s="6">
        <f t="shared" si="1"/>
        <v>220.41708000000003</v>
      </c>
      <c r="M53" s="7">
        <f t="shared" si="2"/>
        <v>245</v>
      </c>
      <c r="N53" s="8">
        <f t="shared" si="4"/>
        <v>0.89966155102040823</v>
      </c>
    </row>
    <row r="54" spans="1:14">
      <c r="A54" s="5" t="s">
        <v>36</v>
      </c>
      <c r="B54" s="4">
        <v>1</v>
      </c>
      <c r="C54" s="4">
        <v>3</v>
      </c>
      <c r="D54" s="5" t="s">
        <v>34</v>
      </c>
      <c r="E54" s="4">
        <v>2012</v>
      </c>
      <c r="F54" s="4">
        <v>783</v>
      </c>
      <c r="G54">
        <v>24.5</v>
      </c>
      <c r="H54" s="4">
        <v>283.17</v>
      </c>
      <c r="I54" s="4">
        <v>63.25</v>
      </c>
      <c r="J54" s="4">
        <v>34</v>
      </c>
      <c r="K54">
        <f t="shared" si="0"/>
        <v>280.52000000000004</v>
      </c>
      <c r="L54" s="6">
        <f t="shared" si="1"/>
        <v>185.14320000000004</v>
      </c>
      <c r="M54" s="7">
        <f t="shared" si="2"/>
        <v>245</v>
      </c>
      <c r="N54" s="8">
        <f t="shared" si="4"/>
        <v>0.755686530612245</v>
      </c>
    </row>
    <row r="55" spans="1:14">
      <c r="A55" s="5" t="s">
        <v>36</v>
      </c>
      <c r="B55" s="4">
        <v>1</v>
      </c>
      <c r="C55" s="4">
        <v>4</v>
      </c>
      <c r="D55" s="5" t="s">
        <v>26</v>
      </c>
      <c r="E55" s="4">
        <v>2012</v>
      </c>
      <c r="F55" s="4">
        <v>784</v>
      </c>
      <c r="G55">
        <v>24.5</v>
      </c>
      <c r="H55" s="4">
        <v>325.2</v>
      </c>
      <c r="I55" s="4">
        <v>69.760000000000005</v>
      </c>
      <c r="J55" s="4">
        <v>36.020000000000003</v>
      </c>
      <c r="K55">
        <f t="shared" si="0"/>
        <v>322.55</v>
      </c>
      <c r="L55" s="6">
        <f t="shared" si="1"/>
        <v>206.36748999999998</v>
      </c>
      <c r="M55" s="7">
        <f t="shared" si="2"/>
        <v>245</v>
      </c>
      <c r="N55" s="8">
        <f t="shared" si="4"/>
        <v>0.84231628571428563</v>
      </c>
    </row>
    <row r="56" spans="1:14">
      <c r="A56" s="5" t="s">
        <v>36</v>
      </c>
      <c r="B56" s="4">
        <v>1</v>
      </c>
      <c r="C56" s="4">
        <v>5</v>
      </c>
      <c r="D56" s="5" t="s">
        <v>31</v>
      </c>
      <c r="E56" s="4">
        <v>2012</v>
      </c>
      <c r="F56" s="4">
        <v>785</v>
      </c>
      <c r="G56">
        <v>24.5</v>
      </c>
      <c r="H56" s="4">
        <v>296.55</v>
      </c>
      <c r="I56" s="4">
        <v>52.54</v>
      </c>
      <c r="J56" s="4">
        <v>35.51</v>
      </c>
      <c r="K56">
        <f t="shared" si="0"/>
        <v>293.90000000000003</v>
      </c>
      <c r="L56" s="6">
        <f t="shared" si="1"/>
        <v>189.53611000000001</v>
      </c>
      <c r="M56" s="7">
        <f t="shared" si="2"/>
        <v>245</v>
      </c>
      <c r="N56" s="8">
        <f t="shared" si="4"/>
        <v>0.77361677551020414</v>
      </c>
    </row>
    <row r="57" spans="1:14">
      <c r="A57" s="5" t="s">
        <v>36</v>
      </c>
      <c r="B57" s="4">
        <v>1</v>
      </c>
      <c r="C57" s="4">
        <v>6</v>
      </c>
      <c r="D57" s="5" t="s">
        <v>28</v>
      </c>
      <c r="E57" s="4">
        <v>2012</v>
      </c>
      <c r="F57" s="4">
        <v>786</v>
      </c>
      <c r="G57">
        <v>24.5</v>
      </c>
      <c r="H57" s="4">
        <v>276.31</v>
      </c>
      <c r="I57" s="4">
        <v>59.39</v>
      </c>
      <c r="J57" s="4">
        <v>38.869999999999997</v>
      </c>
      <c r="K57">
        <f t="shared" si="0"/>
        <v>273.66000000000003</v>
      </c>
      <c r="L57" s="6">
        <f t="shared" si="1"/>
        <v>167.28835800000002</v>
      </c>
      <c r="M57" s="7">
        <f t="shared" si="2"/>
        <v>245</v>
      </c>
      <c r="N57" s="8">
        <f t="shared" si="4"/>
        <v>0.68280962448979599</v>
      </c>
    </row>
    <row r="58" spans="1:14">
      <c r="A58" s="5" t="s">
        <v>36</v>
      </c>
      <c r="B58" s="4">
        <v>1</v>
      </c>
      <c r="C58" s="4">
        <v>7</v>
      </c>
      <c r="D58" s="5" t="s">
        <v>30</v>
      </c>
      <c r="E58" s="4">
        <v>2012</v>
      </c>
      <c r="F58" s="4">
        <v>787</v>
      </c>
      <c r="G58">
        <v>24.5</v>
      </c>
      <c r="H58" s="4">
        <v>298.63</v>
      </c>
      <c r="I58" s="4">
        <v>64.31</v>
      </c>
      <c r="J58" s="4">
        <v>42.37</v>
      </c>
      <c r="K58">
        <f t="shared" si="0"/>
        <v>295.98</v>
      </c>
      <c r="L58" s="6">
        <f t="shared" si="1"/>
        <v>170.57327400000003</v>
      </c>
      <c r="M58" s="7">
        <f t="shared" si="2"/>
        <v>245</v>
      </c>
      <c r="N58" s="8">
        <f t="shared" si="4"/>
        <v>0.69621744489795934</v>
      </c>
    </row>
    <row r="59" spans="1:14">
      <c r="A59" s="5" t="s">
        <v>36</v>
      </c>
      <c r="B59" s="4">
        <v>1</v>
      </c>
      <c r="C59" s="4">
        <v>8</v>
      </c>
      <c r="D59" s="5" t="s">
        <v>32</v>
      </c>
      <c r="E59" s="4">
        <v>2012</v>
      </c>
      <c r="F59" s="4">
        <v>788</v>
      </c>
      <c r="G59">
        <v>24.5</v>
      </c>
      <c r="H59" s="4">
        <v>274.23</v>
      </c>
      <c r="I59" s="4">
        <v>53.16</v>
      </c>
      <c r="J59" s="4">
        <v>39.1</v>
      </c>
      <c r="K59">
        <f t="shared" si="0"/>
        <v>271.58000000000004</v>
      </c>
      <c r="L59" s="6">
        <f t="shared" si="1"/>
        <v>165.39222000000001</v>
      </c>
      <c r="M59" s="7">
        <f t="shared" si="2"/>
        <v>245</v>
      </c>
      <c r="N59" s="8">
        <f t="shared" si="4"/>
        <v>0.67507028571428573</v>
      </c>
    </row>
    <row r="60" spans="1:14">
      <c r="A60" s="5" t="s">
        <v>36</v>
      </c>
      <c r="B60" s="4">
        <v>1</v>
      </c>
      <c r="C60" s="4">
        <v>9</v>
      </c>
      <c r="D60" s="5" t="s">
        <v>33</v>
      </c>
      <c r="E60" s="4">
        <v>2012</v>
      </c>
      <c r="F60" s="4">
        <v>789</v>
      </c>
      <c r="G60">
        <v>24.5</v>
      </c>
      <c r="H60" s="4">
        <v>288.27</v>
      </c>
      <c r="I60" s="4">
        <v>66.3</v>
      </c>
      <c r="J60" s="4">
        <v>38.950000000000003</v>
      </c>
      <c r="K60">
        <f t="shared" si="0"/>
        <v>285.62</v>
      </c>
      <c r="L60" s="6">
        <f t="shared" si="1"/>
        <v>174.37101000000001</v>
      </c>
      <c r="M60" s="7">
        <f t="shared" si="2"/>
        <v>245</v>
      </c>
      <c r="N60" s="8">
        <f t="shared" si="4"/>
        <v>0.71171840816326537</v>
      </c>
    </row>
    <row r="61" spans="1:14">
      <c r="A61" s="5" t="s">
        <v>36</v>
      </c>
      <c r="B61" s="4">
        <v>1</v>
      </c>
      <c r="C61" s="4">
        <v>10</v>
      </c>
      <c r="D61" s="5" t="s">
        <v>25</v>
      </c>
      <c r="E61" s="4">
        <v>2012</v>
      </c>
      <c r="F61" s="4">
        <v>790</v>
      </c>
      <c r="G61">
        <v>24.5</v>
      </c>
      <c r="H61" s="4">
        <v>300.63</v>
      </c>
      <c r="I61" s="4">
        <v>64.11</v>
      </c>
      <c r="J61" s="4">
        <v>40.44</v>
      </c>
      <c r="K61">
        <f t="shared" si="0"/>
        <v>297.98</v>
      </c>
      <c r="L61" s="6">
        <f t="shared" si="1"/>
        <v>177.47688800000003</v>
      </c>
      <c r="M61" s="7">
        <f t="shared" si="2"/>
        <v>245</v>
      </c>
      <c r="N61" s="8">
        <f t="shared" si="4"/>
        <v>0.72439546122448994</v>
      </c>
    </row>
    <row r="62" spans="1:14">
      <c r="A62" s="5" t="s">
        <v>36</v>
      </c>
      <c r="B62" s="4">
        <v>2</v>
      </c>
      <c r="C62" s="4">
        <v>11</v>
      </c>
      <c r="D62" s="5" t="s">
        <v>34</v>
      </c>
      <c r="E62" s="4">
        <v>2012</v>
      </c>
      <c r="F62" s="4">
        <v>791</v>
      </c>
      <c r="G62">
        <v>24.5</v>
      </c>
      <c r="H62" s="4">
        <v>264.45999999999998</v>
      </c>
      <c r="I62" s="4">
        <v>59.39</v>
      </c>
      <c r="J62" s="4">
        <v>43.52</v>
      </c>
      <c r="K62">
        <f t="shared" si="0"/>
        <v>261.81</v>
      </c>
      <c r="L62" s="9">
        <f t="shared" si="1"/>
        <v>147.87028799999999</v>
      </c>
      <c r="M62" s="7">
        <f t="shared" si="2"/>
        <v>245</v>
      </c>
      <c r="N62" s="8">
        <f t="shared" si="4"/>
        <v>0.60355219591836728</v>
      </c>
    </row>
    <row r="63" spans="1:14">
      <c r="A63" s="5" t="s">
        <v>36</v>
      </c>
      <c r="B63" s="4">
        <v>2</v>
      </c>
      <c r="C63" s="4">
        <v>12</v>
      </c>
      <c r="D63" s="5" t="s">
        <v>29</v>
      </c>
      <c r="E63" s="4">
        <v>2012</v>
      </c>
      <c r="F63" s="4">
        <v>792</v>
      </c>
      <c r="G63">
        <v>24.5</v>
      </c>
      <c r="H63" s="4">
        <v>317.54000000000002</v>
      </c>
      <c r="I63" s="4">
        <v>64.83</v>
      </c>
      <c r="J63" s="4">
        <v>45.45</v>
      </c>
      <c r="K63">
        <f t="shared" si="0"/>
        <v>314.89000000000004</v>
      </c>
      <c r="L63" s="9">
        <f t="shared" si="1"/>
        <v>171.77249499999999</v>
      </c>
      <c r="M63" s="7">
        <f t="shared" si="2"/>
        <v>245</v>
      </c>
      <c r="N63" s="8">
        <f t="shared" si="4"/>
        <v>0.70111222448979593</v>
      </c>
    </row>
    <row r="64" spans="1:14">
      <c r="A64" s="5" t="s">
        <v>36</v>
      </c>
      <c r="B64" s="4">
        <v>2</v>
      </c>
      <c r="C64" s="4">
        <v>13</v>
      </c>
      <c r="D64" s="5" t="s">
        <v>25</v>
      </c>
      <c r="E64" s="4">
        <v>2012</v>
      </c>
      <c r="F64" s="4">
        <v>793</v>
      </c>
      <c r="G64">
        <v>24.5</v>
      </c>
      <c r="H64" s="4">
        <v>333.08</v>
      </c>
      <c r="I64" s="4">
        <v>71.48</v>
      </c>
      <c r="J64" s="4">
        <v>40.5</v>
      </c>
      <c r="K64">
        <f t="shared" si="0"/>
        <v>330.43</v>
      </c>
      <c r="L64" s="9">
        <f t="shared" si="1"/>
        <v>196.60585</v>
      </c>
      <c r="M64" s="7">
        <f t="shared" si="2"/>
        <v>245</v>
      </c>
      <c r="N64" s="8">
        <f t="shared" si="4"/>
        <v>0.80247285714285721</v>
      </c>
    </row>
    <row r="65" spans="1:14">
      <c r="A65" s="5" t="s">
        <v>36</v>
      </c>
      <c r="B65" s="4">
        <v>2</v>
      </c>
      <c r="C65" s="4">
        <v>14</v>
      </c>
      <c r="D65" s="5" t="s">
        <v>32</v>
      </c>
      <c r="E65" s="4">
        <v>2012</v>
      </c>
      <c r="F65" s="4">
        <v>794</v>
      </c>
      <c r="G65">
        <v>24.5</v>
      </c>
      <c r="H65" s="4">
        <v>307.27</v>
      </c>
      <c r="I65" s="4">
        <v>60.05</v>
      </c>
      <c r="J65" s="4">
        <v>40.520000000000003</v>
      </c>
      <c r="K65">
        <f t="shared" si="0"/>
        <v>304.62</v>
      </c>
      <c r="L65" s="6">
        <f t="shared" si="1"/>
        <v>181.18797599999999</v>
      </c>
      <c r="M65" s="7">
        <f t="shared" si="2"/>
        <v>245</v>
      </c>
      <c r="N65" s="8">
        <f t="shared" si="4"/>
        <v>0.7395427591836734</v>
      </c>
    </row>
    <row r="66" spans="1:14">
      <c r="A66" s="5" t="s">
        <v>36</v>
      </c>
      <c r="B66" s="4">
        <v>2</v>
      </c>
      <c r="C66" s="4">
        <v>15</v>
      </c>
      <c r="D66" s="5" t="s">
        <v>31</v>
      </c>
      <c r="E66" s="4">
        <v>2012</v>
      </c>
      <c r="F66" s="4">
        <v>795</v>
      </c>
      <c r="G66">
        <v>24.5</v>
      </c>
      <c r="H66" s="4">
        <v>298.42</v>
      </c>
      <c r="I66" s="4">
        <v>52.26</v>
      </c>
      <c r="J66" s="4">
        <v>42.53</v>
      </c>
      <c r="K66">
        <f t="shared" ref="K66:K129" si="5">H66-2.65</f>
        <v>295.77000000000004</v>
      </c>
      <c r="L66" s="9">
        <f t="shared" ref="L66:L129" si="6">K66-((J66*K66)/100)</f>
        <v>169.97901899999999</v>
      </c>
      <c r="M66" s="7">
        <f t="shared" ref="M66:M129" si="7">G66*10</f>
        <v>245</v>
      </c>
      <c r="N66" s="8">
        <f t="shared" ref="N66:N97" si="8">(L66/M66)</f>
        <v>0.6937919142857143</v>
      </c>
    </row>
    <row r="67" spans="1:14">
      <c r="A67" s="5" t="s">
        <v>36</v>
      </c>
      <c r="B67" s="4">
        <v>2</v>
      </c>
      <c r="C67" s="4">
        <v>16</v>
      </c>
      <c r="D67" s="5" t="s">
        <v>33</v>
      </c>
      <c r="E67" s="4">
        <v>2012</v>
      </c>
      <c r="F67" s="4">
        <v>796</v>
      </c>
      <c r="G67">
        <v>24.5</v>
      </c>
      <c r="H67" s="4">
        <v>296.83</v>
      </c>
      <c r="I67" s="4">
        <v>81.58</v>
      </c>
      <c r="J67" s="4">
        <v>39.24</v>
      </c>
      <c r="K67">
        <f t="shared" si="5"/>
        <v>294.18</v>
      </c>
      <c r="L67" s="9">
        <f t="shared" si="6"/>
        <v>178.74376799999999</v>
      </c>
      <c r="M67" s="7">
        <f t="shared" si="7"/>
        <v>245</v>
      </c>
      <c r="N67" s="8">
        <f t="shared" si="8"/>
        <v>0.72956639999999995</v>
      </c>
    </row>
    <row r="68" spans="1:14">
      <c r="A68" s="5" t="s">
        <v>36</v>
      </c>
      <c r="B68" s="4">
        <v>2</v>
      </c>
      <c r="C68" s="4">
        <v>17</v>
      </c>
      <c r="D68" s="5" t="s">
        <v>26</v>
      </c>
      <c r="E68" s="4">
        <v>2012</v>
      </c>
      <c r="F68" s="4">
        <v>797</v>
      </c>
      <c r="G68">
        <v>24.5</v>
      </c>
      <c r="H68" s="4">
        <v>286.39999999999998</v>
      </c>
      <c r="I68" s="4">
        <v>60.35</v>
      </c>
      <c r="J68" s="4">
        <v>40.54</v>
      </c>
      <c r="K68">
        <f t="shared" si="5"/>
        <v>283.75</v>
      </c>
      <c r="L68" s="6">
        <f t="shared" si="6"/>
        <v>168.71775</v>
      </c>
      <c r="M68" s="7">
        <f t="shared" si="7"/>
        <v>245</v>
      </c>
      <c r="N68" s="8">
        <f t="shared" si="8"/>
        <v>0.68864387755102041</v>
      </c>
    </row>
    <row r="69" spans="1:14">
      <c r="A69" s="5" t="s">
        <v>36</v>
      </c>
      <c r="B69" s="4">
        <v>2</v>
      </c>
      <c r="C69" s="4">
        <v>18</v>
      </c>
      <c r="D69" s="5" t="s">
        <v>28</v>
      </c>
      <c r="E69" s="4">
        <v>2012</v>
      </c>
      <c r="F69" s="4">
        <v>798</v>
      </c>
      <c r="G69">
        <v>24.5</v>
      </c>
      <c r="H69" s="4">
        <v>276.52</v>
      </c>
      <c r="I69" s="4">
        <v>62.63</v>
      </c>
      <c r="J69" s="4">
        <v>39.950000000000003</v>
      </c>
      <c r="K69">
        <f t="shared" si="5"/>
        <v>273.87</v>
      </c>
      <c r="L69" s="9">
        <f t="shared" si="6"/>
        <v>164.458935</v>
      </c>
      <c r="M69" s="7">
        <f t="shared" si="7"/>
        <v>245</v>
      </c>
      <c r="N69" s="8">
        <f t="shared" si="8"/>
        <v>0.67126095918367346</v>
      </c>
    </row>
    <row r="70" spans="1:14">
      <c r="A70" s="5" t="s">
        <v>36</v>
      </c>
      <c r="B70" s="4">
        <v>2</v>
      </c>
      <c r="C70" s="4">
        <v>19</v>
      </c>
      <c r="D70" s="5" t="s">
        <v>27</v>
      </c>
      <c r="E70" s="4">
        <v>2012</v>
      </c>
      <c r="F70" s="4">
        <v>799</v>
      </c>
      <c r="G70">
        <v>24.5</v>
      </c>
      <c r="H70" s="4">
        <v>319.36</v>
      </c>
      <c r="I70" s="4">
        <v>72.430000000000007</v>
      </c>
      <c r="J70" s="4">
        <v>44.28</v>
      </c>
      <c r="K70">
        <f t="shared" si="5"/>
        <v>316.71000000000004</v>
      </c>
      <c r="L70" s="9">
        <f t="shared" si="6"/>
        <v>176.47081200000002</v>
      </c>
      <c r="M70" s="7">
        <f t="shared" si="7"/>
        <v>245</v>
      </c>
      <c r="N70" s="8">
        <f t="shared" si="8"/>
        <v>0.72028902857142862</v>
      </c>
    </row>
    <row r="71" spans="1:14">
      <c r="A71" s="5" t="s">
        <v>36</v>
      </c>
      <c r="B71" s="4">
        <v>2</v>
      </c>
      <c r="C71" s="4">
        <v>20</v>
      </c>
      <c r="D71" s="5" t="s">
        <v>30</v>
      </c>
      <c r="E71" s="4">
        <v>2012</v>
      </c>
      <c r="F71" s="4">
        <v>800</v>
      </c>
      <c r="G71">
        <v>24.5</v>
      </c>
      <c r="H71" s="4">
        <v>315.63</v>
      </c>
      <c r="I71" s="4">
        <v>62.18</v>
      </c>
      <c r="J71" s="4">
        <v>41.6</v>
      </c>
      <c r="K71">
        <f t="shared" si="5"/>
        <v>312.98</v>
      </c>
      <c r="L71" s="9">
        <f t="shared" si="6"/>
        <v>182.78032000000002</v>
      </c>
      <c r="M71" s="7">
        <f t="shared" si="7"/>
        <v>245</v>
      </c>
      <c r="N71" s="8">
        <f t="shared" si="8"/>
        <v>0.74604212244897972</v>
      </c>
    </row>
    <row r="72" spans="1:14">
      <c r="A72" s="5" t="s">
        <v>36</v>
      </c>
      <c r="B72" s="4">
        <v>3</v>
      </c>
      <c r="C72" s="4">
        <v>21</v>
      </c>
      <c r="D72" s="5" t="s">
        <v>34</v>
      </c>
      <c r="E72" s="4">
        <v>2012</v>
      </c>
      <c r="F72" s="4">
        <v>801</v>
      </c>
      <c r="G72">
        <v>24.5</v>
      </c>
      <c r="H72" s="4">
        <v>302.45999999999998</v>
      </c>
      <c r="I72" s="4">
        <v>58.61</v>
      </c>
      <c r="J72" s="4">
        <v>39.35</v>
      </c>
      <c r="K72">
        <f t="shared" si="5"/>
        <v>299.81</v>
      </c>
      <c r="L72" s="9">
        <f t="shared" si="6"/>
        <v>181.834765</v>
      </c>
      <c r="M72" s="7">
        <f t="shared" si="7"/>
        <v>245</v>
      </c>
      <c r="N72" s="8">
        <f t="shared" si="8"/>
        <v>0.74218271428571425</v>
      </c>
    </row>
    <row r="73" spans="1:14">
      <c r="A73" s="5" t="s">
        <v>36</v>
      </c>
      <c r="B73" s="4">
        <v>3</v>
      </c>
      <c r="C73" s="4">
        <v>22</v>
      </c>
      <c r="D73" s="5" t="s">
        <v>27</v>
      </c>
      <c r="E73" s="4">
        <v>2012</v>
      </c>
      <c r="F73" s="4">
        <v>802</v>
      </c>
      <c r="G73">
        <v>24.5</v>
      </c>
      <c r="H73" s="4">
        <v>296.08999999999997</v>
      </c>
      <c r="I73" s="4">
        <v>60.58</v>
      </c>
      <c r="J73" s="4">
        <v>38.76</v>
      </c>
      <c r="K73">
        <f t="shared" si="5"/>
        <v>293.44</v>
      </c>
      <c r="L73" s="9">
        <f t="shared" si="6"/>
        <v>179.70265599999999</v>
      </c>
      <c r="M73" s="7">
        <f t="shared" si="7"/>
        <v>245</v>
      </c>
      <c r="N73" s="8">
        <f t="shared" si="8"/>
        <v>0.73348022857142858</v>
      </c>
    </row>
    <row r="74" spans="1:14">
      <c r="A74" s="5" t="s">
        <v>36</v>
      </c>
      <c r="B74" s="4">
        <v>3</v>
      </c>
      <c r="C74" s="4">
        <v>23</v>
      </c>
      <c r="D74" s="5" t="s">
        <v>31</v>
      </c>
      <c r="E74" s="4">
        <v>2012</v>
      </c>
      <c r="F74" s="4">
        <v>803</v>
      </c>
      <c r="G74">
        <v>24.5</v>
      </c>
      <c r="H74" s="4">
        <v>275.16000000000003</v>
      </c>
      <c r="I74" s="4">
        <v>71.23</v>
      </c>
      <c r="J74" s="4">
        <v>40.76</v>
      </c>
      <c r="K74">
        <f t="shared" si="5"/>
        <v>272.51000000000005</v>
      </c>
      <c r="L74" s="6">
        <f t="shared" si="6"/>
        <v>161.43492400000002</v>
      </c>
      <c r="M74" s="7">
        <f t="shared" si="7"/>
        <v>245</v>
      </c>
      <c r="N74" s="8">
        <f t="shared" si="8"/>
        <v>0.65891805714285723</v>
      </c>
    </row>
    <row r="75" spans="1:14">
      <c r="A75" s="5" t="s">
        <v>36</v>
      </c>
      <c r="B75" s="4">
        <v>3</v>
      </c>
      <c r="C75" s="4">
        <v>24</v>
      </c>
      <c r="D75" s="5" t="s">
        <v>30</v>
      </c>
      <c r="E75" s="4">
        <v>2012</v>
      </c>
      <c r="F75" s="4">
        <v>804</v>
      </c>
      <c r="G75">
        <v>24.5</v>
      </c>
      <c r="H75" s="4">
        <v>284.89</v>
      </c>
      <c r="I75" s="4">
        <v>59.86</v>
      </c>
      <c r="J75" s="4">
        <v>41.18</v>
      </c>
      <c r="K75">
        <f t="shared" si="5"/>
        <v>282.24</v>
      </c>
      <c r="L75" s="9">
        <f t="shared" si="6"/>
        <v>166.01356800000002</v>
      </c>
      <c r="M75" s="7">
        <f t="shared" si="7"/>
        <v>245</v>
      </c>
      <c r="N75" s="8">
        <f t="shared" si="8"/>
        <v>0.67760640000000005</v>
      </c>
    </row>
    <row r="76" spans="1:14">
      <c r="A76" s="5" t="s">
        <v>36</v>
      </c>
      <c r="B76" s="4">
        <v>3</v>
      </c>
      <c r="C76" s="4">
        <v>25</v>
      </c>
      <c r="D76" s="5" t="s">
        <v>32</v>
      </c>
      <c r="E76" s="4">
        <v>2012</v>
      </c>
      <c r="F76" s="4">
        <v>805</v>
      </c>
      <c r="G76">
        <v>24.5</v>
      </c>
      <c r="H76" s="4">
        <v>302.22000000000003</v>
      </c>
      <c r="I76" s="4">
        <v>68.7</v>
      </c>
      <c r="J76" s="4">
        <v>40.159999999999997</v>
      </c>
      <c r="K76">
        <f t="shared" si="5"/>
        <v>299.57000000000005</v>
      </c>
      <c r="L76" s="6">
        <f t="shared" si="6"/>
        <v>179.26268800000005</v>
      </c>
      <c r="M76" s="7">
        <f t="shared" si="7"/>
        <v>245</v>
      </c>
      <c r="N76" s="8">
        <f t="shared" si="8"/>
        <v>0.73168444081632678</v>
      </c>
    </row>
    <row r="77" spans="1:14">
      <c r="A77" s="5" t="s">
        <v>36</v>
      </c>
      <c r="B77" s="4">
        <v>3</v>
      </c>
      <c r="C77" s="4">
        <v>26</v>
      </c>
      <c r="D77" s="5" t="s">
        <v>26</v>
      </c>
      <c r="E77" s="4">
        <v>2012</v>
      </c>
      <c r="F77" s="4">
        <v>806</v>
      </c>
      <c r="G77">
        <v>24.5</v>
      </c>
      <c r="H77" s="4">
        <v>298.11</v>
      </c>
      <c r="I77" s="4">
        <v>60.96</v>
      </c>
      <c r="J77" s="4">
        <v>37.94</v>
      </c>
      <c r="K77">
        <f t="shared" si="5"/>
        <v>295.46000000000004</v>
      </c>
      <c r="L77" s="9">
        <f t="shared" si="6"/>
        <v>183.36247600000002</v>
      </c>
      <c r="M77" s="7">
        <f t="shared" si="7"/>
        <v>245</v>
      </c>
      <c r="N77" s="8">
        <f t="shared" si="8"/>
        <v>0.74841826938775513</v>
      </c>
    </row>
    <row r="78" spans="1:14">
      <c r="A78" s="5" t="s">
        <v>36</v>
      </c>
      <c r="B78" s="4">
        <v>3</v>
      </c>
      <c r="C78" s="4">
        <v>27</v>
      </c>
      <c r="D78" s="5" t="s">
        <v>25</v>
      </c>
      <c r="E78" s="4">
        <v>2012</v>
      </c>
      <c r="F78" s="4">
        <v>807</v>
      </c>
      <c r="G78">
        <v>24.5</v>
      </c>
      <c r="H78" s="4">
        <v>296.02999999999997</v>
      </c>
      <c r="I78" s="4">
        <v>58.45</v>
      </c>
      <c r="J78" s="4">
        <v>40.39</v>
      </c>
      <c r="K78">
        <f t="shared" si="5"/>
        <v>293.38</v>
      </c>
      <c r="L78" s="9">
        <f t="shared" si="6"/>
        <v>174.88381799999999</v>
      </c>
      <c r="M78" s="7">
        <f t="shared" si="7"/>
        <v>245</v>
      </c>
      <c r="N78" s="8">
        <f t="shared" si="8"/>
        <v>0.71381150204081634</v>
      </c>
    </row>
    <row r="79" spans="1:14">
      <c r="A79" s="5" t="s">
        <v>36</v>
      </c>
      <c r="B79" s="4">
        <v>3</v>
      </c>
      <c r="C79" s="4">
        <v>28</v>
      </c>
      <c r="D79" s="5" t="s">
        <v>33</v>
      </c>
      <c r="E79" s="4">
        <v>2012</v>
      </c>
      <c r="F79" s="4">
        <v>808</v>
      </c>
      <c r="G79">
        <v>24.5</v>
      </c>
      <c r="H79" s="4">
        <v>301.47000000000003</v>
      </c>
      <c r="I79" s="4">
        <v>58.33</v>
      </c>
      <c r="J79" s="4">
        <v>36.119999999999997</v>
      </c>
      <c r="K79">
        <f t="shared" si="5"/>
        <v>298.82000000000005</v>
      </c>
      <c r="L79" s="9">
        <f t="shared" si="6"/>
        <v>190.88621600000005</v>
      </c>
      <c r="M79" s="7">
        <f t="shared" si="7"/>
        <v>245</v>
      </c>
      <c r="N79" s="8">
        <f t="shared" si="8"/>
        <v>0.77912741224489812</v>
      </c>
    </row>
    <row r="80" spans="1:14">
      <c r="A80" s="5" t="s">
        <v>36</v>
      </c>
      <c r="B80" s="4">
        <v>3</v>
      </c>
      <c r="C80" s="4">
        <v>29</v>
      </c>
      <c r="D80" s="5" t="s">
        <v>29</v>
      </c>
      <c r="E80" s="4">
        <v>2012</v>
      </c>
      <c r="F80" s="4">
        <v>809</v>
      </c>
      <c r="G80">
        <v>24.5</v>
      </c>
      <c r="H80" s="4">
        <v>312.62</v>
      </c>
      <c r="I80" s="4">
        <v>67.89</v>
      </c>
      <c r="J80" s="4">
        <v>39.119999999999997</v>
      </c>
      <c r="K80">
        <f t="shared" si="5"/>
        <v>309.97000000000003</v>
      </c>
      <c r="L80" s="9">
        <f t="shared" si="6"/>
        <v>188.70973600000002</v>
      </c>
      <c r="M80" s="7">
        <f t="shared" si="7"/>
        <v>245</v>
      </c>
      <c r="N80" s="8">
        <f t="shared" si="8"/>
        <v>0.7702438204081633</v>
      </c>
    </row>
    <row r="81" spans="1:14">
      <c r="A81" s="5" t="s">
        <v>36</v>
      </c>
      <c r="B81" s="4">
        <v>3</v>
      </c>
      <c r="C81" s="4">
        <v>30</v>
      </c>
      <c r="D81" s="5" t="s">
        <v>28</v>
      </c>
      <c r="E81" s="4">
        <v>2012</v>
      </c>
      <c r="F81" s="4">
        <v>810</v>
      </c>
      <c r="G81">
        <v>24.5</v>
      </c>
      <c r="H81" s="4">
        <v>278.17</v>
      </c>
      <c r="I81" s="4">
        <v>57.15</v>
      </c>
      <c r="J81" s="4">
        <v>35.630000000000003</v>
      </c>
      <c r="K81">
        <f t="shared" si="5"/>
        <v>275.52000000000004</v>
      </c>
      <c r="L81" s="9">
        <f t="shared" si="6"/>
        <v>177.35222400000004</v>
      </c>
      <c r="M81" s="7">
        <f t="shared" si="7"/>
        <v>245</v>
      </c>
      <c r="N81" s="8">
        <f t="shared" si="8"/>
        <v>0.72388662857142871</v>
      </c>
    </row>
    <row r="82" spans="1:14">
      <c r="A82" s="5" t="s">
        <v>37</v>
      </c>
      <c r="B82" s="4">
        <v>1</v>
      </c>
      <c r="C82" s="4">
        <v>1</v>
      </c>
      <c r="D82" s="5" t="s">
        <v>34</v>
      </c>
      <c r="E82" s="4">
        <v>2012</v>
      </c>
      <c r="F82" s="4">
        <v>871</v>
      </c>
      <c r="G82">
        <v>24.5</v>
      </c>
      <c r="H82" s="4">
        <v>240.35</v>
      </c>
      <c r="I82" s="4">
        <v>44.1</v>
      </c>
      <c r="J82" s="4">
        <v>1.2</v>
      </c>
      <c r="K82">
        <f t="shared" si="5"/>
        <v>237.7</v>
      </c>
      <c r="L82" s="6">
        <f t="shared" si="6"/>
        <v>234.8476</v>
      </c>
      <c r="M82" s="7">
        <f t="shared" si="7"/>
        <v>245</v>
      </c>
      <c r="N82" s="8">
        <f t="shared" si="8"/>
        <v>0.95856163265306127</v>
      </c>
    </row>
    <row r="83" spans="1:14">
      <c r="A83" s="5" t="s">
        <v>37</v>
      </c>
      <c r="B83" s="4">
        <v>1</v>
      </c>
      <c r="C83" s="4">
        <v>2</v>
      </c>
      <c r="D83" s="5" t="s">
        <v>28</v>
      </c>
      <c r="E83" s="4">
        <v>2012</v>
      </c>
      <c r="F83" s="4">
        <v>872</v>
      </c>
      <c r="G83">
        <v>24.5</v>
      </c>
      <c r="H83" s="4">
        <v>261.23</v>
      </c>
      <c r="I83" s="4">
        <v>58.25</v>
      </c>
      <c r="J83" s="4">
        <v>0.91</v>
      </c>
      <c r="K83">
        <f t="shared" si="5"/>
        <v>258.58000000000004</v>
      </c>
      <c r="L83" s="9">
        <f t="shared" si="6"/>
        <v>256.22692200000006</v>
      </c>
      <c r="M83" s="7">
        <f t="shared" si="7"/>
        <v>245</v>
      </c>
      <c r="N83" s="8">
        <f t="shared" si="8"/>
        <v>1.0458241714285716</v>
      </c>
    </row>
    <row r="84" spans="1:14">
      <c r="A84" s="5" t="s">
        <v>37</v>
      </c>
      <c r="B84" s="4">
        <v>1</v>
      </c>
      <c r="C84" s="4">
        <v>3</v>
      </c>
      <c r="D84" s="5" t="s">
        <v>31</v>
      </c>
      <c r="E84" s="4">
        <v>2012</v>
      </c>
      <c r="F84" s="4">
        <v>873</v>
      </c>
      <c r="G84">
        <v>24.5</v>
      </c>
      <c r="H84" s="4">
        <v>229.8</v>
      </c>
      <c r="I84" s="4">
        <v>42.32</v>
      </c>
      <c r="J84" s="4">
        <v>1.21</v>
      </c>
      <c r="K84">
        <f t="shared" si="5"/>
        <v>227.15</v>
      </c>
      <c r="L84" s="9">
        <f t="shared" si="6"/>
        <v>224.40148500000001</v>
      </c>
      <c r="M84" s="7">
        <f t="shared" si="7"/>
        <v>245</v>
      </c>
      <c r="N84" s="8">
        <f t="shared" si="8"/>
        <v>0.91592442857142864</v>
      </c>
    </row>
    <row r="85" spans="1:14">
      <c r="A85" s="5" t="s">
        <v>37</v>
      </c>
      <c r="B85" s="4">
        <v>1</v>
      </c>
      <c r="C85" s="4">
        <v>4</v>
      </c>
      <c r="D85" s="5" t="s">
        <v>27</v>
      </c>
      <c r="E85" s="4">
        <v>2012</v>
      </c>
      <c r="F85" s="4">
        <v>874</v>
      </c>
      <c r="G85">
        <v>24.5</v>
      </c>
      <c r="H85" s="4">
        <v>198.27</v>
      </c>
      <c r="I85" s="4">
        <v>36.08</v>
      </c>
      <c r="J85" s="4">
        <v>1.51</v>
      </c>
      <c r="K85">
        <f t="shared" si="5"/>
        <v>195.62</v>
      </c>
      <c r="L85" s="9">
        <f t="shared" si="6"/>
        <v>192.66613800000002</v>
      </c>
      <c r="M85" s="7">
        <f t="shared" si="7"/>
        <v>245</v>
      </c>
      <c r="N85" s="8">
        <f t="shared" si="8"/>
        <v>0.7863924000000001</v>
      </c>
    </row>
    <row r="86" spans="1:14">
      <c r="A86" s="5" t="s">
        <v>37</v>
      </c>
      <c r="B86" s="4">
        <v>1</v>
      </c>
      <c r="C86" s="4">
        <v>5</v>
      </c>
      <c r="D86" s="5" t="s">
        <v>33</v>
      </c>
      <c r="E86" s="4">
        <v>2012</v>
      </c>
      <c r="F86" s="4">
        <v>875</v>
      </c>
      <c r="G86">
        <v>24.5</v>
      </c>
      <c r="H86" s="4">
        <v>242.86</v>
      </c>
      <c r="I86" s="4">
        <v>46.09</v>
      </c>
      <c r="J86" s="4">
        <v>1.01</v>
      </c>
      <c r="K86">
        <f t="shared" si="5"/>
        <v>240.21</v>
      </c>
      <c r="L86" s="9">
        <f t="shared" si="6"/>
        <v>237.78387900000001</v>
      </c>
      <c r="M86" s="7">
        <f t="shared" si="7"/>
        <v>245</v>
      </c>
      <c r="N86" s="8">
        <f t="shared" si="8"/>
        <v>0.97054644489795927</v>
      </c>
    </row>
    <row r="87" spans="1:14">
      <c r="A87" s="5" t="s">
        <v>37</v>
      </c>
      <c r="B87" s="4">
        <v>1</v>
      </c>
      <c r="C87" s="4">
        <v>6</v>
      </c>
      <c r="D87" s="5" t="s">
        <v>32</v>
      </c>
      <c r="E87" s="4">
        <v>2012</v>
      </c>
      <c r="F87" s="4">
        <v>876</v>
      </c>
      <c r="G87">
        <v>24.5</v>
      </c>
      <c r="H87" s="4">
        <v>231.22</v>
      </c>
      <c r="I87" s="4">
        <v>41.82</v>
      </c>
      <c r="J87" s="4">
        <v>1.29</v>
      </c>
      <c r="K87">
        <f t="shared" si="5"/>
        <v>228.57</v>
      </c>
      <c r="L87" s="9">
        <f t="shared" si="6"/>
        <v>225.62144699999999</v>
      </c>
      <c r="M87" s="7">
        <f t="shared" si="7"/>
        <v>245</v>
      </c>
      <c r="N87" s="8">
        <f t="shared" si="8"/>
        <v>0.92090386530612245</v>
      </c>
    </row>
    <row r="88" spans="1:14">
      <c r="A88" s="5" t="s">
        <v>37</v>
      </c>
      <c r="B88" s="4">
        <v>1</v>
      </c>
      <c r="C88" s="4">
        <v>7</v>
      </c>
      <c r="D88" s="5" t="s">
        <v>26</v>
      </c>
      <c r="E88" s="4">
        <v>2012</v>
      </c>
      <c r="F88" s="4">
        <v>877</v>
      </c>
      <c r="G88">
        <v>24.5</v>
      </c>
      <c r="H88" s="4">
        <v>253.26</v>
      </c>
      <c r="I88" s="4">
        <v>47.75</v>
      </c>
      <c r="J88" s="4">
        <v>0.78</v>
      </c>
      <c r="K88">
        <f t="shared" si="5"/>
        <v>250.60999999999999</v>
      </c>
      <c r="L88" s="9">
        <f t="shared" si="6"/>
        <v>248.65524199999999</v>
      </c>
      <c r="M88" s="7">
        <f t="shared" si="7"/>
        <v>245</v>
      </c>
      <c r="N88" s="8">
        <f t="shared" si="8"/>
        <v>1.0149193551020408</v>
      </c>
    </row>
    <row r="89" spans="1:14">
      <c r="A89" s="5" t="s">
        <v>37</v>
      </c>
      <c r="B89" s="4">
        <v>1</v>
      </c>
      <c r="C89" s="4">
        <v>8</v>
      </c>
      <c r="D89" s="5" t="s">
        <v>25</v>
      </c>
      <c r="E89" s="4">
        <v>2012</v>
      </c>
      <c r="F89" s="4">
        <v>878</v>
      </c>
      <c r="G89">
        <v>24.5</v>
      </c>
      <c r="H89" s="4">
        <v>268.89</v>
      </c>
      <c r="I89" s="4">
        <v>54.7</v>
      </c>
      <c r="J89" s="4">
        <v>1.01</v>
      </c>
      <c r="K89">
        <f t="shared" si="5"/>
        <v>266.24</v>
      </c>
      <c r="L89" s="9">
        <f t="shared" si="6"/>
        <v>263.55097599999999</v>
      </c>
      <c r="M89" s="7">
        <f t="shared" si="7"/>
        <v>245</v>
      </c>
      <c r="N89" s="8">
        <f t="shared" si="8"/>
        <v>1.0757182693877552</v>
      </c>
    </row>
    <row r="90" spans="1:14">
      <c r="A90" s="5" t="s">
        <v>37</v>
      </c>
      <c r="B90" s="4">
        <v>1</v>
      </c>
      <c r="C90" s="4">
        <v>9</v>
      </c>
      <c r="D90" s="5" t="s">
        <v>29</v>
      </c>
      <c r="E90" s="4">
        <v>2012</v>
      </c>
      <c r="F90" s="4">
        <v>879</v>
      </c>
      <c r="G90">
        <v>24.5</v>
      </c>
      <c r="H90" s="4">
        <v>246.13</v>
      </c>
      <c r="I90" s="4">
        <v>50.23</v>
      </c>
      <c r="J90" s="4">
        <v>1.05</v>
      </c>
      <c r="K90">
        <f t="shared" si="5"/>
        <v>243.48</v>
      </c>
      <c r="L90" s="9">
        <f t="shared" si="6"/>
        <v>240.92345999999998</v>
      </c>
      <c r="M90" s="7">
        <f t="shared" si="7"/>
        <v>245</v>
      </c>
      <c r="N90" s="8">
        <f t="shared" si="8"/>
        <v>0.98336106122448974</v>
      </c>
    </row>
    <row r="91" spans="1:14">
      <c r="A91" s="5" t="s">
        <v>37</v>
      </c>
      <c r="B91" s="4">
        <v>1</v>
      </c>
      <c r="C91" s="4">
        <v>10</v>
      </c>
      <c r="D91" s="5" t="s">
        <v>30</v>
      </c>
      <c r="E91" s="4">
        <v>2012</v>
      </c>
      <c r="F91" s="4">
        <v>880</v>
      </c>
      <c r="G91">
        <v>24.5</v>
      </c>
      <c r="H91" s="4">
        <v>252.53</v>
      </c>
      <c r="I91" s="4">
        <v>57.18</v>
      </c>
      <c r="J91" s="4">
        <v>0.69</v>
      </c>
      <c r="K91">
        <f t="shared" si="5"/>
        <v>249.88</v>
      </c>
      <c r="L91" s="6">
        <f t="shared" si="6"/>
        <v>248.15582799999999</v>
      </c>
      <c r="M91" s="7">
        <f t="shared" si="7"/>
        <v>245</v>
      </c>
      <c r="N91" s="8">
        <f t="shared" si="8"/>
        <v>1.0128809306122448</v>
      </c>
    </row>
    <row r="92" spans="1:14">
      <c r="A92" s="5" t="s">
        <v>37</v>
      </c>
      <c r="B92" s="4">
        <v>2</v>
      </c>
      <c r="C92" s="4">
        <v>11</v>
      </c>
      <c r="D92" s="5" t="s">
        <v>32</v>
      </c>
      <c r="E92" s="4">
        <v>2012</v>
      </c>
      <c r="F92" s="4">
        <v>881</v>
      </c>
      <c r="G92">
        <v>24.5</v>
      </c>
      <c r="H92" s="4">
        <v>238.41</v>
      </c>
      <c r="I92" s="4">
        <v>49.36</v>
      </c>
      <c r="J92" s="4">
        <v>1.05</v>
      </c>
      <c r="K92">
        <f t="shared" si="5"/>
        <v>235.76</v>
      </c>
      <c r="L92" s="6">
        <f t="shared" si="6"/>
        <v>233.28451999999999</v>
      </c>
      <c r="M92" s="7">
        <f t="shared" si="7"/>
        <v>245</v>
      </c>
      <c r="N92" s="8">
        <f t="shared" si="8"/>
        <v>0.95218171428571419</v>
      </c>
    </row>
    <row r="93" spans="1:14">
      <c r="A93" s="5" t="s">
        <v>37</v>
      </c>
      <c r="B93" s="4">
        <v>2</v>
      </c>
      <c r="C93" s="4">
        <v>12</v>
      </c>
      <c r="D93" s="5" t="s">
        <v>26</v>
      </c>
      <c r="E93" s="4">
        <v>2012</v>
      </c>
      <c r="F93" s="4">
        <v>882</v>
      </c>
      <c r="G93">
        <v>24.5</v>
      </c>
      <c r="H93" s="4">
        <v>237.86</v>
      </c>
      <c r="I93" s="4">
        <v>46.27</v>
      </c>
      <c r="J93" s="4">
        <v>1.33</v>
      </c>
      <c r="K93">
        <f t="shared" si="5"/>
        <v>235.21</v>
      </c>
      <c r="L93" s="6">
        <f t="shared" si="6"/>
        <v>232.08170699999999</v>
      </c>
      <c r="M93" s="7">
        <f t="shared" si="7"/>
        <v>245</v>
      </c>
      <c r="N93" s="8">
        <f t="shared" si="8"/>
        <v>0.94727227346938769</v>
      </c>
    </row>
    <row r="94" spans="1:14">
      <c r="A94" s="5" t="s">
        <v>37</v>
      </c>
      <c r="B94" s="4">
        <v>2</v>
      </c>
      <c r="C94" s="4">
        <v>13</v>
      </c>
      <c r="D94" s="5" t="s">
        <v>30</v>
      </c>
      <c r="E94" s="4">
        <v>2012</v>
      </c>
      <c r="F94" s="4">
        <v>883</v>
      </c>
      <c r="G94">
        <v>24.5</v>
      </c>
      <c r="H94" s="4">
        <v>249.63</v>
      </c>
      <c r="I94" s="4">
        <v>47.2</v>
      </c>
      <c r="J94" s="4">
        <v>1.32</v>
      </c>
      <c r="K94">
        <f t="shared" si="5"/>
        <v>246.98</v>
      </c>
      <c r="L94" s="6">
        <f t="shared" si="6"/>
        <v>243.719864</v>
      </c>
      <c r="M94" s="7">
        <f t="shared" si="7"/>
        <v>245</v>
      </c>
      <c r="N94" s="8">
        <f t="shared" si="8"/>
        <v>0.99477495510204084</v>
      </c>
    </row>
    <row r="95" spans="1:14">
      <c r="A95" s="5" t="s">
        <v>37</v>
      </c>
      <c r="B95" s="4">
        <v>2</v>
      </c>
      <c r="C95" s="4">
        <v>14</v>
      </c>
      <c r="D95" s="5" t="s">
        <v>33</v>
      </c>
      <c r="E95" s="4">
        <v>2012</v>
      </c>
      <c r="F95" s="4">
        <v>884</v>
      </c>
      <c r="G95">
        <v>24.5</v>
      </c>
      <c r="H95" s="4">
        <v>210.77</v>
      </c>
      <c r="I95" s="4">
        <v>37.51</v>
      </c>
      <c r="J95" s="4">
        <v>1.62</v>
      </c>
      <c r="K95">
        <f t="shared" si="5"/>
        <v>208.12</v>
      </c>
      <c r="L95" s="6">
        <f t="shared" si="6"/>
        <v>204.748456</v>
      </c>
      <c r="M95" s="7">
        <f t="shared" si="7"/>
        <v>245</v>
      </c>
      <c r="N95" s="8">
        <f t="shared" si="8"/>
        <v>0.83570798367346943</v>
      </c>
    </row>
    <row r="96" spans="1:14">
      <c r="A96" s="5" t="s">
        <v>37</v>
      </c>
      <c r="B96" s="4">
        <v>2</v>
      </c>
      <c r="C96" s="4">
        <v>15</v>
      </c>
      <c r="D96" s="5" t="s">
        <v>25</v>
      </c>
      <c r="E96" s="4">
        <v>2012</v>
      </c>
      <c r="F96" s="4">
        <v>885</v>
      </c>
      <c r="G96">
        <v>24.5</v>
      </c>
      <c r="H96" s="4">
        <v>210.11</v>
      </c>
      <c r="I96" s="4">
        <v>37.880000000000003</v>
      </c>
      <c r="J96" s="4">
        <v>1.03</v>
      </c>
      <c r="K96">
        <f t="shared" si="5"/>
        <v>207.46</v>
      </c>
      <c r="L96" s="6">
        <f t="shared" si="6"/>
        <v>205.323162</v>
      </c>
      <c r="M96" s="7">
        <f t="shared" si="7"/>
        <v>245</v>
      </c>
      <c r="N96" s="8">
        <f t="shared" si="8"/>
        <v>0.83805372244897958</v>
      </c>
    </row>
    <row r="97" spans="1:14">
      <c r="A97" s="5" t="s">
        <v>37</v>
      </c>
      <c r="B97" s="4">
        <v>2</v>
      </c>
      <c r="C97" s="4">
        <v>16</v>
      </c>
      <c r="D97" s="5" t="s">
        <v>31</v>
      </c>
      <c r="E97" s="4">
        <v>2012</v>
      </c>
      <c r="F97" s="4">
        <v>886</v>
      </c>
      <c r="G97">
        <v>24.5</v>
      </c>
      <c r="H97" s="4">
        <v>240.99</v>
      </c>
      <c r="I97" s="4">
        <v>45.21</v>
      </c>
      <c r="J97" s="4">
        <v>1.41</v>
      </c>
      <c r="K97">
        <f t="shared" si="5"/>
        <v>238.34</v>
      </c>
      <c r="L97" s="6">
        <f t="shared" si="6"/>
        <v>234.97940600000001</v>
      </c>
      <c r="M97" s="7">
        <f t="shared" si="7"/>
        <v>245</v>
      </c>
      <c r="N97" s="8">
        <f t="shared" si="8"/>
        <v>0.95909961632653062</v>
      </c>
    </row>
    <row r="98" spans="1:14">
      <c r="A98" s="5" t="s">
        <v>37</v>
      </c>
      <c r="B98" s="4">
        <v>2</v>
      </c>
      <c r="C98" s="4">
        <v>17</v>
      </c>
      <c r="D98" s="5" t="s">
        <v>27</v>
      </c>
      <c r="E98" s="4">
        <v>2012</v>
      </c>
      <c r="F98" s="4">
        <v>887</v>
      </c>
      <c r="G98">
        <v>24.5</v>
      </c>
      <c r="H98" s="4">
        <v>221.93</v>
      </c>
      <c r="I98" s="4">
        <v>42.25</v>
      </c>
      <c r="J98" s="4">
        <v>1.82</v>
      </c>
      <c r="K98">
        <f t="shared" si="5"/>
        <v>219.28</v>
      </c>
      <c r="L98" s="6">
        <f t="shared" si="6"/>
        <v>215.28910400000001</v>
      </c>
      <c r="M98" s="7">
        <f t="shared" si="7"/>
        <v>245</v>
      </c>
      <c r="N98" s="8">
        <f t="shared" ref="N98:N129" si="9">(L98/M98)</f>
        <v>0.87873103673469388</v>
      </c>
    </row>
    <row r="99" spans="1:14">
      <c r="A99" s="5" t="s">
        <v>37</v>
      </c>
      <c r="B99" s="4">
        <v>2</v>
      </c>
      <c r="C99" s="4">
        <v>18</v>
      </c>
      <c r="D99" s="5" t="s">
        <v>28</v>
      </c>
      <c r="E99" s="4">
        <v>2012</v>
      </c>
      <c r="F99" s="4">
        <v>888</v>
      </c>
      <c r="G99">
        <v>24.5</v>
      </c>
      <c r="H99" s="4">
        <v>226.63</v>
      </c>
      <c r="I99" s="4">
        <v>42.86</v>
      </c>
      <c r="J99" s="4">
        <v>1.47</v>
      </c>
      <c r="K99">
        <f t="shared" si="5"/>
        <v>223.98</v>
      </c>
      <c r="L99" s="6">
        <f t="shared" si="6"/>
        <v>220.68749399999999</v>
      </c>
      <c r="M99" s="7">
        <f t="shared" si="7"/>
        <v>245</v>
      </c>
      <c r="N99" s="8">
        <f t="shared" si="9"/>
        <v>0.90076528163265301</v>
      </c>
    </row>
    <row r="100" spans="1:14">
      <c r="A100" s="5" t="s">
        <v>37</v>
      </c>
      <c r="B100" s="4">
        <v>2</v>
      </c>
      <c r="C100" s="4">
        <v>19</v>
      </c>
      <c r="D100" s="5" t="s">
        <v>29</v>
      </c>
      <c r="E100" s="4">
        <v>2012</v>
      </c>
      <c r="F100" s="4">
        <v>889</v>
      </c>
      <c r="G100">
        <v>24.5</v>
      </c>
      <c r="H100" s="4">
        <v>234.31</v>
      </c>
      <c r="I100" s="4">
        <v>42.5</v>
      </c>
      <c r="J100" s="4">
        <v>1.21</v>
      </c>
      <c r="K100">
        <f t="shared" si="5"/>
        <v>231.66</v>
      </c>
      <c r="L100" s="6">
        <f t="shared" si="6"/>
        <v>228.85691399999999</v>
      </c>
      <c r="M100" s="7">
        <f t="shared" si="7"/>
        <v>245</v>
      </c>
      <c r="N100" s="8">
        <f t="shared" si="9"/>
        <v>0.9341098530612244</v>
      </c>
    </row>
    <row r="101" spans="1:14">
      <c r="A101" s="5" t="s">
        <v>37</v>
      </c>
      <c r="B101" s="4">
        <v>2</v>
      </c>
      <c r="C101" s="4">
        <v>20</v>
      </c>
      <c r="D101" s="5" t="s">
        <v>34</v>
      </c>
      <c r="E101" s="4">
        <v>2012</v>
      </c>
      <c r="F101" s="4">
        <v>890</v>
      </c>
      <c r="G101">
        <v>24.5</v>
      </c>
      <c r="H101" s="4">
        <v>223.27</v>
      </c>
      <c r="I101" s="4">
        <v>40.07</v>
      </c>
      <c r="J101" s="4">
        <v>1.3</v>
      </c>
      <c r="K101">
        <f t="shared" si="5"/>
        <v>220.62</v>
      </c>
      <c r="L101" s="6">
        <f t="shared" si="6"/>
        <v>217.75193999999999</v>
      </c>
      <c r="M101" s="7">
        <f t="shared" si="7"/>
        <v>245</v>
      </c>
      <c r="N101" s="8">
        <f t="shared" si="9"/>
        <v>0.88878342857142856</v>
      </c>
    </row>
    <row r="102" spans="1:14">
      <c r="A102" s="5" t="s">
        <v>37</v>
      </c>
      <c r="B102" s="4">
        <v>3</v>
      </c>
      <c r="C102" s="4">
        <v>21</v>
      </c>
      <c r="D102" s="5" t="s">
        <v>27</v>
      </c>
      <c r="E102" s="4">
        <v>2012</v>
      </c>
      <c r="F102" s="4">
        <v>891</v>
      </c>
      <c r="G102">
        <v>24.5</v>
      </c>
      <c r="H102" s="4">
        <v>242.63</v>
      </c>
      <c r="I102" s="4">
        <v>35.119999999999997</v>
      </c>
      <c r="J102" s="4">
        <v>1.81</v>
      </c>
      <c r="K102">
        <f t="shared" si="5"/>
        <v>239.98</v>
      </c>
      <c r="L102" s="6">
        <f t="shared" si="6"/>
        <v>235.63636199999999</v>
      </c>
      <c r="M102" s="7">
        <f t="shared" si="7"/>
        <v>245</v>
      </c>
      <c r="N102" s="8">
        <f t="shared" si="9"/>
        <v>0.96178106938775509</v>
      </c>
    </row>
    <row r="103" spans="1:14">
      <c r="A103" s="5" t="s">
        <v>37</v>
      </c>
      <c r="B103" s="4">
        <v>3</v>
      </c>
      <c r="C103" s="4">
        <v>22</v>
      </c>
      <c r="D103" s="5" t="s">
        <v>28</v>
      </c>
      <c r="E103" s="4">
        <v>2012</v>
      </c>
      <c r="F103" s="4">
        <v>892</v>
      </c>
      <c r="G103">
        <v>24.5</v>
      </c>
      <c r="H103" s="4">
        <v>229.73</v>
      </c>
      <c r="I103" s="4">
        <v>33.97</v>
      </c>
      <c r="J103" s="4">
        <v>1.32</v>
      </c>
      <c r="K103">
        <f t="shared" si="5"/>
        <v>227.07999999999998</v>
      </c>
      <c r="L103" s="6">
        <f t="shared" si="6"/>
        <v>224.08254399999998</v>
      </c>
      <c r="M103" s="7">
        <f t="shared" si="7"/>
        <v>245</v>
      </c>
      <c r="N103" s="8">
        <f t="shared" si="9"/>
        <v>0.91462262857142851</v>
      </c>
    </row>
    <row r="104" spans="1:14">
      <c r="A104" s="5" t="s">
        <v>37</v>
      </c>
      <c r="B104" s="4">
        <v>3</v>
      </c>
      <c r="C104" s="4">
        <v>23</v>
      </c>
      <c r="D104" s="5" t="s">
        <v>25</v>
      </c>
      <c r="E104" s="4">
        <v>2012</v>
      </c>
      <c r="F104" s="4">
        <v>893</v>
      </c>
      <c r="G104">
        <v>24.5</v>
      </c>
      <c r="H104" s="4">
        <v>252.86</v>
      </c>
      <c r="I104" s="4">
        <v>41.95</v>
      </c>
      <c r="J104" s="4">
        <v>1.44</v>
      </c>
      <c r="K104">
        <f t="shared" si="5"/>
        <v>250.21</v>
      </c>
      <c r="L104" s="6">
        <f t="shared" si="6"/>
        <v>246.606976</v>
      </c>
      <c r="M104" s="7">
        <f t="shared" si="7"/>
        <v>245</v>
      </c>
      <c r="N104" s="8">
        <f t="shared" si="9"/>
        <v>1.0065590857142857</v>
      </c>
    </row>
    <row r="105" spans="1:14">
      <c r="A105" s="5" t="s">
        <v>37</v>
      </c>
      <c r="B105" s="4">
        <v>3</v>
      </c>
      <c r="C105" s="4">
        <v>24</v>
      </c>
      <c r="D105" s="5" t="s">
        <v>34</v>
      </c>
      <c r="E105" s="4">
        <v>2012</v>
      </c>
      <c r="F105" s="4">
        <v>894</v>
      </c>
      <c r="G105">
        <v>24.5</v>
      </c>
      <c r="H105" s="4">
        <v>232.68</v>
      </c>
      <c r="I105" s="4">
        <v>40.31</v>
      </c>
      <c r="J105" s="4">
        <v>1.27</v>
      </c>
      <c r="K105">
        <f t="shared" si="5"/>
        <v>230.03</v>
      </c>
      <c r="L105" s="6">
        <f t="shared" si="6"/>
        <v>227.108619</v>
      </c>
      <c r="M105" s="7">
        <f t="shared" si="7"/>
        <v>245</v>
      </c>
      <c r="N105" s="8">
        <f t="shared" si="9"/>
        <v>0.92697395510204084</v>
      </c>
    </row>
    <row r="106" spans="1:14">
      <c r="A106" s="5" t="s">
        <v>37</v>
      </c>
      <c r="B106" s="4">
        <v>3</v>
      </c>
      <c r="C106" s="4">
        <v>25</v>
      </c>
      <c r="D106" s="5" t="s">
        <v>32</v>
      </c>
      <c r="E106" s="4">
        <v>2012</v>
      </c>
      <c r="F106" s="4">
        <v>895</v>
      </c>
      <c r="G106">
        <v>24.5</v>
      </c>
      <c r="H106" s="4">
        <v>259.31</v>
      </c>
      <c r="I106" s="4">
        <v>51.56</v>
      </c>
      <c r="J106" s="4">
        <v>0.99</v>
      </c>
      <c r="K106">
        <f t="shared" si="5"/>
        <v>256.66000000000003</v>
      </c>
      <c r="L106" s="6">
        <f t="shared" si="6"/>
        <v>254.11906600000003</v>
      </c>
      <c r="M106" s="7">
        <f t="shared" si="7"/>
        <v>245</v>
      </c>
      <c r="N106" s="8">
        <f t="shared" si="9"/>
        <v>1.0372206775510204</v>
      </c>
    </row>
    <row r="107" spans="1:14">
      <c r="A107" s="5" t="s">
        <v>37</v>
      </c>
      <c r="B107" s="4">
        <v>3</v>
      </c>
      <c r="C107" s="4">
        <v>26</v>
      </c>
      <c r="D107" s="5" t="s">
        <v>29</v>
      </c>
      <c r="E107" s="4">
        <v>2012</v>
      </c>
      <c r="F107" s="4">
        <v>896</v>
      </c>
      <c r="G107">
        <v>24.5</v>
      </c>
      <c r="H107" s="4">
        <v>243.5</v>
      </c>
      <c r="I107" s="4">
        <v>43.04</v>
      </c>
      <c r="J107" s="4">
        <v>1.31</v>
      </c>
      <c r="K107">
        <f t="shared" si="5"/>
        <v>240.85</v>
      </c>
      <c r="L107" s="6">
        <f t="shared" si="6"/>
        <v>237.69486499999999</v>
      </c>
      <c r="M107" s="7">
        <f t="shared" si="7"/>
        <v>245</v>
      </c>
      <c r="N107" s="8">
        <f t="shared" si="9"/>
        <v>0.97018312244897953</v>
      </c>
    </row>
    <row r="108" spans="1:14">
      <c r="A108" s="5" t="s">
        <v>37</v>
      </c>
      <c r="B108" s="4">
        <v>3</v>
      </c>
      <c r="C108" s="4">
        <v>27</v>
      </c>
      <c r="D108" s="5" t="s">
        <v>26</v>
      </c>
      <c r="E108" s="4">
        <v>2012</v>
      </c>
      <c r="F108" s="4">
        <v>897</v>
      </c>
      <c r="G108">
        <v>24.5</v>
      </c>
      <c r="H108" s="4">
        <v>222.2</v>
      </c>
      <c r="I108" s="4">
        <v>38.119999999999997</v>
      </c>
      <c r="J108" s="4">
        <v>2.57</v>
      </c>
      <c r="K108">
        <f t="shared" si="5"/>
        <v>219.54999999999998</v>
      </c>
      <c r="L108" s="6">
        <f t="shared" si="6"/>
        <v>213.90756499999998</v>
      </c>
      <c r="M108" s="7">
        <f t="shared" si="7"/>
        <v>245</v>
      </c>
      <c r="N108" s="8">
        <f t="shared" si="9"/>
        <v>0.87309210204081622</v>
      </c>
    </row>
    <row r="109" spans="1:14">
      <c r="A109" s="5" t="s">
        <v>37</v>
      </c>
      <c r="B109" s="4">
        <v>3</v>
      </c>
      <c r="C109" s="4">
        <v>28</v>
      </c>
      <c r="D109" s="5" t="s">
        <v>31</v>
      </c>
      <c r="E109" s="4">
        <v>2012</v>
      </c>
      <c r="F109" s="4">
        <v>898</v>
      </c>
      <c r="G109">
        <v>24.5</v>
      </c>
      <c r="H109" s="4">
        <v>226.66</v>
      </c>
      <c r="I109" s="4">
        <v>39.659999999999997</v>
      </c>
      <c r="J109" s="4">
        <v>1.65</v>
      </c>
      <c r="K109">
        <f t="shared" si="5"/>
        <v>224.01</v>
      </c>
      <c r="L109" s="6">
        <f t="shared" si="6"/>
        <v>220.31383499999998</v>
      </c>
      <c r="M109" s="7">
        <f t="shared" si="7"/>
        <v>245</v>
      </c>
      <c r="N109" s="8">
        <f t="shared" si="9"/>
        <v>0.89924014285714282</v>
      </c>
    </row>
    <row r="110" spans="1:14">
      <c r="A110" s="5" t="s">
        <v>37</v>
      </c>
      <c r="B110" s="4">
        <v>3</v>
      </c>
      <c r="C110" s="4">
        <v>29</v>
      </c>
      <c r="D110" s="5" t="s">
        <v>30</v>
      </c>
      <c r="E110" s="4">
        <v>2012</v>
      </c>
      <c r="F110" s="4">
        <v>899</v>
      </c>
      <c r="G110">
        <v>24.5</v>
      </c>
      <c r="H110" s="4">
        <v>223.37</v>
      </c>
      <c r="I110" s="4">
        <v>36.85</v>
      </c>
      <c r="J110" s="4">
        <v>1.83</v>
      </c>
      <c r="K110">
        <f t="shared" si="5"/>
        <v>220.72</v>
      </c>
      <c r="L110" s="6">
        <f t="shared" si="6"/>
        <v>216.680824</v>
      </c>
      <c r="M110" s="7">
        <f t="shared" si="7"/>
        <v>245</v>
      </c>
      <c r="N110" s="8">
        <f t="shared" si="9"/>
        <v>0.88441152653061228</v>
      </c>
    </row>
    <row r="111" spans="1:14">
      <c r="A111" s="5" t="s">
        <v>37</v>
      </c>
      <c r="B111" s="4">
        <v>3</v>
      </c>
      <c r="C111" s="4">
        <v>30</v>
      </c>
      <c r="D111" s="5" t="s">
        <v>33</v>
      </c>
      <c r="E111" s="4">
        <v>2012</v>
      </c>
      <c r="F111" s="4">
        <v>900</v>
      </c>
      <c r="G111">
        <v>24.5</v>
      </c>
      <c r="H111" s="4">
        <v>217.27</v>
      </c>
      <c r="I111" s="4">
        <v>35.979999999999997</v>
      </c>
      <c r="J111" s="4">
        <v>1.9</v>
      </c>
      <c r="K111">
        <f t="shared" si="5"/>
        <v>214.62</v>
      </c>
      <c r="L111" s="6">
        <f t="shared" si="6"/>
        <v>210.54222000000001</v>
      </c>
      <c r="M111" s="7">
        <f t="shared" si="7"/>
        <v>245</v>
      </c>
      <c r="N111" s="8">
        <f t="shared" si="9"/>
        <v>0.85935600000000001</v>
      </c>
    </row>
    <row r="112" spans="1:14">
      <c r="A112" s="5" t="s">
        <v>38</v>
      </c>
      <c r="B112">
        <v>1</v>
      </c>
      <c r="C112">
        <v>1</v>
      </c>
      <c r="D112" t="s">
        <v>34</v>
      </c>
      <c r="E112" s="4">
        <v>2011</v>
      </c>
      <c r="F112">
        <v>451</v>
      </c>
      <c r="G112" s="4">
        <v>24.5</v>
      </c>
      <c r="H112">
        <v>148.75</v>
      </c>
      <c r="I112">
        <v>23.82</v>
      </c>
      <c r="J112">
        <v>4.3499999999999996</v>
      </c>
      <c r="K112">
        <f t="shared" si="5"/>
        <v>146.1</v>
      </c>
      <c r="L112" s="6">
        <f t="shared" si="6"/>
        <v>139.74465000000001</v>
      </c>
      <c r="M112" s="7">
        <f t="shared" si="7"/>
        <v>245</v>
      </c>
      <c r="N112" s="8">
        <f t="shared" si="9"/>
        <v>0.57038632653061228</v>
      </c>
    </row>
    <row r="113" spans="1:14">
      <c r="A113" s="5" t="s">
        <v>38</v>
      </c>
      <c r="B113">
        <v>1</v>
      </c>
      <c r="C113">
        <v>3</v>
      </c>
      <c r="D113" t="s">
        <v>32</v>
      </c>
      <c r="E113" s="4">
        <v>2011</v>
      </c>
      <c r="F113">
        <v>452</v>
      </c>
      <c r="G113" s="4">
        <v>24.5</v>
      </c>
      <c r="H113">
        <v>167.63</v>
      </c>
      <c r="I113">
        <v>35.58</v>
      </c>
      <c r="J113">
        <v>2.62</v>
      </c>
      <c r="K113">
        <f t="shared" si="5"/>
        <v>164.98</v>
      </c>
      <c r="L113" s="6">
        <f t="shared" si="6"/>
        <v>160.657524</v>
      </c>
      <c r="M113" s="7">
        <f t="shared" si="7"/>
        <v>245</v>
      </c>
      <c r="N113" s="8">
        <f t="shared" si="9"/>
        <v>0.65574499591836732</v>
      </c>
    </row>
    <row r="114" spans="1:14">
      <c r="A114" s="5" t="s">
        <v>38</v>
      </c>
      <c r="B114">
        <v>1</v>
      </c>
      <c r="C114">
        <v>4</v>
      </c>
      <c r="D114" t="s">
        <v>31</v>
      </c>
      <c r="E114" s="4">
        <v>2011</v>
      </c>
      <c r="F114">
        <v>453</v>
      </c>
      <c r="G114" s="4">
        <v>24.5</v>
      </c>
      <c r="H114">
        <v>145.31</v>
      </c>
      <c r="I114">
        <v>33.1</v>
      </c>
      <c r="J114">
        <v>2.79</v>
      </c>
      <c r="K114">
        <f t="shared" si="5"/>
        <v>142.66</v>
      </c>
      <c r="L114" s="6">
        <f t="shared" si="6"/>
        <v>138.67978600000001</v>
      </c>
      <c r="M114" s="7">
        <f t="shared" si="7"/>
        <v>245</v>
      </c>
      <c r="N114" s="8">
        <f t="shared" si="9"/>
        <v>0.56603994285714287</v>
      </c>
    </row>
    <row r="115" spans="1:14">
      <c r="A115" s="5" t="s">
        <v>38</v>
      </c>
      <c r="B115">
        <v>1</v>
      </c>
      <c r="C115">
        <v>6</v>
      </c>
      <c r="D115" t="s">
        <v>28</v>
      </c>
      <c r="E115" s="4">
        <v>2011</v>
      </c>
      <c r="F115">
        <v>454</v>
      </c>
      <c r="G115" s="4">
        <v>24.5</v>
      </c>
      <c r="H115">
        <v>193.74</v>
      </c>
      <c r="I115">
        <v>40.619999999999997</v>
      </c>
      <c r="J115">
        <v>4.12</v>
      </c>
      <c r="K115">
        <f t="shared" si="5"/>
        <v>191.09</v>
      </c>
      <c r="L115" s="6">
        <f t="shared" si="6"/>
        <v>183.21709200000001</v>
      </c>
      <c r="M115" s="7">
        <f t="shared" si="7"/>
        <v>245</v>
      </c>
      <c r="N115" s="8">
        <f t="shared" si="9"/>
        <v>0.74782486530612247</v>
      </c>
    </row>
    <row r="116" spans="1:14">
      <c r="A116" s="5" t="s">
        <v>38</v>
      </c>
      <c r="B116">
        <v>1</v>
      </c>
      <c r="C116">
        <v>7</v>
      </c>
      <c r="D116" t="s">
        <v>26</v>
      </c>
      <c r="E116" s="4">
        <v>2011</v>
      </c>
      <c r="F116">
        <v>455</v>
      </c>
      <c r="G116" s="4">
        <v>24.5</v>
      </c>
      <c r="H116">
        <v>159.74</v>
      </c>
      <c r="I116">
        <v>33.479999999999997</v>
      </c>
      <c r="J116">
        <v>3.95</v>
      </c>
      <c r="K116">
        <f t="shared" si="5"/>
        <v>157.09</v>
      </c>
      <c r="L116" s="6">
        <f t="shared" si="6"/>
        <v>150.88494500000002</v>
      </c>
      <c r="M116" s="7">
        <f t="shared" si="7"/>
        <v>245</v>
      </c>
      <c r="N116" s="8">
        <f t="shared" si="9"/>
        <v>0.61585691836734702</v>
      </c>
    </row>
    <row r="117" spans="1:14">
      <c r="A117" s="5" t="s">
        <v>38</v>
      </c>
      <c r="B117">
        <v>1</v>
      </c>
      <c r="C117">
        <v>8</v>
      </c>
      <c r="D117" t="s">
        <v>33</v>
      </c>
      <c r="E117" s="4">
        <v>2011</v>
      </c>
      <c r="F117">
        <v>456</v>
      </c>
      <c r="G117" s="4">
        <v>24.5</v>
      </c>
      <c r="H117">
        <v>161.31</v>
      </c>
      <c r="I117">
        <v>30.38</v>
      </c>
      <c r="J117">
        <v>2.27</v>
      </c>
      <c r="K117">
        <f t="shared" si="5"/>
        <v>158.66</v>
      </c>
      <c r="L117" s="6">
        <f t="shared" si="6"/>
        <v>155.05841799999999</v>
      </c>
      <c r="M117" s="7">
        <f t="shared" si="7"/>
        <v>245</v>
      </c>
      <c r="N117" s="8">
        <f t="shared" si="9"/>
        <v>0.63289150204081623</v>
      </c>
    </row>
    <row r="118" spans="1:14">
      <c r="A118" s="5" t="s">
        <v>38</v>
      </c>
      <c r="B118">
        <v>1</v>
      </c>
      <c r="C118">
        <v>9</v>
      </c>
      <c r="D118" t="s">
        <v>25</v>
      </c>
      <c r="E118" s="4">
        <v>2011</v>
      </c>
      <c r="F118">
        <v>457</v>
      </c>
      <c r="G118" s="4">
        <v>24.5</v>
      </c>
      <c r="H118">
        <v>174.84</v>
      </c>
      <c r="I118">
        <v>34.15</v>
      </c>
      <c r="J118">
        <v>3.17</v>
      </c>
      <c r="K118">
        <f t="shared" si="5"/>
        <v>172.19</v>
      </c>
      <c r="L118" s="6">
        <f t="shared" si="6"/>
        <v>166.73157699999999</v>
      </c>
      <c r="M118" s="7">
        <f t="shared" si="7"/>
        <v>245</v>
      </c>
      <c r="N118" s="8">
        <f t="shared" si="9"/>
        <v>0.68053704897959177</v>
      </c>
    </row>
    <row r="119" spans="1:14">
      <c r="A119" s="5" t="s">
        <v>38</v>
      </c>
      <c r="B119">
        <v>1</v>
      </c>
      <c r="C119">
        <v>10</v>
      </c>
      <c r="D119" t="s">
        <v>30</v>
      </c>
      <c r="E119" s="4">
        <v>2011</v>
      </c>
      <c r="F119">
        <v>458</v>
      </c>
      <c r="G119" s="4">
        <v>24.5</v>
      </c>
      <c r="H119">
        <v>191.03</v>
      </c>
      <c r="I119">
        <v>36.85</v>
      </c>
      <c r="J119">
        <v>3.39</v>
      </c>
      <c r="K119">
        <f t="shared" si="5"/>
        <v>188.38</v>
      </c>
      <c r="L119" s="6">
        <f t="shared" si="6"/>
        <v>181.99391800000001</v>
      </c>
      <c r="M119" s="7">
        <f t="shared" si="7"/>
        <v>245</v>
      </c>
      <c r="N119" s="8">
        <f t="shared" si="9"/>
        <v>0.74283231836734698</v>
      </c>
    </row>
    <row r="120" spans="1:14">
      <c r="A120" s="5" t="s">
        <v>38</v>
      </c>
      <c r="B120">
        <v>1</v>
      </c>
      <c r="C120">
        <v>11</v>
      </c>
      <c r="D120" t="s">
        <v>27</v>
      </c>
      <c r="E120" s="4">
        <v>2011</v>
      </c>
      <c r="F120">
        <v>459</v>
      </c>
      <c r="G120" s="4">
        <v>24.5</v>
      </c>
      <c r="H120">
        <v>130.53</v>
      </c>
      <c r="I120">
        <v>32.479999999999997</v>
      </c>
      <c r="J120">
        <v>3.22</v>
      </c>
      <c r="K120">
        <f t="shared" si="5"/>
        <v>127.88</v>
      </c>
      <c r="L120" s="6">
        <f t="shared" si="6"/>
        <v>123.762264</v>
      </c>
      <c r="M120" s="7">
        <f t="shared" si="7"/>
        <v>245</v>
      </c>
      <c r="N120" s="8">
        <f t="shared" si="9"/>
        <v>0.5051520979591837</v>
      </c>
    </row>
    <row r="121" spans="1:14">
      <c r="A121" s="5" t="s">
        <v>38</v>
      </c>
      <c r="B121">
        <v>1</v>
      </c>
      <c r="C121">
        <v>12</v>
      </c>
      <c r="D121" t="s">
        <v>29</v>
      </c>
      <c r="E121" s="4">
        <v>2011</v>
      </c>
      <c r="F121">
        <v>460</v>
      </c>
      <c r="G121" s="4">
        <v>24.5</v>
      </c>
      <c r="H121">
        <v>153.83000000000001</v>
      </c>
      <c r="I121">
        <v>32.36</v>
      </c>
      <c r="J121">
        <v>4.18</v>
      </c>
      <c r="K121">
        <f t="shared" si="5"/>
        <v>151.18</v>
      </c>
      <c r="L121" s="6">
        <f t="shared" si="6"/>
        <v>144.86067600000001</v>
      </c>
      <c r="M121" s="7">
        <f t="shared" si="7"/>
        <v>245</v>
      </c>
      <c r="N121" s="8">
        <f t="shared" si="9"/>
        <v>0.59126806530612253</v>
      </c>
    </row>
    <row r="122" spans="1:14">
      <c r="A122" s="5" t="s">
        <v>38</v>
      </c>
      <c r="B122">
        <v>2</v>
      </c>
      <c r="C122">
        <v>13</v>
      </c>
      <c r="D122" t="s">
        <v>25</v>
      </c>
      <c r="E122" s="4">
        <v>2011</v>
      </c>
      <c r="F122">
        <v>461</v>
      </c>
      <c r="G122" s="4">
        <v>24.5</v>
      </c>
      <c r="H122">
        <v>187.63</v>
      </c>
      <c r="I122">
        <v>35.57</v>
      </c>
      <c r="J122">
        <v>3.81</v>
      </c>
      <c r="K122">
        <f t="shared" si="5"/>
        <v>184.98</v>
      </c>
      <c r="L122" s="6">
        <f t="shared" si="6"/>
        <v>177.93226199999998</v>
      </c>
      <c r="M122" s="7">
        <f t="shared" si="7"/>
        <v>245</v>
      </c>
      <c r="N122" s="8">
        <f t="shared" si="9"/>
        <v>0.72625413061224486</v>
      </c>
    </row>
    <row r="123" spans="1:14">
      <c r="A123" s="5" t="s">
        <v>38</v>
      </c>
      <c r="B123">
        <v>2</v>
      </c>
      <c r="C123">
        <v>14</v>
      </c>
      <c r="D123" t="s">
        <v>28</v>
      </c>
      <c r="E123" s="4">
        <v>2011</v>
      </c>
      <c r="F123">
        <v>462</v>
      </c>
      <c r="G123" s="4">
        <v>24.5</v>
      </c>
      <c r="H123">
        <v>169.12</v>
      </c>
      <c r="I123">
        <v>32.97</v>
      </c>
      <c r="J123">
        <v>3.42</v>
      </c>
      <c r="K123">
        <f t="shared" si="5"/>
        <v>166.47</v>
      </c>
      <c r="L123" s="6">
        <f t="shared" si="6"/>
        <v>160.776726</v>
      </c>
      <c r="M123" s="7">
        <f t="shared" si="7"/>
        <v>245</v>
      </c>
      <c r="N123" s="8">
        <f t="shared" si="9"/>
        <v>0.65623153469387752</v>
      </c>
    </row>
    <row r="124" spans="1:14">
      <c r="A124" s="5" t="s">
        <v>38</v>
      </c>
      <c r="B124">
        <v>2</v>
      </c>
      <c r="C124">
        <v>15</v>
      </c>
      <c r="D124" t="s">
        <v>33</v>
      </c>
      <c r="E124" s="4">
        <v>2011</v>
      </c>
      <c r="F124">
        <v>463</v>
      </c>
      <c r="G124" s="4">
        <v>24.5</v>
      </c>
      <c r="H124">
        <v>167.24</v>
      </c>
      <c r="I124">
        <v>33.96</v>
      </c>
      <c r="J124">
        <v>3.41</v>
      </c>
      <c r="K124">
        <f t="shared" si="5"/>
        <v>164.59</v>
      </c>
      <c r="L124" s="6">
        <f t="shared" si="6"/>
        <v>158.97748100000001</v>
      </c>
      <c r="M124" s="7">
        <f t="shared" si="7"/>
        <v>245</v>
      </c>
      <c r="N124" s="8">
        <f t="shared" si="9"/>
        <v>0.6488876775510205</v>
      </c>
    </row>
    <row r="125" spans="1:14">
      <c r="A125" s="5" t="s">
        <v>38</v>
      </c>
      <c r="B125">
        <v>2</v>
      </c>
      <c r="C125">
        <v>16</v>
      </c>
      <c r="D125" t="s">
        <v>27</v>
      </c>
      <c r="E125" s="4">
        <v>2011</v>
      </c>
      <c r="F125">
        <v>464</v>
      </c>
      <c r="G125" s="4">
        <v>24.5</v>
      </c>
      <c r="H125">
        <v>199.89</v>
      </c>
      <c r="I125">
        <v>42.11</v>
      </c>
      <c r="J125">
        <v>3.77</v>
      </c>
      <c r="K125">
        <f t="shared" si="5"/>
        <v>197.23999999999998</v>
      </c>
      <c r="L125" s="6">
        <f t="shared" si="6"/>
        <v>189.80405199999998</v>
      </c>
      <c r="M125" s="7">
        <f t="shared" si="7"/>
        <v>245</v>
      </c>
      <c r="N125" s="8">
        <f t="shared" si="9"/>
        <v>0.77471041632653059</v>
      </c>
    </row>
    <row r="126" spans="1:14">
      <c r="A126" s="5" t="s">
        <v>38</v>
      </c>
      <c r="B126">
        <v>2</v>
      </c>
      <c r="C126">
        <v>18</v>
      </c>
      <c r="D126" t="s">
        <v>26</v>
      </c>
      <c r="E126" s="4">
        <v>2011</v>
      </c>
      <c r="F126">
        <v>465</v>
      </c>
      <c r="G126" s="4">
        <v>24.5</v>
      </c>
      <c r="H126">
        <v>192.01</v>
      </c>
      <c r="I126">
        <v>39.94</v>
      </c>
      <c r="J126">
        <v>4.0599999999999996</v>
      </c>
      <c r="K126">
        <f t="shared" si="5"/>
        <v>189.35999999999999</v>
      </c>
      <c r="L126" s="6">
        <f t="shared" si="6"/>
        <v>181.67198399999998</v>
      </c>
      <c r="M126" s="7">
        <f t="shared" si="7"/>
        <v>245</v>
      </c>
      <c r="N126" s="8">
        <f t="shared" si="9"/>
        <v>0.74151830204081626</v>
      </c>
    </row>
    <row r="127" spans="1:14">
      <c r="A127" s="5" t="s">
        <v>38</v>
      </c>
      <c r="B127">
        <v>2</v>
      </c>
      <c r="C127">
        <v>19</v>
      </c>
      <c r="D127" t="s">
        <v>31</v>
      </c>
      <c r="E127" s="4">
        <v>2011</v>
      </c>
      <c r="F127">
        <v>466</v>
      </c>
      <c r="G127" s="4">
        <v>24.5</v>
      </c>
      <c r="H127">
        <v>166.38</v>
      </c>
      <c r="I127">
        <v>36.14</v>
      </c>
      <c r="J127">
        <v>3.48</v>
      </c>
      <c r="K127">
        <f t="shared" si="5"/>
        <v>163.72999999999999</v>
      </c>
      <c r="L127" s="6">
        <f t="shared" si="6"/>
        <v>158.032196</v>
      </c>
      <c r="M127" s="7">
        <f t="shared" si="7"/>
        <v>245</v>
      </c>
      <c r="N127" s="8">
        <f t="shared" si="9"/>
        <v>0.64502937142857142</v>
      </c>
    </row>
    <row r="128" spans="1:14">
      <c r="A128" s="5" t="s">
        <v>38</v>
      </c>
      <c r="B128">
        <v>2</v>
      </c>
      <c r="C128">
        <v>20</v>
      </c>
      <c r="D128" t="s">
        <v>29</v>
      </c>
      <c r="E128" s="4">
        <v>2011</v>
      </c>
      <c r="F128">
        <v>467</v>
      </c>
      <c r="G128" s="4">
        <v>24.5</v>
      </c>
      <c r="H128">
        <v>161.24</v>
      </c>
      <c r="I128">
        <v>37.24</v>
      </c>
      <c r="J128">
        <v>3.8</v>
      </c>
      <c r="K128">
        <f t="shared" si="5"/>
        <v>158.59</v>
      </c>
      <c r="L128" s="6">
        <f t="shared" si="6"/>
        <v>152.56358</v>
      </c>
      <c r="M128" s="7">
        <f t="shared" si="7"/>
        <v>245</v>
      </c>
      <c r="N128" s="8">
        <f t="shared" si="9"/>
        <v>0.62270848979591842</v>
      </c>
    </row>
    <row r="129" spans="1:14">
      <c r="A129" s="5" t="s">
        <v>38</v>
      </c>
      <c r="B129">
        <v>2</v>
      </c>
      <c r="C129">
        <v>21</v>
      </c>
      <c r="D129" t="s">
        <v>32</v>
      </c>
      <c r="E129" s="4">
        <v>2011</v>
      </c>
      <c r="F129">
        <v>468</v>
      </c>
      <c r="G129" s="4">
        <v>24.5</v>
      </c>
      <c r="H129">
        <v>178.14</v>
      </c>
      <c r="I129">
        <v>35.07</v>
      </c>
      <c r="J129">
        <v>3.63</v>
      </c>
      <c r="K129">
        <f t="shared" si="5"/>
        <v>175.48999999999998</v>
      </c>
      <c r="L129" s="6">
        <f t="shared" si="6"/>
        <v>169.11971299999999</v>
      </c>
      <c r="M129" s="7">
        <f t="shared" si="7"/>
        <v>245</v>
      </c>
      <c r="N129" s="8">
        <f t="shared" si="9"/>
        <v>0.6902845428571428</v>
      </c>
    </row>
    <row r="130" spans="1:14">
      <c r="A130" s="5" t="s">
        <v>38</v>
      </c>
      <c r="B130">
        <v>2</v>
      </c>
      <c r="C130">
        <v>22</v>
      </c>
      <c r="D130" t="s">
        <v>30</v>
      </c>
      <c r="E130" s="4">
        <v>2011</v>
      </c>
      <c r="F130">
        <v>469</v>
      </c>
      <c r="G130" s="4">
        <v>24.5</v>
      </c>
      <c r="H130">
        <v>150.87</v>
      </c>
      <c r="I130">
        <v>39.18</v>
      </c>
      <c r="J130">
        <v>4.07</v>
      </c>
      <c r="K130">
        <f t="shared" ref="K130:K192" si="10">H130-2.65</f>
        <v>148.22</v>
      </c>
      <c r="L130" s="6">
        <f t="shared" ref="L130:L192" si="11">K130-((J130*K130)/100)</f>
        <v>142.18744599999999</v>
      </c>
      <c r="M130" s="7">
        <f t="shared" ref="M130:M192" si="12">G130*10</f>
        <v>245</v>
      </c>
      <c r="N130" s="8">
        <f t="shared" ref="N130:N161" si="13">(L130/M130)</f>
        <v>0.58035692244897952</v>
      </c>
    </row>
    <row r="131" spans="1:14">
      <c r="A131" s="5" t="s">
        <v>38</v>
      </c>
      <c r="B131">
        <v>2</v>
      </c>
      <c r="C131">
        <v>24</v>
      </c>
      <c r="D131" t="s">
        <v>34</v>
      </c>
      <c r="E131" s="4">
        <v>2011</v>
      </c>
      <c r="F131">
        <v>470</v>
      </c>
      <c r="G131" s="4">
        <v>24.5</v>
      </c>
      <c r="H131">
        <v>183.96</v>
      </c>
      <c r="I131">
        <v>36.46</v>
      </c>
      <c r="J131">
        <v>4.32</v>
      </c>
      <c r="K131">
        <f t="shared" si="10"/>
        <v>181.31</v>
      </c>
      <c r="L131" s="6">
        <f t="shared" si="11"/>
        <v>173.477408</v>
      </c>
      <c r="M131" s="7">
        <f t="shared" si="12"/>
        <v>245</v>
      </c>
      <c r="N131" s="8">
        <f t="shared" si="13"/>
        <v>0.70807105306122453</v>
      </c>
    </row>
    <row r="132" spans="1:14">
      <c r="A132" s="5" t="s">
        <v>38</v>
      </c>
      <c r="B132">
        <v>3</v>
      </c>
      <c r="C132">
        <v>25</v>
      </c>
      <c r="D132" t="s">
        <v>32</v>
      </c>
      <c r="E132" s="4">
        <v>2011</v>
      </c>
      <c r="F132">
        <v>471</v>
      </c>
      <c r="G132" s="4">
        <v>24.5</v>
      </c>
      <c r="H132">
        <v>149.35</v>
      </c>
      <c r="I132">
        <v>33.51</v>
      </c>
      <c r="J132">
        <v>4.08</v>
      </c>
      <c r="K132">
        <f t="shared" si="10"/>
        <v>146.69999999999999</v>
      </c>
      <c r="L132" s="6">
        <f t="shared" si="11"/>
        <v>140.71464</v>
      </c>
      <c r="M132" s="7">
        <f t="shared" si="12"/>
        <v>245</v>
      </c>
      <c r="N132" s="8">
        <f t="shared" si="13"/>
        <v>0.5743454693877551</v>
      </c>
    </row>
    <row r="133" spans="1:14">
      <c r="A133" s="5" t="s">
        <v>38</v>
      </c>
      <c r="B133">
        <v>3</v>
      </c>
      <c r="C133">
        <v>26</v>
      </c>
      <c r="D133" t="s">
        <v>33</v>
      </c>
      <c r="E133" s="4">
        <v>2011</v>
      </c>
      <c r="F133">
        <v>472</v>
      </c>
      <c r="G133" s="4">
        <v>24.5</v>
      </c>
      <c r="H133">
        <v>143.61000000000001</v>
      </c>
      <c r="I133">
        <v>33.85</v>
      </c>
      <c r="J133">
        <v>5.45</v>
      </c>
      <c r="K133">
        <f t="shared" si="10"/>
        <v>140.96</v>
      </c>
      <c r="L133" s="6">
        <f t="shared" si="11"/>
        <v>133.27768</v>
      </c>
      <c r="M133" s="7">
        <f t="shared" si="12"/>
        <v>245</v>
      </c>
      <c r="N133" s="8">
        <f t="shared" si="13"/>
        <v>0.54399053061224489</v>
      </c>
    </row>
    <row r="134" spans="1:14">
      <c r="A134" s="5" t="s">
        <v>38</v>
      </c>
      <c r="B134">
        <v>3</v>
      </c>
      <c r="C134">
        <v>27</v>
      </c>
      <c r="D134" t="s">
        <v>29</v>
      </c>
      <c r="E134" s="4">
        <v>2011</v>
      </c>
      <c r="F134">
        <v>473</v>
      </c>
      <c r="G134" s="4">
        <v>24.5</v>
      </c>
      <c r="H134">
        <v>142.78</v>
      </c>
      <c r="I134">
        <v>32.81</v>
      </c>
      <c r="J134">
        <v>6.4</v>
      </c>
      <c r="K134">
        <f t="shared" si="10"/>
        <v>140.13</v>
      </c>
      <c r="L134" s="6">
        <f t="shared" si="11"/>
        <v>131.16167999999999</v>
      </c>
      <c r="M134" s="7">
        <f t="shared" si="12"/>
        <v>245</v>
      </c>
      <c r="N134" s="8">
        <f t="shared" si="13"/>
        <v>0.53535379591836729</v>
      </c>
    </row>
    <row r="135" spans="1:14">
      <c r="A135" s="5" t="s">
        <v>38</v>
      </c>
      <c r="B135">
        <v>3</v>
      </c>
      <c r="C135">
        <v>28</v>
      </c>
      <c r="D135" t="s">
        <v>31</v>
      </c>
      <c r="E135" s="4">
        <v>2011</v>
      </c>
      <c r="F135">
        <v>474</v>
      </c>
      <c r="G135" s="4">
        <v>24.5</v>
      </c>
      <c r="H135">
        <v>140.16</v>
      </c>
      <c r="I135">
        <v>32.5</v>
      </c>
      <c r="J135">
        <v>4.57</v>
      </c>
      <c r="K135">
        <f t="shared" si="10"/>
        <v>137.51</v>
      </c>
      <c r="L135" s="6">
        <f t="shared" si="11"/>
        <v>131.22579299999998</v>
      </c>
      <c r="M135" s="7">
        <f t="shared" si="12"/>
        <v>245</v>
      </c>
      <c r="N135" s="8">
        <f t="shared" si="13"/>
        <v>0.53561548163265293</v>
      </c>
    </row>
    <row r="136" spans="1:14">
      <c r="A136" s="5" t="s">
        <v>38</v>
      </c>
      <c r="B136">
        <v>3</v>
      </c>
      <c r="C136">
        <v>29</v>
      </c>
      <c r="D136" t="s">
        <v>27</v>
      </c>
      <c r="E136" s="4">
        <v>2011</v>
      </c>
      <c r="F136">
        <v>475</v>
      </c>
      <c r="G136" s="4">
        <v>24.5</v>
      </c>
      <c r="H136">
        <v>160.61000000000001</v>
      </c>
      <c r="I136">
        <v>40.82</v>
      </c>
      <c r="J136">
        <v>5.69</v>
      </c>
      <c r="K136">
        <f t="shared" si="10"/>
        <v>157.96</v>
      </c>
      <c r="L136" s="6">
        <f t="shared" si="11"/>
        <v>148.97207600000002</v>
      </c>
      <c r="M136" s="7">
        <f t="shared" si="12"/>
        <v>245</v>
      </c>
      <c r="N136" s="8">
        <f t="shared" si="13"/>
        <v>0.60804928979591844</v>
      </c>
    </row>
    <row r="137" spans="1:14">
      <c r="A137" s="5" t="s">
        <v>38</v>
      </c>
      <c r="B137">
        <v>3</v>
      </c>
      <c r="C137">
        <v>30</v>
      </c>
      <c r="D137" t="s">
        <v>28</v>
      </c>
      <c r="E137" s="4">
        <v>2011</v>
      </c>
      <c r="F137">
        <v>476</v>
      </c>
      <c r="G137" s="4">
        <v>24.5</v>
      </c>
      <c r="H137">
        <v>165.08</v>
      </c>
      <c r="I137">
        <v>40.04</v>
      </c>
      <c r="J137">
        <v>6.11</v>
      </c>
      <c r="K137">
        <f t="shared" si="10"/>
        <v>162.43</v>
      </c>
      <c r="L137" s="6">
        <f t="shared" si="11"/>
        <v>152.505527</v>
      </c>
      <c r="M137" s="7">
        <f t="shared" si="12"/>
        <v>245</v>
      </c>
      <c r="N137" s="8">
        <f t="shared" si="13"/>
        <v>0.6224715387755102</v>
      </c>
    </row>
    <row r="138" spans="1:14">
      <c r="A138" s="5" t="s">
        <v>38</v>
      </c>
      <c r="B138">
        <v>3</v>
      </c>
      <c r="C138">
        <v>31</v>
      </c>
      <c r="D138" t="s">
        <v>26</v>
      </c>
      <c r="E138" s="4">
        <v>2011</v>
      </c>
      <c r="F138">
        <v>477</v>
      </c>
      <c r="G138" s="4">
        <v>24.5</v>
      </c>
      <c r="H138">
        <v>192.03</v>
      </c>
      <c r="I138">
        <v>47.13</v>
      </c>
      <c r="J138">
        <v>4.7699999999999996</v>
      </c>
      <c r="K138">
        <f t="shared" si="10"/>
        <v>189.38</v>
      </c>
      <c r="L138" s="6">
        <f t="shared" si="11"/>
        <v>180.346574</v>
      </c>
      <c r="M138" s="7">
        <f t="shared" si="12"/>
        <v>245</v>
      </c>
      <c r="N138" s="8">
        <f t="shared" si="13"/>
        <v>0.73610846530612251</v>
      </c>
    </row>
    <row r="139" spans="1:14">
      <c r="A139" s="5" t="s">
        <v>38</v>
      </c>
      <c r="B139">
        <v>3</v>
      </c>
      <c r="C139">
        <v>32</v>
      </c>
      <c r="D139" t="s">
        <v>25</v>
      </c>
      <c r="E139" s="4">
        <v>2011</v>
      </c>
      <c r="F139">
        <v>478</v>
      </c>
      <c r="G139" s="4">
        <v>24.5</v>
      </c>
      <c r="H139">
        <v>187.45</v>
      </c>
      <c r="I139">
        <v>33.1</v>
      </c>
      <c r="J139">
        <v>5.92</v>
      </c>
      <c r="K139">
        <f t="shared" si="10"/>
        <v>184.79999999999998</v>
      </c>
      <c r="L139" s="6">
        <f t="shared" si="11"/>
        <v>173.85983999999999</v>
      </c>
      <c r="M139" s="7">
        <f t="shared" si="12"/>
        <v>245</v>
      </c>
      <c r="N139" s="8">
        <f t="shared" si="13"/>
        <v>0.70963199999999993</v>
      </c>
    </row>
    <row r="140" spans="1:14">
      <c r="A140" s="5" t="s">
        <v>38</v>
      </c>
      <c r="B140">
        <v>3</v>
      </c>
      <c r="C140">
        <v>33</v>
      </c>
      <c r="D140" t="s">
        <v>34</v>
      </c>
      <c r="E140" s="4">
        <v>2011</v>
      </c>
      <c r="F140">
        <v>479</v>
      </c>
      <c r="G140" s="4">
        <v>24.5</v>
      </c>
      <c r="H140">
        <v>170.33</v>
      </c>
      <c r="I140">
        <v>32.979999999999997</v>
      </c>
      <c r="J140">
        <v>5.66</v>
      </c>
      <c r="K140">
        <f t="shared" si="10"/>
        <v>167.68</v>
      </c>
      <c r="L140" s="6">
        <f t="shared" si="11"/>
        <v>158.189312</v>
      </c>
      <c r="M140" s="7">
        <f t="shared" si="12"/>
        <v>245</v>
      </c>
      <c r="N140" s="8">
        <f t="shared" si="13"/>
        <v>0.64567066122448979</v>
      </c>
    </row>
    <row r="141" spans="1:14">
      <c r="A141" s="5" t="s">
        <v>38</v>
      </c>
      <c r="B141">
        <v>3</v>
      </c>
      <c r="C141">
        <v>35</v>
      </c>
      <c r="D141" t="s">
        <v>30</v>
      </c>
      <c r="E141" s="4">
        <v>2011</v>
      </c>
      <c r="F141">
        <v>480</v>
      </c>
      <c r="G141" s="4">
        <v>24.5</v>
      </c>
      <c r="H141">
        <v>156.96</v>
      </c>
      <c r="I141">
        <v>28.74</v>
      </c>
      <c r="J141">
        <v>6.78</v>
      </c>
      <c r="K141">
        <f t="shared" si="10"/>
        <v>154.31</v>
      </c>
      <c r="L141" s="6">
        <f t="shared" si="11"/>
        <v>143.847782</v>
      </c>
      <c r="M141" s="7">
        <f t="shared" si="12"/>
        <v>245</v>
      </c>
      <c r="N141" s="8">
        <f t="shared" si="13"/>
        <v>0.58713380408163263</v>
      </c>
    </row>
    <row r="142" spans="1:14">
      <c r="A142" s="5" t="s">
        <v>38</v>
      </c>
      <c r="B142">
        <v>4</v>
      </c>
      <c r="C142">
        <v>37</v>
      </c>
      <c r="D142" t="s">
        <v>28</v>
      </c>
      <c r="E142" s="4">
        <v>2011</v>
      </c>
      <c r="F142">
        <v>481</v>
      </c>
      <c r="G142" s="4">
        <v>24.5</v>
      </c>
      <c r="H142">
        <v>161.84</v>
      </c>
      <c r="I142">
        <v>38.21</v>
      </c>
      <c r="J142">
        <v>2.81</v>
      </c>
      <c r="K142">
        <f t="shared" si="10"/>
        <v>159.19</v>
      </c>
      <c r="L142" s="6">
        <f t="shared" si="11"/>
        <v>154.71676099999999</v>
      </c>
      <c r="M142" s="7">
        <f t="shared" si="12"/>
        <v>245</v>
      </c>
      <c r="N142" s="8">
        <f t="shared" si="13"/>
        <v>0.6314969836734694</v>
      </c>
    </row>
    <row r="143" spans="1:14">
      <c r="A143" s="5" t="s">
        <v>38</v>
      </c>
      <c r="B143">
        <v>4</v>
      </c>
      <c r="C143">
        <v>38</v>
      </c>
      <c r="D143" t="s">
        <v>31</v>
      </c>
      <c r="E143" s="4">
        <v>2011</v>
      </c>
      <c r="F143">
        <v>482</v>
      </c>
      <c r="G143" s="4">
        <v>24.5</v>
      </c>
      <c r="H143">
        <v>167.25</v>
      </c>
      <c r="I143">
        <v>31.37</v>
      </c>
      <c r="J143">
        <v>1.92</v>
      </c>
      <c r="K143">
        <f t="shared" si="10"/>
        <v>164.6</v>
      </c>
      <c r="L143" s="6">
        <f t="shared" si="11"/>
        <v>161.43967999999998</v>
      </c>
      <c r="M143" s="7">
        <f t="shared" si="12"/>
        <v>245</v>
      </c>
      <c r="N143" s="8">
        <f t="shared" si="13"/>
        <v>0.65893746938775499</v>
      </c>
    </row>
    <row r="144" spans="1:14">
      <c r="A144" s="5" t="s">
        <v>38</v>
      </c>
      <c r="B144">
        <v>4</v>
      </c>
      <c r="C144">
        <v>39</v>
      </c>
      <c r="D144" t="s">
        <v>30</v>
      </c>
      <c r="E144" s="4">
        <v>2011</v>
      </c>
      <c r="F144">
        <v>483</v>
      </c>
      <c r="G144" s="4">
        <v>24.5</v>
      </c>
      <c r="H144">
        <v>194.05</v>
      </c>
      <c r="I144">
        <v>37.909999999999997</v>
      </c>
      <c r="J144">
        <v>2.96</v>
      </c>
      <c r="K144">
        <f t="shared" si="10"/>
        <v>191.4</v>
      </c>
      <c r="L144" s="6">
        <f t="shared" si="11"/>
        <v>185.73456000000002</v>
      </c>
      <c r="M144" s="7">
        <f t="shared" si="12"/>
        <v>245</v>
      </c>
      <c r="N144" s="8">
        <f t="shared" si="13"/>
        <v>0.75810024489795924</v>
      </c>
    </row>
    <row r="145" spans="1:14">
      <c r="A145" s="5" t="s">
        <v>38</v>
      </c>
      <c r="B145">
        <v>4</v>
      </c>
      <c r="C145">
        <v>40</v>
      </c>
      <c r="D145" t="s">
        <v>29</v>
      </c>
      <c r="E145" s="4">
        <v>2011</v>
      </c>
      <c r="F145">
        <v>484</v>
      </c>
      <c r="G145" s="4">
        <v>24.5</v>
      </c>
      <c r="H145">
        <v>195.49</v>
      </c>
      <c r="I145">
        <v>43.63</v>
      </c>
      <c r="J145">
        <v>3.54</v>
      </c>
      <c r="K145">
        <f t="shared" si="10"/>
        <v>192.84</v>
      </c>
      <c r="L145" s="6">
        <f t="shared" si="11"/>
        <v>186.013464</v>
      </c>
      <c r="M145" s="7">
        <f t="shared" si="12"/>
        <v>245</v>
      </c>
      <c r="N145" s="8">
        <f t="shared" si="13"/>
        <v>0.75923862857142854</v>
      </c>
    </row>
    <row r="146" spans="1:14">
      <c r="A146" s="5" t="s">
        <v>38</v>
      </c>
      <c r="B146">
        <v>4</v>
      </c>
      <c r="C146">
        <v>41</v>
      </c>
      <c r="D146" t="s">
        <v>32</v>
      </c>
      <c r="E146" s="4">
        <v>2011</v>
      </c>
      <c r="F146">
        <v>485</v>
      </c>
      <c r="G146" s="4">
        <v>24.5</v>
      </c>
      <c r="H146">
        <v>179.6</v>
      </c>
      <c r="I146">
        <v>46.59</v>
      </c>
      <c r="J146">
        <v>2.1800000000000002</v>
      </c>
      <c r="K146">
        <f t="shared" si="10"/>
        <v>176.95</v>
      </c>
      <c r="L146" s="6">
        <f t="shared" si="11"/>
        <v>173.09249</v>
      </c>
      <c r="M146" s="7">
        <f t="shared" si="12"/>
        <v>245</v>
      </c>
      <c r="N146" s="8">
        <f t="shared" si="13"/>
        <v>0.70649995918367348</v>
      </c>
    </row>
    <row r="147" spans="1:14">
      <c r="A147" s="5" t="s">
        <v>38</v>
      </c>
      <c r="B147">
        <v>4</v>
      </c>
      <c r="C147">
        <v>44</v>
      </c>
      <c r="D147" t="s">
        <v>25</v>
      </c>
      <c r="E147" s="4">
        <v>2011</v>
      </c>
      <c r="F147">
        <v>486</v>
      </c>
      <c r="G147" s="4">
        <v>24.5</v>
      </c>
      <c r="H147">
        <v>143.37</v>
      </c>
      <c r="I147">
        <v>30.44</v>
      </c>
      <c r="J147">
        <v>2.54</v>
      </c>
      <c r="K147">
        <f t="shared" si="10"/>
        <v>140.72</v>
      </c>
      <c r="L147" s="6">
        <f t="shared" si="11"/>
        <v>137.145712</v>
      </c>
      <c r="M147" s="7">
        <f t="shared" si="12"/>
        <v>245</v>
      </c>
      <c r="N147" s="8">
        <f t="shared" si="13"/>
        <v>0.55977841632653058</v>
      </c>
    </row>
    <row r="148" spans="1:14">
      <c r="A148" s="5" t="s">
        <v>38</v>
      </c>
      <c r="B148">
        <v>4</v>
      </c>
      <c r="C148">
        <v>45</v>
      </c>
      <c r="D148" t="s">
        <v>27</v>
      </c>
      <c r="E148" s="4">
        <v>2011</v>
      </c>
      <c r="F148">
        <v>487</v>
      </c>
      <c r="G148" s="4">
        <v>24.5</v>
      </c>
      <c r="H148">
        <v>174.21</v>
      </c>
      <c r="I148">
        <v>36.1</v>
      </c>
      <c r="J148">
        <v>2.13</v>
      </c>
      <c r="K148">
        <f t="shared" si="10"/>
        <v>171.56</v>
      </c>
      <c r="L148" s="6">
        <f t="shared" si="11"/>
        <v>167.90577200000001</v>
      </c>
      <c r="M148" s="7">
        <f t="shared" si="12"/>
        <v>245</v>
      </c>
      <c r="N148" s="8">
        <f t="shared" si="13"/>
        <v>0.68532968163265306</v>
      </c>
    </row>
    <row r="149" spans="1:14">
      <c r="A149" s="5" t="s">
        <v>38</v>
      </c>
      <c r="B149">
        <v>4</v>
      </c>
      <c r="C149">
        <v>46</v>
      </c>
      <c r="D149" t="s">
        <v>34</v>
      </c>
      <c r="E149" s="4">
        <v>2011</v>
      </c>
      <c r="F149">
        <v>488</v>
      </c>
      <c r="G149" s="4">
        <v>24.5</v>
      </c>
      <c r="H149">
        <v>189.37</v>
      </c>
      <c r="I149">
        <v>35.299999999999997</v>
      </c>
      <c r="J149">
        <v>3.28</v>
      </c>
      <c r="K149">
        <f t="shared" si="10"/>
        <v>186.72</v>
      </c>
      <c r="L149" s="6">
        <f t="shared" si="11"/>
        <v>180.595584</v>
      </c>
      <c r="M149" s="7">
        <f t="shared" si="12"/>
        <v>245</v>
      </c>
      <c r="N149" s="8">
        <f t="shared" si="13"/>
        <v>0.73712483265306128</v>
      </c>
    </row>
    <row r="150" spans="1:14">
      <c r="A150" s="5" t="s">
        <v>38</v>
      </c>
      <c r="B150">
        <v>5</v>
      </c>
      <c r="C150">
        <v>49</v>
      </c>
      <c r="D150" t="s">
        <v>34</v>
      </c>
      <c r="E150" s="4">
        <v>2011</v>
      </c>
      <c r="F150">
        <v>489</v>
      </c>
      <c r="G150" s="4">
        <v>24.5</v>
      </c>
      <c r="H150">
        <v>184.25</v>
      </c>
      <c r="I150">
        <v>40.659999999999997</v>
      </c>
      <c r="J150">
        <v>5.29</v>
      </c>
      <c r="K150">
        <f t="shared" si="10"/>
        <v>181.6</v>
      </c>
      <c r="L150" s="6">
        <f t="shared" si="11"/>
        <v>171.99336</v>
      </c>
      <c r="M150" s="7">
        <f t="shared" si="12"/>
        <v>245</v>
      </c>
      <c r="N150" s="8">
        <f t="shared" si="13"/>
        <v>0.70201371428571424</v>
      </c>
    </row>
    <row r="151" spans="1:14">
      <c r="A151" s="5" t="s">
        <v>38</v>
      </c>
      <c r="B151">
        <v>5</v>
      </c>
      <c r="C151">
        <v>50</v>
      </c>
      <c r="D151" t="s">
        <v>28</v>
      </c>
      <c r="E151" s="4">
        <v>2011</v>
      </c>
      <c r="F151">
        <v>490</v>
      </c>
      <c r="G151" s="4">
        <v>24.5</v>
      </c>
      <c r="H151">
        <v>158.06</v>
      </c>
      <c r="I151">
        <v>35.71</v>
      </c>
      <c r="J151">
        <v>3.69</v>
      </c>
      <c r="K151">
        <f t="shared" si="10"/>
        <v>155.41</v>
      </c>
      <c r="L151" s="6">
        <f t="shared" si="11"/>
        <v>149.67537099999998</v>
      </c>
      <c r="M151" s="7">
        <f t="shared" si="12"/>
        <v>245</v>
      </c>
      <c r="N151" s="8">
        <f t="shared" si="13"/>
        <v>0.61091988163265298</v>
      </c>
    </row>
    <row r="152" spans="1:14">
      <c r="A152" s="5" t="s">
        <v>38</v>
      </c>
      <c r="B152">
        <v>5</v>
      </c>
      <c r="C152">
        <v>51</v>
      </c>
      <c r="D152" t="s">
        <v>32</v>
      </c>
      <c r="E152" s="4">
        <v>2011</v>
      </c>
      <c r="F152">
        <v>491</v>
      </c>
      <c r="G152" s="4">
        <v>24.5</v>
      </c>
      <c r="H152">
        <v>168.43</v>
      </c>
      <c r="I152">
        <v>37.69</v>
      </c>
      <c r="J152">
        <v>3.16</v>
      </c>
      <c r="K152">
        <f t="shared" si="10"/>
        <v>165.78</v>
      </c>
      <c r="L152" s="6">
        <f t="shared" si="11"/>
        <v>160.54135199999999</v>
      </c>
      <c r="M152" s="7">
        <f t="shared" si="12"/>
        <v>245</v>
      </c>
      <c r="N152" s="8">
        <f t="shared" si="13"/>
        <v>0.6552708244897959</v>
      </c>
    </row>
    <row r="153" spans="1:14">
      <c r="A153" s="5" t="s">
        <v>38</v>
      </c>
      <c r="B153">
        <v>5</v>
      </c>
      <c r="C153">
        <v>52</v>
      </c>
      <c r="D153" t="s">
        <v>29</v>
      </c>
      <c r="E153" s="4">
        <v>2011</v>
      </c>
      <c r="F153">
        <v>492</v>
      </c>
      <c r="G153" s="4">
        <v>24.5</v>
      </c>
      <c r="H153">
        <v>190.04</v>
      </c>
      <c r="I153">
        <v>40.25</v>
      </c>
      <c r="J153">
        <v>5.41</v>
      </c>
      <c r="K153">
        <f t="shared" si="10"/>
        <v>187.39</v>
      </c>
      <c r="L153" s="6">
        <f t="shared" si="11"/>
        <v>177.25220099999999</v>
      </c>
      <c r="M153" s="7">
        <f t="shared" si="12"/>
        <v>245</v>
      </c>
      <c r="N153" s="8">
        <f t="shared" si="13"/>
        <v>0.72347837142857141</v>
      </c>
    </row>
    <row r="154" spans="1:14">
      <c r="A154" s="5" t="s">
        <v>38</v>
      </c>
      <c r="B154">
        <v>5</v>
      </c>
      <c r="C154">
        <v>54</v>
      </c>
      <c r="D154" t="s">
        <v>30</v>
      </c>
      <c r="E154" s="4">
        <v>2011</v>
      </c>
      <c r="F154">
        <v>493</v>
      </c>
      <c r="G154" s="4">
        <v>24.5</v>
      </c>
      <c r="H154">
        <v>173.8</v>
      </c>
      <c r="I154">
        <v>37.020000000000003</v>
      </c>
      <c r="J154">
        <v>4.72</v>
      </c>
      <c r="K154">
        <f t="shared" si="10"/>
        <v>171.15</v>
      </c>
      <c r="L154" s="6">
        <f t="shared" si="11"/>
        <v>163.07172</v>
      </c>
      <c r="M154" s="7">
        <f t="shared" si="12"/>
        <v>245</v>
      </c>
      <c r="N154" s="8">
        <f t="shared" si="13"/>
        <v>0.66559885714285716</v>
      </c>
    </row>
    <row r="155" spans="1:14">
      <c r="A155" s="5" t="s">
        <v>38</v>
      </c>
      <c r="B155">
        <v>5</v>
      </c>
      <c r="C155">
        <v>55</v>
      </c>
      <c r="D155" t="s">
        <v>25</v>
      </c>
      <c r="E155" s="4">
        <v>2011</v>
      </c>
      <c r="F155">
        <v>494</v>
      </c>
      <c r="G155" s="4">
        <v>24.5</v>
      </c>
      <c r="H155">
        <v>175.76</v>
      </c>
      <c r="I155">
        <v>39.89</v>
      </c>
      <c r="J155">
        <v>3.57</v>
      </c>
      <c r="K155">
        <f t="shared" si="10"/>
        <v>173.10999999999999</v>
      </c>
      <c r="L155" s="6">
        <f t="shared" si="11"/>
        <v>166.92997299999999</v>
      </c>
      <c r="M155" s="7">
        <f t="shared" si="12"/>
        <v>245</v>
      </c>
      <c r="N155" s="8">
        <f t="shared" si="13"/>
        <v>0.68134682857142848</v>
      </c>
    </row>
    <row r="156" spans="1:14">
      <c r="A156" s="5" t="s">
        <v>38</v>
      </c>
      <c r="B156">
        <v>5</v>
      </c>
      <c r="C156">
        <v>56</v>
      </c>
      <c r="D156" t="s">
        <v>27</v>
      </c>
      <c r="E156" s="4">
        <v>2011</v>
      </c>
      <c r="F156">
        <v>495</v>
      </c>
      <c r="G156" s="4">
        <v>24.5</v>
      </c>
      <c r="H156">
        <v>186.92</v>
      </c>
      <c r="I156">
        <v>44.32</v>
      </c>
      <c r="J156">
        <v>4.18</v>
      </c>
      <c r="K156">
        <f t="shared" si="10"/>
        <v>184.26999999999998</v>
      </c>
      <c r="L156" s="6">
        <f t="shared" si="11"/>
        <v>176.56751399999999</v>
      </c>
      <c r="M156" s="7">
        <f t="shared" si="12"/>
        <v>245</v>
      </c>
      <c r="N156" s="8">
        <f t="shared" si="13"/>
        <v>0.72068373061224489</v>
      </c>
    </row>
    <row r="157" spans="1:14">
      <c r="A157" s="5" t="s">
        <v>38</v>
      </c>
      <c r="B157">
        <v>6</v>
      </c>
      <c r="C157">
        <v>57</v>
      </c>
      <c r="D157" t="s">
        <v>28</v>
      </c>
      <c r="E157" s="4">
        <v>2011</v>
      </c>
      <c r="F157">
        <v>496</v>
      </c>
      <c r="G157" s="4">
        <v>24.5</v>
      </c>
      <c r="H157">
        <v>164.36</v>
      </c>
      <c r="I157">
        <v>31.96</v>
      </c>
      <c r="J157">
        <v>5.17</v>
      </c>
      <c r="K157">
        <f t="shared" si="10"/>
        <v>161.71</v>
      </c>
      <c r="L157" s="6">
        <f t="shared" si="11"/>
        <v>153.349593</v>
      </c>
      <c r="M157" s="7">
        <f t="shared" si="12"/>
        <v>245</v>
      </c>
      <c r="N157" s="8">
        <f t="shared" si="13"/>
        <v>0.62591670612244898</v>
      </c>
    </row>
    <row r="158" spans="1:14">
      <c r="A158" s="5" t="s">
        <v>38</v>
      </c>
      <c r="B158">
        <v>6</v>
      </c>
      <c r="C158">
        <v>58</v>
      </c>
      <c r="D158" t="s">
        <v>29</v>
      </c>
      <c r="E158" s="4">
        <v>2011</v>
      </c>
      <c r="F158">
        <v>497</v>
      </c>
      <c r="G158" s="4">
        <v>24.5</v>
      </c>
      <c r="H158">
        <v>186.61</v>
      </c>
      <c r="I158">
        <v>35.03</v>
      </c>
      <c r="J158">
        <v>7.49</v>
      </c>
      <c r="K158">
        <f t="shared" si="10"/>
        <v>183.96</v>
      </c>
      <c r="L158" s="6">
        <f t="shared" si="11"/>
        <v>170.18139600000001</v>
      </c>
      <c r="M158" s="7">
        <f t="shared" si="12"/>
        <v>245</v>
      </c>
      <c r="N158" s="8">
        <f t="shared" si="13"/>
        <v>0.69461794285714284</v>
      </c>
    </row>
    <row r="159" spans="1:14">
      <c r="A159" s="5" t="s">
        <v>38</v>
      </c>
      <c r="B159">
        <v>6</v>
      </c>
      <c r="C159">
        <v>59</v>
      </c>
      <c r="D159" t="s">
        <v>30</v>
      </c>
      <c r="E159" s="4">
        <v>2011</v>
      </c>
      <c r="F159">
        <v>498</v>
      </c>
      <c r="G159" s="4">
        <v>24.5</v>
      </c>
      <c r="H159">
        <v>194.86</v>
      </c>
      <c r="I159">
        <v>41.7</v>
      </c>
      <c r="J159">
        <v>5.99</v>
      </c>
      <c r="K159">
        <f t="shared" si="10"/>
        <v>192.21</v>
      </c>
      <c r="L159" s="6">
        <f t="shared" si="11"/>
        <v>180.69662099999999</v>
      </c>
      <c r="M159" s="7">
        <f t="shared" si="12"/>
        <v>245</v>
      </c>
      <c r="N159" s="8">
        <f t="shared" si="13"/>
        <v>0.73753722857142856</v>
      </c>
    </row>
    <row r="160" spans="1:14">
      <c r="A160" s="5" t="s">
        <v>38</v>
      </c>
      <c r="B160">
        <v>6</v>
      </c>
      <c r="C160">
        <v>60</v>
      </c>
      <c r="D160" t="s">
        <v>32</v>
      </c>
      <c r="E160" s="4">
        <v>2011</v>
      </c>
      <c r="F160">
        <v>499</v>
      </c>
      <c r="G160" s="4">
        <v>24.5</v>
      </c>
      <c r="H160">
        <v>151.19</v>
      </c>
      <c r="I160">
        <v>35.58</v>
      </c>
      <c r="J160">
        <v>4.78</v>
      </c>
      <c r="K160">
        <f t="shared" si="10"/>
        <v>148.54</v>
      </c>
      <c r="L160" s="6">
        <f t="shared" si="11"/>
        <v>141.43978799999999</v>
      </c>
      <c r="M160" s="7">
        <f t="shared" si="12"/>
        <v>245</v>
      </c>
      <c r="N160" s="8">
        <f t="shared" si="13"/>
        <v>0.57730525714285708</v>
      </c>
    </row>
    <row r="161" spans="1:14">
      <c r="A161" s="5" t="s">
        <v>38</v>
      </c>
      <c r="B161">
        <v>6</v>
      </c>
      <c r="C161">
        <v>61</v>
      </c>
      <c r="D161" t="s">
        <v>31</v>
      </c>
      <c r="E161" s="4">
        <v>2011</v>
      </c>
      <c r="F161">
        <v>500</v>
      </c>
      <c r="G161" s="4">
        <v>24.5</v>
      </c>
      <c r="H161">
        <v>156.09</v>
      </c>
      <c r="I161">
        <v>30.45</v>
      </c>
      <c r="J161">
        <v>4.54</v>
      </c>
      <c r="K161">
        <f t="shared" si="10"/>
        <v>153.44</v>
      </c>
      <c r="L161" s="6">
        <f t="shared" si="11"/>
        <v>146.47382400000001</v>
      </c>
      <c r="M161" s="7">
        <f t="shared" si="12"/>
        <v>245</v>
      </c>
      <c r="N161" s="8">
        <f t="shared" si="13"/>
        <v>0.59785234285714284</v>
      </c>
    </row>
    <row r="162" spans="1:14">
      <c r="A162" s="5" t="s">
        <v>38</v>
      </c>
      <c r="B162">
        <v>6</v>
      </c>
      <c r="C162">
        <v>62</v>
      </c>
      <c r="D162" t="s">
        <v>34</v>
      </c>
      <c r="E162" s="4">
        <v>2011</v>
      </c>
      <c r="F162">
        <v>501</v>
      </c>
      <c r="G162" s="4">
        <v>24.5</v>
      </c>
      <c r="H162">
        <v>169.81</v>
      </c>
      <c r="I162">
        <v>41.55</v>
      </c>
      <c r="J162">
        <v>5.74</v>
      </c>
      <c r="K162">
        <f t="shared" si="10"/>
        <v>167.16</v>
      </c>
      <c r="L162" s="6">
        <f t="shared" si="11"/>
        <v>157.56501599999999</v>
      </c>
      <c r="M162" s="7">
        <f t="shared" si="12"/>
        <v>245</v>
      </c>
      <c r="N162" s="8">
        <f t="shared" ref="N162:N164" si="14">(L162/M162)</f>
        <v>0.64312251428571421</v>
      </c>
    </row>
    <row r="163" spans="1:14">
      <c r="A163" s="5" t="s">
        <v>38</v>
      </c>
      <c r="B163">
        <v>6</v>
      </c>
      <c r="C163">
        <v>64</v>
      </c>
      <c r="D163" t="s">
        <v>25</v>
      </c>
      <c r="E163" s="4">
        <v>2011</v>
      </c>
      <c r="F163">
        <v>503</v>
      </c>
      <c r="G163" s="4">
        <v>24.5</v>
      </c>
      <c r="H163">
        <v>166.89</v>
      </c>
      <c r="I163">
        <v>35.130000000000003</v>
      </c>
      <c r="J163">
        <v>5.92</v>
      </c>
      <c r="K163">
        <f t="shared" si="10"/>
        <v>164.23999999999998</v>
      </c>
      <c r="L163" s="6">
        <f t="shared" si="11"/>
        <v>154.51699199999999</v>
      </c>
      <c r="M163" s="7">
        <f t="shared" si="12"/>
        <v>245</v>
      </c>
      <c r="N163" s="8">
        <f t="shared" si="14"/>
        <v>0.63068159999999995</v>
      </c>
    </row>
    <row r="164" spans="1:14">
      <c r="A164" s="5" t="s">
        <v>38</v>
      </c>
      <c r="B164">
        <v>6</v>
      </c>
      <c r="C164">
        <v>66</v>
      </c>
      <c r="D164" t="s">
        <v>27</v>
      </c>
      <c r="E164" s="4">
        <v>2011</v>
      </c>
      <c r="F164">
        <v>504</v>
      </c>
      <c r="G164" s="4">
        <v>24.5</v>
      </c>
      <c r="H164">
        <v>155.74</v>
      </c>
      <c r="I164">
        <v>37.479999999999997</v>
      </c>
      <c r="J164">
        <v>4.96</v>
      </c>
      <c r="K164">
        <f t="shared" si="10"/>
        <v>153.09</v>
      </c>
      <c r="L164" s="6">
        <f t="shared" si="11"/>
        <v>145.496736</v>
      </c>
      <c r="M164" s="7">
        <f t="shared" si="12"/>
        <v>245</v>
      </c>
      <c r="N164" s="8">
        <f t="shared" si="14"/>
        <v>0.59386422857142862</v>
      </c>
    </row>
    <row r="165" spans="1:14">
      <c r="A165" s="5" t="s">
        <v>39</v>
      </c>
      <c r="B165" s="4">
        <v>1</v>
      </c>
      <c r="C165" s="4">
        <v>1</v>
      </c>
      <c r="D165" s="5" t="s">
        <v>33</v>
      </c>
      <c r="E165" s="4">
        <v>2012</v>
      </c>
      <c r="F165" s="4">
        <v>511</v>
      </c>
      <c r="G165" s="4">
        <v>23.75</v>
      </c>
      <c r="H165" s="4">
        <v>494.5</v>
      </c>
      <c r="I165" s="4">
        <v>98.89</v>
      </c>
      <c r="K165">
        <f t="shared" si="10"/>
        <v>491.85</v>
      </c>
      <c r="L165" s="6">
        <f t="shared" si="11"/>
        <v>491.85</v>
      </c>
      <c r="M165" s="7">
        <f t="shared" si="12"/>
        <v>237.5</v>
      </c>
      <c r="N165" s="6">
        <v>1.22</v>
      </c>
    </row>
    <row r="166" spans="1:14">
      <c r="A166" s="5" t="s">
        <v>39</v>
      </c>
      <c r="B166" s="4">
        <v>1</v>
      </c>
      <c r="C166" s="4">
        <v>2</v>
      </c>
      <c r="D166" s="5" t="s">
        <v>32</v>
      </c>
      <c r="E166" s="4">
        <v>2012</v>
      </c>
      <c r="F166" s="4">
        <v>512</v>
      </c>
      <c r="G166" s="4">
        <v>23.75</v>
      </c>
      <c r="H166" s="4">
        <v>483.64</v>
      </c>
      <c r="I166" s="4">
        <v>96.66</v>
      </c>
      <c r="K166">
        <f t="shared" si="10"/>
        <v>480.99</v>
      </c>
      <c r="L166" s="6">
        <f t="shared" si="11"/>
        <v>480.99</v>
      </c>
      <c r="M166" s="7">
        <f t="shared" si="12"/>
        <v>237.5</v>
      </c>
      <c r="N166" s="6">
        <v>1.22</v>
      </c>
    </row>
    <row r="167" spans="1:14">
      <c r="A167" s="5" t="s">
        <v>39</v>
      </c>
      <c r="B167" s="4">
        <v>1</v>
      </c>
      <c r="C167" s="4">
        <v>3</v>
      </c>
      <c r="D167" s="5" t="s">
        <v>31</v>
      </c>
      <c r="E167" s="4">
        <v>2012</v>
      </c>
      <c r="F167" s="4">
        <v>513</v>
      </c>
      <c r="G167" s="4">
        <v>23.75</v>
      </c>
      <c r="H167" s="4">
        <v>413.01</v>
      </c>
      <c r="I167" s="4">
        <v>82.59</v>
      </c>
      <c r="K167">
        <f t="shared" si="10"/>
        <v>410.36</v>
      </c>
      <c r="L167" s="6">
        <f t="shared" si="11"/>
        <v>410.36</v>
      </c>
      <c r="M167" s="7">
        <f t="shared" si="12"/>
        <v>237.5</v>
      </c>
      <c r="N167" s="6">
        <v>1.22</v>
      </c>
    </row>
    <row r="168" spans="1:14">
      <c r="A168" s="5" t="s">
        <v>39</v>
      </c>
      <c r="B168" s="4">
        <v>1</v>
      </c>
      <c r="C168" s="4">
        <v>4</v>
      </c>
      <c r="D168" s="5" t="s">
        <v>30</v>
      </c>
      <c r="E168" s="4">
        <v>2012</v>
      </c>
      <c r="F168" s="4">
        <v>514</v>
      </c>
      <c r="G168" s="4">
        <v>23.75</v>
      </c>
      <c r="H168" s="4">
        <v>487.8</v>
      </c>
      <c r="I168" s="4">
        <v>97.56</v>
      </c>
      <c r="K168">
        <f t="shared" si="10"/>
        <v>485.15000000000003</v>
      </c>
      <c r="L168" s="6">
        <f t="shared" si="11"/>
        <v>485.15000000000003</v>
      </c>
      <c r="M168" s="7">
        <f t="shared" si="12"/>
        <v>237.5</v>
      </c>
      <c r="N168" s="6">
        <v>1.22</v>
      </c>
    </row>
    <row r="169" spans="1:14">
      <c r="A169" s="5" t="s">
        <v>39</v>
      </c>
      <c r="B169" s="4">
        <v>1</v>
      </c>
      <c r="C169" s="4">
        <v>6</v>
      </c>
      <c r="D169" s="5" t="s">
        <v>29</v>
      </c>
      <c r="E169" s="4">
        <v>2012</v>
      </c>
      <c r="F169" s="4">
        <v>515</v>
      </c>
      <c r="G169" s="4">
        <v>23.75</v>
      </c>
      <c r="H169" s="4">
        <v>420.65</v>
      </c>
      <c r="I169" s="4">
        <v>84.45</v>
      </c>
      <c r="K169">
        <f t="shared" si="10"/>
        <v>418</v>
      </c>
      <c r="L169" s="6">
        <f t="shared" si="11"/>
        <v>418</v>
      </c>
      <c r="M169" s="7">
        <f t="shared" si="12"/>
        <v>237.5</v>
      </c>
      <c r="N169" s="6">
        <v>1.22</v>
      </c>
    </row>
    <row r="170" spans="1:14">
      <c r="A170" s="5" t="s">
        <v>39</v>
      </c>
      <c r="B170" s="4">
        <v>1</v>
      </c>
      <c r="C170" s="4">
        <v>7</v>
      </c>
      <c r="D170" s="5" t="s">
        <v>27</v>
      </c>
      <c r="E170" s="4">
        <v>2012</v>
      </c>
      <c r="F170" s="4">
        <v>516</v>
      </c>
      <c r="G170" s="4">
        <v>23.75</v>
      </c>
      <c r="H170" s="4">
        <v>532.53</v>
      </c>
      <c r="I170" s="4">
        <v>106.05</v>
      </c>
      <c r="K170">
        <f t="shared" si="10"/>
        <v>529.88</v>
      </c>
      <c r="L170" s="6">
        <f t="shared" si="11"/>
        <v>529.88</v>
      </c>
      <c r="M170" s="7">
        <f t="shared" si="12"/>
        <v>237.5</v>
      </c>
      <c r="N170" s="6">
        <v>1.22</v>
      </c>
    </row>
    <row r="171" spans="1:14">
      <c r="A171" s="5" t="s">
        <v>39</v>
      </c>
      <c r="B171" s="4">
        <v>1</v>
      </c>
      <c r="C171" s="4">
        <v>8</v>
      </c>
      <c r="D171" s="5" t="s">
        <v>25</v>
      </c>
      <c r="E171" s="4">
        <v>2012</v>
      </c>
      <c r="F171" s="4">
        <v>517</v>
      </c>
      <c r="G171" s="4">
        <v>23.75</v>
      </c>
      <c r="H171" s="4">
        <v>499.02</v>
      </c>
      <c r="I171" s="4">
        <v>99.84</v>
      </c>
      <c r="K171">
        <f t="shared" si="10"/>
        <v>496.37</v>
      </c>
      <c r="L171" s="6">
        <f t="shared" si="11"/>
        <v>496.37</v>
      </c>
      <c r="M171" s="7">
        <f t="shared" si="12"/>
        <v>237.5</v>
      </c>
      <c r="N171" s="6">
        <v>1.22</v>
      </c>
    </row>
    <row r="172" spans="1:14">
      <c r="A172" s="5" t="s">
        <v>39</v>
      </c>
      <c r="B172" s="4">
        <v>1</v>
      </c>
      <c r="C172" s="4">
        <v>10</v>
      </c>
      <c r="D172" s="5" t="s">
        <v>26</v>
      </c>
      <c r="E172" s="4">
        <v>2012</v>
      </c>
      <c r="F172" s="4">
        <v>518</v>
      </c>
      <c r="G172" s="4">
        <v>23.75</v>
      </c>
      <c r="H172" s="4">
        <v>5563.75</v>
      </c>
      <c r="I172" s="4">
        <v>112.83</v>
      </c>
      <c r="K172">
        <f t="shared" si="10"/>
        <v>5561.1</v>
      </c>
      <c r="L172" s="6">
        <f t="shared" si="11"/>
        <v>5561.1</v>
      </c>
      <c r="M172" s="7">
        <f t="shared" si="12"/>
        <v>237.5</v>
      </c>
      <c r="N172" s="6">
        <v>1.22</v>
      </c>
    </row>
    <row r="173" spans="1:14">
      <c r="A173" s="5" t="s">
        <v>39</v>
      </c>
      <c r="B173" s="4">
        <v>1</v>
      </c>
      <c r="C173" s="4">
        <v>11</v>
      </c>
      <c r="D173" s="5" t="s">
        <v>34</v>
      </c>
      <c r="E173" s="4">
        <v>2012</v>
      </c>
      <c r="F173" s="4">
        <v>519</v>
      </c>
      <c r="G173" s="4">
        <v>23.75</v>
      </c>
      <c r="H173" s="4">
        <v>489.34</v>
      </c>
      <c r="I173" s="4">
        <v>98.67</v>
      </c>
      <c r="K173">
        <f t="shared" si="10"/>
        <v>486.69</v>
      </c>
      <c r="L173" s="6">
        <f t="shared" si="11"/>
        <v>486.69</v>
      </c>
      <c r="M173" s="7">
        <f t="shared" si="12"/>
        <v>237.5</v>
      </c>
      <c r="N173" s="6">
        <v>1.22</v>
      </c>
    </row>
    <row r="174" spans="1:14">
      <c r="A174" s="5" t="s">
        <v>39</v>
      </c>
      <c r="B174" s="4">
        <v>1</v>
      </c>
      <c r="C174" s="4">
        <v>12</v>
      </c>
      <c r="D174" s="5" t="s">
        <v>28</v>
      </c>
      <c r="E174" s="4">
        <v>2012</v>
      </c>
      <c r="F174" s="4">
        <v>520</v>
      </c>
      <c r="G174" s="4">
        <v>23.75</v>
      </c>
      <c r="H174" s="4">
        <v>422.45</v>
      </c>
      <c r="I174" s="4">
        <v>84.55</v>
      </c>
      <c r="K174">
        <f t="shared" si="10"/>
        <v>419.8</v>
      </c>
      <c r="L174" s="6">
        <f t="shared" si="11"/>
        <v>419.8</v>
      </c>
      <c r="M174" s="7">
        <f t="shared" si="12"/>
        <v>237.5</v>
      </c>
      <c r="N174" s="6">
        <v>1.22</v>
      </c>
    </row>
    <row r="175" spans="1:14">
      <c r="A175" s="5" t="s">
        <v>39</v>
      </c>
      <c r="B175" s="4">
        <v>2</v>
      </c>
      <c r="C175" s="4">
        <v>13</v>
      </c>
      <c r="D175" s="5" t="s">
        <v>34</v>
      </c>
      <c r="E175" s="4">
        <v>2012</v>
      </c>
      <c r="F175" s="4">
        <v>521</v>
      </c>
      <c r="G175" s="4">
        <v>23.75</v>
      </c>
      <c r="H175" s="4">
        <v>523.22</v>
      </c>
      <c r="I175" s="4">
        <v>104.55</v>
      </c>
      <c r="K175">
        <f t="shared" si="10"/>
        <v>520.57000000000005</v>
      </c>
      <c r="L175" s="6">
        <f t="shared" si="11"/>
        <v>520.57000000000005</v>
      </c>
      <c r="M175" s="7">
        <f t="shared" si="12"/>
        <v>237.5</v>
      </c>
      <c r="N175" s="6">
        <v>1.22</v>
      </c>
    </row>
    <row r="176" spans="1:14">
      <c r="A176" s="5" t="s">
        <v>39</v>
      </c>
      <c r="B176" s="4">
        <v>2</v>
      </c>
      <c r="C176" s="4">
        <v>14</v>
      </c>
      <c r="D176" s="5" t="s">
        <v>28</v>
      </c>
      <c r="E176" s="4">
        <v>2012</v>
      </c>
      <c r="F176" s="4">
        <v>522</v>
      </c>
      <c r="G176" s="4">
        <v>23.75</v>
      </c>
      <c r="H176" s="4">
        <v>457.12</v>
      </c>
      <c r="I176" s="4">
        <v>91.35</v>
      </c>
      <c r="K176">
        <f t="shared" si="10"/>
        <v>454.47</v>
      </c>
      <c r="L176" s="6">
        <f t="shared" si="11"/>
        <v>454.47</v>
      </c>
      <c r="M176" s="7">
        <f t="shared" si="12"/>
        <v>237.5</v>
      </c>
      <c r="N176" s="6">
        <v>1.22</v>
      </c>
    </row>
    <row r="177" spans="1:14">
      <c r="A177" s="5" t="s">
        <v>39</v>
      </c>
      <c r="B177" s="4">
        <v>2</v>
      </c>
      <c r="C177" s="4">
        <v>15</v>
      </c>
      <c r="D177" s="5" t="s">
        <v>29</v>
      </c>
      <c r="E177" s="4">
        <v>2012</v>
      </c>
      <c r="F177" s="4">
        <v>523</v>
      </c>
      <c r="G177" s="4">
        <v>23.75</v>
      </c>
      <c r="H177" s="4">
        <v>413.44</v>
      </c>
      <c r="I177" s="4">
        <v>82.68</v>
      </c>
      <c r="K177">
        <f t="shared" si="10"/>
        <v>410.79</v>
      </c>
      <c r="L177" s="6">
        <f t="shared" si="11"/>
        <v>410.79</v>
      </c>
      <c r="M177" s="7">
        <f t="shared" si="12"/>
        <v>237.5</v>
      </c>
      <c r="N177" s="6">
        <v>1.22</v>
      </c>
    </row>
    <row r="178" spans="1:14">
      <c r="A178" s="5" t="s">
        <v>39</v>
      </c>
      <c r="B178" s="4">
        <v>2</v>
      </c>
      <c r="C178" s="4">
        <v>16</v>
      </c>
      <c r="D178" s="5" t="s">
        <v>32</v>
      </c>
      <c r="E178" s="4">
        <v>2012</v>
      </c>
      <c r="F178" s="4">
        <v>524</v>
      </c>
      <c r="G178" s="4">
        <v>23.75</v>
      </c>
      <c r="H178" s="4">
        <v>528.65</v>
      </c>
      <c r="I178" s="4">
        <v>105.73</v>
      </c>
      <c r="K178">
        <f t="shared" si="10"/>
        <v>526</v>
      </c>
      <c r="L178" s="6">
        <f t="shared" si="11"/>
        <v>526</v>
      </c>
      <c r="M178" s="7">
        <f t="shared" si="12"/>
        <v>237.5</v>
      </c>
      <c r="N178" s="6">
        <v>1.22</v>
      </c>
    </row>
    <row r="179" spans="1:14">
      <c r="A179" s="5" t="s">
        <v>39</v>
      </c>
      <c r="B179" s="4">
        <v>2</v>
      </c>
      <c r="C179" s="4">
        <v>18</v>
      </c>
      <c r="D179" s="5" t="s">
        <v>31</v>
      </c>
      <c r="E179" s="4">
        <v>2012</v>
      </c>
      <c r="F179" s="4">
        <v>525</v>
      </c>
      <c r="G179" s="4">
        <v>23.75</v>
      </c>
      <c r="H179" s="4">
        <v>385.84</v>
      </c>
      <c r="I179" s="4">
        <v>77.2</v>
      </c>
      <c r="K179">
        <f t="shared" si="10"/>
        <v>383.19</v>
      </c>
      <c r="L179" s="6">
        <f t="shared" si="11"/>
        <v>383.19</v>
      </c>
      <c r="M179" s="7">
        <f t="shared" si="12"/>
        <v>237.5</v>
      </c>
      <c r="N179" s="6">
        <v>1.22</v>
      </c>
    </row>
    <row r="180" spans="1:14">
      <c r="A180" s="5" t="s">
        <v>39</v>
      </c>
      <c r="B180" s="4">
        <v>2</v>
      </c>
      <c r="C180" s="4">
        <v>19</v>
      </c>
      <c r="D180" s="5" t="s">
        <v>25</v>
      </c>
      <c r="E180" s="4">
        <v>2012</v>
      </c>
      <c r="F180" s="4">
        <v>526</v>
      </c>
      <c r="G180" s="4">
        <v>23.75</v>
      </c>
      <c r="H180" s="4">
        <v>452.56</v>
      </c>
      <c r="I180" s="4">
        <v>90.54</v>
      </c>
      <c r="K180">
        <f t="shared" si="10"/>
        <v>449.91</v>
      </c>
      <c r="L180" s="6">
        <f t="shared" si="11"/>
        <v>449.91</v>
      </c>
      <c r="M180" s="7">
        <f t="shared" si="12"/>
        <v>237.5</v>
      </c>
      <c r="N180" s="6">
        <v>1.22</v>
      </c>
    </row>
    <row r="181" spans="1:14">
      <c r="A181" s="5" t="s">
        <v>39</v>
      </c>
      <c r="B181" s="4">
        <v>2</v>
      </c>
      <c r="C181" s="4">
        <v>21</v>
      </c>
      <c r="D181" s="5" t="s">
        <v>26</v>
      </c>
      <c r="E181" s="4">
        <v>2012</v>
      </c>
      <c r="F181" s="4">
        <v>527</v>
      </c>
      <c r="G181" s="4">
        <v>23.75</v>
      </c>
      <c r="H181" s="4">
        <v>441.42</v>
      </c>
      <c r="I181" s="4">
        <v>88.28</v>
      </c>
      <c r="K181">
        <f t="shared" si="10"/>
        <v>438.77000000000004</v>
      </c>
      <c r="L181" s="6">
        <f t="shared" si="11"/>
        <v>438.77000000000004</v>
      </c>
      <c r="M181" s="7">
        <f t="shared" si="12"/>
        <v>237.5</v>
      </c>
      <c r="N181" s="6">
        <v>1.22</v>
      </c>
    </row>
    <row r="182" spans="1:14">
      <c r="A182" s="5" t="s">
        <v>39</v>
      </c>
      <c r="B182" s="4">
        <v>2</v>
      </c>
      <c r="C182" s="4">
        <v>22</v>
      </c>
      <c r="D182" s="5" t="s">
        <v>30</v>
      </c>
      <c r="E182" s="4">
        <v>2012</v>
      </c>
      <c r="F182" s="4">
        <v>528</v>
      </c>
      <c r="G182" s="4">
        <v>23.75</v>
      </c>
      <c r="H182" s="4">
        <v>491.39</v>
      </c>
      <c r="I182" s="4">
        <v>98.25</v>
      </c>
      <c r="K182">
        <f t="shared" si="10"/>
        <v>488.74</v>
      </c>
      <c r="L182" s="6">
        <f t="shared" si="11"/>
        <v>488.74</v>
      </c>
      <c r="M182" s="7">
        <f t="shared" si="12"/>
        <v>237.5</v>
      </c>
      <c r="N182" s="6">
        <v>1.22</v>
      </c>
    </row>
    <row r="183" spans="1:14">
      <c r="A183" s="5" t="s">
        <v>39</v>
      </c>
      <c r="B183" s="4">
        <v>2</v>
      </c>
      <c r="C183" s="4">
        <v>23</v>
      </c>
      <c r="D183" s="5" t="s">
        <v>33</v>
      </c>
      <c r="E183" s="4">
        <v>2012</v>
      </c>
      <c r="F183" s="4">
        <v>529</v>
      </c>
      <c r="G183" s="4">
        <v>23.75</v>
      </c>
      <c r="H183" s="4">
        <v>372.22</v>
      </c>
      <c r="I183" s="4">
        <v>74.47</v>
      </c>
      <c r="K183">
        <f t="shared" si="10"/>
        <v>369.57000000000005</v>
      </c>
      <c r="L183" s="6">
        <f t="shared" si="11"/>
        <v>369.57000000000005</v>
      </c>
      <c r="M183" s="7">
        <f t="shared" si="12"/>
        <v>237.5</v>
      </c>
      <c r="N183" s="6">
        <v>1.22</v>
      </c>
    </row>
    <row r="184" spans="1:14">
      <c r="A184" s="5" t="s">
        <v>39</v>
      </c>
      <c r="B184" s="4">
        <v>2</v>
      </c>
      <c r="C184" s="4">
        <v>24</v>
      </c>
      <c r="D184" s="5" t="s">
        <v>27</v>
      </c>
      <c r="E184" s="4">
        <v>2012</v>
      </c>
      <c r="F184" s="4">
        <v>530</v>
      </c>
      <c r="G184" s="4">
        <v>23.75</v>
      </c>
      <c r="H184" s="4">
        <v>350.88</v>
      </c>
      <c r="I184" s="4">
        <v>70.2</v>
      </c>
      <c r="K184">
        <f t="shared" si="10"/>
        <v>348.23</v>
      </c>
      <c r="L184" s="6">
        <f t="shared" si="11"/>
        <v>348.23</v>
      </c>
      <c r="M184" s="7">
        <f t="shared" si="12"/>
        <v>237.5</v>
      </c>
      <c r="N184" s="6">
        <v>1.22</v>
      </c>
    </row>
    <row r="185" spans="1:14">
      <c r="A185" s="5" t="s">
        <v>39</v>
      </c>
      <c r="B185" s="4">
        <v>3</v>
      </c>
      <c r="C185" s="4">
        <v>25</v>
      </c>
      <c r="D185" s="5" t="s">
        <v>28</v>
      </c>
      <c r="E185" s="4">
        <v>2012</v>
      </c>
      <c r="F185" s="4">
        <v>531</v>
      </c>
      <c r="G185" s="4">
        <v>23.75</v>
      </c>
      <c r="H185" s="4">
        <v>517</v>
      </c>
      <c r="I185" s="4">
        <v>103.38</v>
      </c>
      <c r="K185">
        <f t="shared" si="10"/>
        <v>514.35</v>
      </c>
      <c r="L185" s="6">
        <f t="shared" si="11"/>
        <v>514.35</v>
      </c>
      <c r="M185" s="7">
        <f t="shared" si="12"/>
        <v>237.5</v>
      </c>
      <c r="N185" s="6">
        <v>1.22</v>
      </c>
    </row>
    <row r="186" spans="1:14">
      <c r="A186" s="5" t="s">
        <v>39</v>
      </c>
      <c r="B186" s="4">
        <v>3</v>
      </c>
      <c r="C186" s="4">
        <v>26</v>
      </c>
      <c r="D186" s="5" t="s">
        <v>34</v>
      </c>
      <c r="E186" s="4">
        <v>2012</v>
      </c>
      <c r="F186" s="4">
        <v>532</v>
      </c>
      <c r="G186" s="4">
        <v>23.75</v>
      </c>
      <c r="H186" s="4">
        <v>491.66</v>
      </c>
      <c r="I186" s="4">
        <v>98.34</v>
      </c>
      <c r="K186">
        <f t="shared" si="10"/>
        <v>489.01000000000005</v>
      </c>
      <c r="L186" s="6">
        <f t="shared" si="11"/>
        <v>489.01000000000005</v>
      </c>
      <c r="M186" s="7">
        <f t="shared" si="12"/>
        <v>237.5</v>
      </c>
      <c r="N186" s="6">
        <v>1.22</v>
      </c>
    </row>
    <row r="187" spans="1:14">
      <c r="A187" s="5" t="s">
        <v>39</v>
      </c>
      <c r="B187" s="4">
        <v>3</v>
      </c>
      <c r="C187" s="4">
        <v>27</v>
      </c>
      <c r="D187" s="5" t="s">
        <v>26</v>
      </c>
      <c r="E187" s="4">
        <v>2012</v>
      </c>
      <c r="F187" s="4">
        <v>533</v>
      </c>
      <c r="G187" s="4">
        <v>23.75</v>
      </c>
      <c r="H187" s="4">
        <v>332.02</v>
      </c>
      <c r="I187" s="4">
        <v>66.39</v>
      </c>
      <c r="K187">
        <f t="shared" si="10"/>
        <v>329.37</v>
      </c>
      <c r="L187" s="6">
        <f t="shared" si="11"/>
        <v>329.37</v>
      </c>
      <c r="M187" s="7">
        <f t="shared" si="12"/>
        <v>237.5</v>
      </c>
      <c r="N187" s="6">
        <v>1.22</v>
      </c>
    </row>
    <row r="188" spans="1:14">
      <c r="A188" s="5" t="s">
        <v>39</v>
      </c>
      <c r="B188" s="4">
        <v>3</v>
      </c>
      <c r="C188" s="4">
        <v>28</v>
      </c>
      <c r="D188" s="5" t="s">
        <v>29</v>
      </c>
      <c r="E188" s="4">
        <v>2012</v>
      </c>
      <c r="F188" s="4">
        <v>534</v>
      </c>
      <c r="G188" s="4">
        <v>23.75</v>
      </c>
      <c r="H188" s="4">
        <v>514.11</v>
      </c>
      <c r="I188" s="4">
        <v>102.84</v>
      </c>
      <c r="K188">
        <f t="shared" si="10"/>
        <v>511.46000000000004</v>
      </c>
      <c r="L188" s="6">
        <f t="shared" si="11"/>
        <v>511.46000000000004</v>
      </c>
      <c r="M188" s="7">
        <f t="shared" si="12"/>
        <v>237.5</v>
      </c>
      <c r="N188" s="6">
        <v>1.22</v>
      </c>
    </row>
    <row r="189" spans="1:14">
      <c r="A189" s="5" t="s">
        <v>39</v>
      </c>
      <c r="B189" s="4">
        <v>3</v>
      </c>
      <c r="C189" s="4">
        <v>30</v>
      </c>
      <c r="D189" s="5" t="s">
        <v>30</v>
      </c>
      <c r="E189" s="4">
        <v>2012</v>
      </c>
      <c r="F189" s="4">
        <v>535</v>
      </c>
      <c r="G189" s="4">
        <v>23.75</v>
      </c>
      <c r="H189" s="4">
        <v>456.69</v>
      </c>
      <c r="I189" s="4">
        <v>91.37</v>
      </c>
      <c r="K189">
        <f t="shared" si="10"/>
        <v>454.04</v>
      </c>
      <c r="L189" s="6">
        <f t="shared" si="11"/>
        <v>454.04</v>
      </c>
      <c r="M189" s="7">
        <f t="shared" si="12"/>
        <v>237.5</v>
      </c>
      <c r="N189" s="6">
        <v>1.22</v>
      </c>
    </row>
    <row r="190" spans="1:14">
      <c r="A190" s="5" t="s">
        <v>39</v>
      </c>
      <c r="B190" s="4">
        <v>3</v>
      </c>
      <c r="C190" s="4">
        <v>31</v>
      </c>
      <c r="D190" s="5" t="s">
        <v>25</v>
      </c>
      <c r="E190" s="4">
        <v>2012</v>
      </c>
      <c r="F190" s="4">
        <v>536</v>
      </c>
      <c r="G190" s="4">
        <v>23.75</v>
      </c>
      <c r="H190" s="4">
        <v>529.29999999999995</v>
      </c>
      <c r="I190" s="4">
        <v>105.86</v>
      </c>
      <c r="K190">
        <f t="shared" si="10"/>
        <v>526.65</v>
      </c>
      <c r="L190" s="6">
        <f t="shared" si="11"/>
        <v>526.65</v>
      </c>
      <c r="M190" s="7">
        <f t="shared" si="12"/>
        <v>237.5</v>
      </c>
      <c r="N190" s="6">
        <v>1.22</v>
      </c>
    </row>
    <row r="191" spans="1:14">
      <c r="A191" s="5" t="s">
        <v>39</v>
      </c>
      <c r="B191" s="4">
        <v>3</v>
      </c>
      <c r="C191" s="4">
        <v>32</v>
      </c>
      <c r="D191" s="5" t="s">
        <v>27</v>
      </c>
      <c r="E191" s="4">
        <v>2012</v>
      </c>
      <c r="F191" s="4">
        <v>537</v>
      </c>
      <c r="G191" s="4">
        <v>23.75</v>
      </c>
      <c r="H191" s="4">
        <v>527.13</v>
      </c>
      <c r="I191" s="4">
        <v>105.37</v>
      </c>
      <c r="K191">
        <f t="shared" si="10"/>
        <v>524.48</v>
      </c>
      <c r="L191" s="6">
        <f t="shared" si="11"/>
        <v>524.48</v>
      </c>
      <c r="M191" s="7">
        <f t="shared" si="12"/>
        <v>237.5</v>
      </c>
      <c r="N191" s="6">
        <v>1.22</v>
      </c>
    </row>
    <row r="192" spans="1:14">
      <c r="A192" s="5" t="s">
        <v>39</v>
      </c>
      <c r="B192" s="4">
        <v>3</v>
      </c>
      <c r="C192" s="4">
        <v>33</v>
      </c>
      <c r="D192" s="5" t="s">
        <v>31</v>
      </c>
      <c r="E192" s="4">
        <v>2012</v>
      </c>
      <c r="F192" s="4">
        <v>538</v>
      </c>
      <c r="G192" s="4">
        <v>23.75</v>
      </c>
      <c r="H192" s="4">
        <v>493.34</v>
      </c>
      <c r="I192" s="4">
        <v>98.72</v>
      </c>
      <c r="K192">
        <f t="shared" si="10"/>
        <v>490.69</v>
      </c>
      <c r="L192" s="6">
        <f t="shared" si="11"/>
        <v>490.69</v>
      </c>
      <c r="M192" s="7">
        <f t="shared" si="12"/>
        <v>237.5</v>
      </c>
      <c r="N192" s="6">
        <v>1.22</v>
      </c>
    </row>
    <row r="193" spans="1:14">
      <c r="A193" s="5" t="s">
        <v>39</v>
      </c>
      <c r="B193" s="4">
        <v>3</v>
      </c>
      <c r="C193" s="4">
        <v>35</v>
      </c>
      <c r="D193" s="5" t="s">
        <v>32</v>
      </c>
      <c r="E193" s="4">
        <v>2012</v>
      </c>
      <c r="F193" s="4">
        <v>539</v>
      </c>
      <c r="G193" s="4">
        <v>23.75</v>
      </c>
      <c r="H193" s="4">
        <v>490.13</v>
      </c>
      <c r="I193" s="4">
        <v>98.03</v>
      </c>
      <c r="K193">
        <f t="shared" ref="K193:K256" si="15">H193-2.65</f>
        <v>487.48</v>
      </c>
      <c r="L193" s="6">
        <f t="shared" ref="L193:L254" si="16">K193-((J193*K193)/100)</f>
        <v>487.48</v>
      </c>
      <c r="M193" s="7">
        <f t="shared" ref="M193:M254" si="17">G193*10</f>
        <v>237.5</v>
      </c>
      <c r="N193" s="6">
        <v>1.22</v>
      </c>
    </row>
    <row r="194" spans="1:14">
      <c r="A194" s="5" t="s">
        <v>39</v>
      </c>
      <c r="B194" s="4">
        <v>3</v>
      </c>
      <c r="C194" s="4">
        <v>36</v>
      </c>
      <c r="D194" s="5" t="s">
        <v>33</v>
      </c>
      <c r="E194" s="4">
        <v>2012</v>
      </c>
      <c r="F194" s="4">
        <v>540</v>
      </c>
      <c r="G194" s="4">
        <v>23.75</v>
      </c>
      <c r="H194" s="4">
        <v>386.48</v>
      </c>
      <c r="I194" s="4">
        <v>77.25</v>
      </c>
      <c r="K194">
        <f t="shared" si="15"/>
        <v>383.83000000000004</v>
      </c>
      <c r="L194" s="6">
        <f t="shared" si="16"/>
        <v>383.83000000000004</v>
      </c>
      <c r="M194" s="7">
        <f t="shared" si="17"/>
        <v>237.5</v>
      </c>
      <c r="N194" s="6">
        <v>1.22</v>
      </c>
    </row>
    <row r="195" spans="1:14">
      <c r="A195" s="5" t="s">
        <v>40</v>
      </c>
      <c r="B195" s="4">
        <v>1</v>
      </c>
      <c r="C195" s="4">
        <v>1</v>
      </c>
      <c r="D195" s="5" t="s">
        <v>33</v>
      </c>
      <c r="E195" s="4">
        <v>2011</v>
      </c>
      <c r="F195" s="4">
        <v>271</v>
      </c>
      <c r="G195" s="4">
        <v>24.5</v>
      </c>
      <c r="H195" s="4">
        <v>198.21</v>
      </c>
      <c r="I195" s="4">
        <v>39.979999999999997</v>
      </c>
      <c r="J195" s="4">
        <v>8.52</v>
      </c>
      <c r="K195">
        <f t="shared" si="15"/>
        <v>195.56</v>
      </c>
      <c r="L195" s="6">
        <f t="shared" si="16"/>
        <v>178.89828800000001</v>
      </c>
      <c r="M195" s="7">
        <f t="shared" si="17"/>
        <v>245</v>
      </c>
      <c r="N195" s="8">
        <f t="shared" ref="N195:N226" si="18">(L195/M195)</f>
        <v>0.73019709387755105</v>
      </c>
    </row>
    <row r="196" spans="1:14">
      <c r="A196" s="5" t="s">
        <v>40</v>
      </c>
      <c r="B196" s="4">
        <v>1</v>
      </c>
      <c r="C196" s="4">
        <v>2</v>
      </c>
      <c r="D196" s="5" t="s">
        <v>34</v>
      </c>
      <c r="E196" s="4">
        <v>2011</v>
      </c>
      <c r="F196" s="4">
        <v>272</v>
      </c>
      <c r="G196" s="4">
        <v>24.5</v>
      </c>
      <c r="H196" s="4">
        <v>192.93</v>
      </c>
      <c r="I196" s="4">
        <v>43.93</v>
      </c>
      <c r="J196" s="4">
        <v>5.2</v>
      </c>
      <c r="K196">
        <f t="shared" si="15"/>
        <v>190.28</v>
      </c>
      <c r="L196" s="6">
        <f t="shared" si="16"/>
        <v>180.38543999999999</v>
      </c>
      <c r="M196" s="7">
        <f t="shared" si="17"/>
        <v>245</v>
      </c>
      <c r="N196" s="8">
        <f t="shared" si="18"/>
        <v>0.73626710204081625</v>
      </c>
    </row>
    <row r="197" spans="1:14">
      <c r="A197" s="5" t="s">
        <v>40</v>
      </c>
      <c r="B197" s="4">
        <v>1</v>
      </c>
      <c r="C197" s="4">
        <v>3</v>
      </c>
      <c r="D197" s="5" t="s">
        <v>28</v>
      </c>
      <c r="E197" s="4">
        <v>2011</v>
      </c>
      <c r="F197" s="4">
        <v>273</v>
      </c>
      <c r="G197" s="4">
        <v>24.5</v>
      </c>
      <c r="H197" s="4">
        <v>206.94</v>
      </c>
      <c r="I197" s="4">
        <v>43.67</v>
      </c>
      <c r="J197" s="4">
        <v>5.48</v>
      </c>
      <c r="K197">
        <f t="shared" si="15"/>
        <v>204.29</v>
      </c>
      <c r="L197" s="6">
        <f t="shared" si="16"/>
        <v>193.094908</v>
      </c>
      <c r="M197" s="7">
        <f t="shared" si="17"/>
        <v>245</v>
      </c>
      <c r="N197" s="8">
        <f t="shared" si="18"/>
        <v>0.7881424816326531</v>
      </c>
    </row>
    <row r="198" spans="1:14">
      <c r="A198" s="5" t="s">
        <v>40</v>
      </c>
      <c r="B198" s="4">
        <v>1</v>
      </c>
      <c r="C198" s="4">
        <v>4</v>
      </c>
      <c r="D198" s="5" t="s">
        <v>30</v>
      </c>
      <c r="E198" s="4">
        <v>2011</v>
      </c>
      <c r="F198" s="4">
        <v>274</v>
      </c>
      <c r="G198" s="4">
        <v>24.5</v>
      </c>
      <c r="H198" s="4">
        <v>216.38</v>
      </c>
      <c r="I198" s="4">
        <v>45.98</v>
      </c>
      <c r="J198" s="4">
        <v>5.49</v>
      </c>
      <c r="K198">
        <f t="shared" si="15"/>
        <v>213.73</v>
      </c>
      <c r="L198" s="6">
        <f t="shared" si="16"/>
        <v>201.99622299999999</v>
      </c>
      <c r="M198" s="7">
        <f t="shared" si="17"/>
        <v>245</v>
      </c>
      <c r="N198" s="8">
        <f t="shared" si="18"/>
        <v>0.82447437959183667</v>
      </c>
    </row>
    <row r="199" spans="1:14">
      <c r="A199" s="5" t="s">
        <v>40</v>
      </c>
      <c r="B199" s="4">
        <v>1</v>
      </c>
      <c r="C199" s="4">
        <v>5</v>
      </c>
      <c r="D199" s="5" t="s">
        <v>27</v>
      </c>
      <c r="E199" s="4">
        <v>2011</v>
      </c>
      <c r="F199" s="4">
        <v>275</v>
      </c>
      <c r="G199" s="4">
        <v>24.5</v>
      </c>
      <c r="H199" s="4">
        <v>241.63</v>
      </c>
      <c r="I199" s="4">
        <v>44.7</v>
      </c>
      <c r="J199" s="4">
        <v>3.32</v>
      </c>
      <c r="K199">
        <f t="shared" si="15"/>
        <v>238.98</v>
      </c>
      <c r="L199" s="6">
        <f t="shared" si="16"/>
        <v>231.04586399999999</v>
      </c>
      <c r="M199" s="7">
        <f t="shared" si="17"/>
        <v>245</v>
      </c>
      <c r="N199" s="8">
        <f t="shared" si="18"/>
        <v>0.94304434285714278</v>
      </c>
    </row>
    <row r="200" spans="1:14">
      <c r="A200" s="5" t="s">
        <v>40</v>
      </c>
      <c r="B200" s="4">
        <v>1</v>
      </c>
      <c r="C200" s="4">
        <v>6</v>
      </c>
      <c r="D200" s="5" t="s">
        <v>32</v>
      </c>
      <c r="E200" s="4">
        <v>2011</v>
      </c>
      <c r="F200" s="4">
        <v>276</v>
      </c>
      <c r="G200" s="4">
        <v>24.5</v>
      </c>
      <c r="H200" s="4">
        <v>207.84</v>
      </c>
      <c r="I200" s="4">
        <v>34.08</v>
      </c>
      <c r="J200" s="4">
        <v>6.1</v>
      </c>
      <c r="K200">
        <f t="shared" si="15"/>
        <v>205.19</v>
      </c>
      <c r="L200" s="6">
        <f t="shared" si="16"/>
        <v>192.67340999999999</v>
      </c>
      <c r="M200" s="7">
        <f t="shared" si="17"/>
        <v>245</v>
      </c>
      <c r="N200" s="8">
        <f t="shared" si="18"/>
        <v>0.78642208163265304</v>
      </c>
    </row>
    <row r="201" spans="1:14">
      <c r="A201" s="5" t="s">
        <v>40</v>
      </c>
      <c r="B201" s="4">
        <v>1</v>
      </c>
      <c r="C201" s="4">
        <v>7</v>
      </c>
      <c r="D201" s="5" t="s">
        <v>29</v>
      </c>
      <c r="E201" s="4">
        <v>2011</v>
      </c>
      <c r="F201" s="4">
        <v>277</v>
      </c>
      <c r="G201" s="4">
        <v>24.5</v>
      </c>
      <c r="H201" s="4">
        <v>215.08</v>
      </c>
      <c r="I201" s="4">
        <v>46.57</v>
      </c>
      <c r="J201" s="4">
        <v>9.4600000000000009</v>
      </c>
      <c r="K201">
        <f t="shared" si="15"/>
        <v>212.43</v>
      </c>
      <c r="L201" s="6">
        <f t="shared" si="16"/>
        <v>192.33412200000001</v>
      </c>
      <c r="M201" s="7">
        <f t="shared" si="17"/>
        <v>245</v>
      </c>
      <c r="N201" s="8">
        <f t="shared" si="18"/>
        <v>0.78503723265306125</v>
      </c>
    </row>
    <row r="202" spans="1:14">
      <c r="A202" s="5" t="s">
        <v>40</v>
      </c>
      <c r="B202" s="4">
        <v>1</v>
      </c>
      <c r="C202" s="4">
        <v>8</v>
      </c>
      <c r="D202" s="5" t="s">
        <v>26</v>
      </c>
      <c r="E202" s="4">
        <v>2011</v>
      </c>
      <c r="F202" s="4">
        <v>278</v>
      </c>
      <c r="G202" s="4">
        <v>24.5</v>
      </c>
      <c r="H202" s="4">
        <v>291.99</v>
      </c>
      <c r="I202" s="4">
        <v>49.81</v>
      </c>
      <c r="J202" s="4">
        <v>4.3899999999999997</v>
      </c>
      <c r="K202">
        <f t="shared" si="15"/>
        <v>289.34000000000003</v>
      </c>
      <c r="L202" s="6">
        <f t="shared" si="16"/>
        <v>276.63797400000004</v>
      </c>
      <c r="M202" s="7">
        <f t="shared" si="17"/>
        <v>245</v>
      </c>
      <c r="N202" s="8">
        <f t="shared" si="18"/>
        <v>1.1291345877551022</v>
      </c>
    </row>
    <row r="203" spans="1:14">
      <c r="A203" s="5" t="s">
        <v>40</v>
      </c>
      <c r="B203" s="4">
        <v>1</v>
      </c>
      <c r="C203" s="4">
        <v>9</v>
      </c>
      <c r="D203" s="5" t="s">
        <v>25</v>
      </c>
      <c r="E203" s="4">
        <v>2011</v>
      </c>
      <c r="F203" s="4">
        <v>279</v>
      </c>
      <c r="G203" s="4">
        <v>24.5</v>
      </c>
      <c r="H203" s="4">
        <v>294.89</v>
      </c>
      <c r="I203" s="4">
        <v>57.86</v>
      </c>
      <c r="J203" s="4">
        <v>5.32</v>
      </c>
      <c r="K203">
        <f t="shared" si="15"/>
        <v>292.24</v>
      </c>
      <c r="L203" s="6">
        <f t="shared" si="16"/>
        <v>276.69283200000001</v>
      </c>
      <c r="M203" s="7">
        <f t="shared" si="17"/>
        <v>245</v>
      </c>
      <c r="N203" s="8">
        <f t="shared" si="18"/>
        <v>1.1293584979591837</v>
      </c>
    </row>
    <row r="204" spans="1:14">
      <c r="A204" s="5" t="s">
        <v>40</v>
      </c>
      <c r="B204" s="4">
        <v>1</v>
      </c>
      <c r="C204" s="4">
        <v>10</v>
      </c>
      <c r="D204" s="5" t="s">
        <v>31</v>
      </c>
      <c r="E204" s="4">
        <v>2011</v>
      </c>
      <c r="F204" s="4">
        <v>280</v>
      </c>
      <c r="G204" s="4">
        <v>24.5</v>
      </c>
      <c r="H204" s="4">
        <v>188</v>
      </c>
      <c r="I204" s="4">
        <v>38.14</v>
      </c>
      <c r="J204" s="4">
        <v>4.4000000000000004</v>
      </c>
      <c r="K204">
        <f t="shared" si="15"/>
        <v>185.35</v>
      </c>
      <c r="L204" s="6">
        <f t="shared" si="16"/>
        <v>177.19459999999998</v>
      </c>
      <c r="M204" s="7">
        <f t="shared" si="17"/>
        <v>245</v>
      </c>
      <c r="N204" s="8">
        <f t="shared" si="18"/>
        <v>0.72324326530612237</v>
      </c>
    </row>
    <row r="205" spans="1:14">
      <c r="A205" s="5" t="s">
        <v>40</v>
      </c>
      <c r="B205" s="4">
        <v>2</v>
      </c>
      <c r="C205" s="4">
        <v>11</v>
      </c>
      <c r="D205" s="5" t="s">
        <v>32</v>
      </c>
      <c r="E205" s="4">
        <v>2011</v>
      </c>
      <c r="F205" s="4">
        <v>281</v>
      </c>
      <c r="G205" s="4">
        <v>24.5</v>
      </c>
      <c r="H205" s="4">
        <v>308.38</v>
      </c>
      <c r="I205" s="4">
        <v>67.459999999999994</v>
      </c>
      <c r="J205" s="4">
        <v>3.48</v>
      </c>
      <c r="K205">
        <f t="shared" si="15"/>
        <v>305.73</v>
      </c>
      <c r="L205" s="6">
        <f t="shared" si="16"/>
        <v>295.09059600000001</v>
      </c>
      <c r="M205" s="7">
        <f t="shared" si="17"/>
        <v>245</v>
      </c>
      <c r="N205" s="8">
        <f t="shared" si="18"/>
        <v>1.2044514122448979</v>
      </c>
    </row>
    <row r="206" spans="1:14">
      <c r="A206" s="5" t="s">
        <v>40</v>
      </c>
      <c r="B206" s="4">
        <v>2</v>
      </c>
      <c r="C206" s="4">
        <v>12</v>
      </c>
      <c r="D206" s="5" t="s">
        <v>34</v>
      </c>
      <c r="E206" s="4">
        <v>2011</v>
      </c>
      <c r="F206" s="4">
        <v>282</v>
      </c>
      <c r="G206" s="4">
        <v>24.5</v>
      </c>
      <c r="H206" s="4">
        <v>193.63</v>
      </c>
      <c r="I206" s="4">
        <v>42.39</v>
      </c>
      <c r="J206" s="4">
        <v>4.8499999999999996</v>
      </c>
      <c r="K206">
        <f t="shared" si="15"/>
        <v>190.98</v>
      </c>
      <c r="L206" s="6">
        <f t="shared" si="16"/>
        <v>181.71746999999999</v>
      </c>
      <c r="M206" s="7">
        <f t="shared" si="17"/>
        <v>245</v>
      </c>
      <c r="N206" s="8">
        <f t="shared" si="18"/>
        <v>0.74170395918367349</v>
      </c>
    </row>
    <row r="207" spans="1:14">
      <c r="A207" s="5" t="s">
        <v>40</v>
      </c>
      <c r="B207" s="4">
        <v>2</v>
      </c>
      <c r="C207" s="4">
        <v>13</v>
      </c>
      <c r="D207" s="5" t="s">
        <v>26</v>
      </c>
      <c r="E207" s="4">
        <v>2011</v>
      </c>
      <c r="F207" s="4">
        <v>283</v>
      </c>
      <c r="G207" s="4">
        <v>24.5</v>
      </c>
      <c r="H207" s="4">
        <v>253.45</v>
      </c>
      <c r="I207" s="4">
        <v>42.01</v>
      </c>
      <c r="J207" s="4">
        <v>6.22</v>
      </c>
      <c r="K207">
        <f t="shared" si="15"/>
        <v>250.79999999999998</v>
      </c>
      <c r="L207" s="6">
        <f t="shared" si="16"/>
        <v>235.20023999999998</v>
      </c>
      <c r="M207" s="7">
        <f t="shared" si="17"/>
        <v>245</v>
      </c>
      <c r="N207" s="8">
        <f t="shared" si="18"/>
        <v>0.96000097959183661</v>
      </c>
    </row>
    <row r="208" spans="1:14">
      <c r="A208" s="5" t="s">
        <v>40</v>
      </c>
      <c r="B208" s="4">
        <v>2</v>
      </c>
      <c r="C208" s="4">
        <v>14</v>
      </c>
      <c r="D208" s="5" t="s">
        <v>29</v>
      </c>
      <c r="E208" s="4">
        <v>2011</v>
      </c>
      <c r="F208" s="4">
        <v>284</v>
      </c>
      <c r="G208" s="4">
        <v>24.5</v>
      </c>
      <c r="H208" s="4">
        <v>240.28</v>
      </c>
      <c r="I208" s="4">
        <v>52.13</v>
      </c>
      <c r="J208" s="4">
        <v>4.79</v>
      </c>
      <c r="K208">
        <f t="shared" si="15"/>
        <v>237.63</v>
      </c>
      <c r="L208" s="6">
        <f t="shared" si="16"/>
        <v>226.247523</v>
      </c>
      <c r="M208" s="7">
        <f t="shared" si="17"/>
        <v>245</v>
      </c>
      <c r="N208" s="8">
        <f t="shared" si="18"/>
        <v>0.92345927755102042</v>
      </c>
    </row>
    <row r="209" spans="1:14">
      <c r="A209" s="5" t="s">
        <v>40</v>
      </c>
      <c r="B209" s="4">
        <v>2</v>
      </c>
      <c r="C209" s="4">
        <v>15</v>
      </c>
      <c r="D209" s="5" t="s">
        <v>30</v>
      </c>
      <c r="E209" s="4">
        <v>2011</v>
      </c>
      <c r="F209" s="4">
        <v>285</v>
      </c>
      <c r="G209" s="4">
        <v>24.5</v>
      </c>
      <c r="H209" s="4">
        <v>203.54</v>
      </c>
      <c r="I209" s="4">
        <v>44.88</v>
      </c>
      <c r="J209" s="4">
        <v>8.32</v>
      </c>
      <c r="K209">
        <f t="shared" si="15"/>
        <v>200.89</v>
      </c>
      <c r="L209" s="6">
        <f t="shared" si="16"/>
        <v>184.175952</v>
      </c>
      <c r="M209" s="7">
        <f t="shared" si="17"/>
        <v>245</v>
      </c>
      <c r="N209" s="8">
        <f t="shared" si="18"/>
        <v>0.75173857959183676</v>
      </c>
    </row>
    <row r="210" spans="1:14">
      <c r="A210" s="5" t="s">
        <v>40</v>
      </c>
      <c r="B210" s="4">
        <v>2</v>
      </c>
      <c r="C210" s="4">
        <v>16</v>
      </c>
      <c r="D210" s="5" t="s">
        <v>28</v>
      </c>
      <c r="E210" s="4">
        <v>2011</v>
      </c>
      <c r="F210" s="4">
        <v>286</v>
      </c>
      <c r="G210" s="4">
        <v>24.5</v>
      </c>
      <c r="H210" s="4">
        <v>298.66000000000003</v>
      </c>
      <c r="I210" s="4">
        <v>53.1</v>
      </c>
      <c r="J210" s="4">
        <v>4.41</v>
      </c>
      <c r="K210">
        <f t="shared" si="15"/>
        <v>296.01000000000005</v>
      </c>
      <c r="L210" s="6">
        <f t="shared" si="16"/>
        <v>282.95595900000006</v>
      </c>
      <c r="M210" s="7">
        <f t="shared" si="17"/>
        <v>245</v>
      </c>
      <c r="N210" s="8">
        <f t="shared" si="18"/>
        <v>1.1549222816326534</v>
      </c>
    </row>
    <row r="211" spans="1:14">
      <c r="A211" s="5" t="s">
        <v>40</v>
      </c>
      <c r="B211" s="4">
        <v>2</v>
      </c>
      <c r="C211" s="4">
        <v>17</v>
      </c>
      <c r="D211" s="5" t="s">
        <v>31</v>
      </c>
      <c r="E211" s="4">
        <v>2011</v>
      </c>
      <c r="F211" s="4">
        <v>287</v>
      </c>
      <c r="G211" s="4">
        <v>24.5</v>
      </c>
      <c r="H211" s="4">
        <v>187.49</v>
      </c>
      <c r="I211" s="4">
        <v>40.270000000000003</v>
      </c>
      <c r="J211" s="4">
        <v>6.47</v>
      </c>
      <c r="K211">
        <f t="shared" si="15"/>
        <v>184.84</v>
      </c>
      <c r="L211" s="6">
        <f t="shared" si="16"/>
        <v>172.880852</v>
      </c>
      <c r="M211" s="7">
        <f t="shared" si="17"/>
        <v>245</v>
      </c>
      <c r="N211" s="8">
        <f t="shared" si="18"/>
        <v>0.70563613061224495</v>
      </c>
    </row>
    <row r="212" spans="1:14">
      <c r="A212" s="5" t="s">
        <v>40</v>
      </c>
      <c r="B212" s="4">
        <v>2</v>
      </c>
      <c r="C212" s="4">
        <v>18</v>
      </c>
      <c r="D212" s="5" t="s">
        <v>27</v>
      </c>
      <c r="E212" s="4">
        <v>2011</v>
      </c>
      <c r="F212" s="4">
        <v>288</v>
      </c>
      <c r="G212" s="4">
        <v>24.5</v>
      </c>
      <c r="H212" s="4">
        <v>244.85</v>
      </c>
      <c r="I212" s="4">
        <v>51.98</v>
      </c>
      <c r="J212" s="4">
        <v>5.94</v>
      </c>
      <c r="K212">
        <f t="shared" si="15"/>
        <v>242.2</v>
      </c>
      <c r="L212" s="6">
        <f t="shared" si="16"/>
        <v>227.81331999999998</v>
      </c>
      <c r="M212" s="7">
        <f t="shared" si="17"/>
        <v>245</v>
      </c>
      <c r="N212" s="8">
        <f t="shared" si="18"/>
        <v>0.92985028571428563</v>
      </c>
    </row>
    <row r="213" spans="1:14">
      <c r="A213" s="5" t="s">
        <v>40</v>
      </c>
      <c r="B213" s="4">
        <v>2</v>
      </c>
      <c r="C213" s="4">
        <v>19</v>
      </c>
      <c r="D213" s="5" t="s">
        <v>25</v>
      </c>
      <c r="E213" s="4">
        <v>2011</v>
      </c>
      <c r="F213" s="4">
        <v>289</v>
      </c>
      <c r="G213" s="4">
        <v>24.5</v>
      </c>
      <c r="H213" s="4">
        <v>229.91</v>
      </c>
      <c r="I213" s="4">
        <v>45.14</v>
      </c>
      <c r="J213" s="4">
        <v>7.87</v>
      </c>
      <c r="K213">
        <f t="shared" si="15"/>
        <v>227.26</v>
      </c>
      <c r="L213" s="6">
        <f t="shared" si="16"/>
        <v>209.374638</v>
      </c>
      <c r="M213" s="7">
        <f t="shared" si="17"/>
        <v>245</v>
      </c>
      <c r="N213" s="8">
        <f t="shared" si="18"/>
        <v>0.85459035918367354</v>
      </c>
    </row>
    <row r="214" spans="1:14">
      <c r="A214" s="5" t="s">
        <v>40</v>
      </c>
      <c r="B214" s="4">
        <v>2</v>
      </c>
      <c r="C214" s="4">
        <v>20</v>
      </c>
      <c r="D214" s="5" t="s">
        <v>33</v>
      </c>
      <c r="E214" s="4">
        <v>2011</v>
      </c>
      <c r="F214" s="4">
        <v>290</v>
      </c>
      <c r="G214" s="4">
        <v>24.5</v>
      </c>
      <c r="H214" s="4">
        <v>223.08</v>
      </c>
      <c r="I214" s="4">
        <v>41.18</v>
      </c>
      <c r="J214" s="4">
        <v>10.18</v>
      </c>
      <c r="K214">
        <f t="shared" si="15"/>
        <v>220.43</v>
      </c>
      <c r="L214" s="6">
        <f t="shared" si="16"/>
        <v>197.99022600000001</v>
      </c>
      <c r="M214" s="7">
        <f t="shared" si="17"/>
        <v>245</v>
      </c>
      <c r="N214" s="8">
        <f t="shared" si="18"/>
        <v>0.80812337142857149</v>
      </c>
    </row>
    <row r="215" spans="1:14">
      <c r="A215" s="5" t="s">
        <v>40</v>
      </c>
      <c r="B215" s="4">
        <v>3</v>
      </c>
      <c r="C215" s="4">
        <v>21</v>
      </c>
      <c r="D215" s="5" t="s">
        <v>27</v>
      </c>
      <c r="E215" s="4">
        <v>2011</v>
      </c>
      <c r="F215" s="4">
        <v>291</v>
      </c>
      <c r="G215" s="4">
        <v>24.5</v>
      </c>
      <c r="H215" s="4">
        <v>211.37</v>
      </c>
      <c r="I215" s="4">
        <v>46.55</v>
      </c>
      <c r="J215" s="4">
        <v>4.88</v>
      </c>
      <c r="K215">
        <f t="shared" si="15"/>
        <v>208.72</v>
      </c>
      <c r="L215" s="6">
        <f t="shared" si="16"/>
        <v>198.53446400000001</v>
      </c>
      <c r="M215" s="7">
        <f t="shared" si="17"/>
        <v>245</v>
      </c>
      <c r="N215" s="8">
        <f t="shared" si="18"/>
        <v>0.81034475102040826</v>
      </c>
    </row>
    <row r="216" spans="1:14">
      <c r="A216" s="5" t="s">
        <v>40</v>
      </c>
      <c r="B216" s="4">
        <v>3</v>
      </c>
      <c r="C216" s="4">
        <v>22</v>
      </c>
      <c r="D216" s="5" t="s">
        <v>33</v>
      </c>
      <c r="E216" s="4">
        <v>2011</v>
      </c>
      <c r="F216" s="4">
        <v>292</v>
      </c>
      <c r="G216" s="4">
        <v>24.5</v>
      </c>
      <c r="H216" s="4">
        <v>186.95</v>
      </c>
      <c r="I216" s="4">
        <v>33.479999999999997</v>
      </c>
      <c r="J216" s="4">
        <v>6.68</v>
      </c>
      <c r="K216">
        <f t="shared" si="15"/>
        <v>184.29999999999998</v>
      </c>
      <c r="L216" s="6">
        <f t="shared" si="16"/>
        <v>171.98875999999998</v>
      </c>
      <c r="M216" s="7">
        <f t="shared" si="17"/>
        <v>245</v>
      </c>
      <c r="N216" s="8">
        <f t="shared" si="18"/>
        <v>0.70199493877551011</v>
      </c>
    </row>
    <row r="217" spans="1:14">
      <c r="A217" s="5" t="s">
        <v>40</v>
      </c>
      <c r="B217" s="4">
        <v>3</v>
      </c>
      <c r="C217" s="4">
        <v>23</v>
      </c>
      <c r="D217" s="5" t="s">
        <v>31</v>
      </c>
      <c r="E217" s="4">
        <v>2011</v>
      </c>
      <c r="F217" s="4">
        <v>293</v>
      </c>
      <c r="G217" s="4">
        <v>24.5</v>
      </c>
      <c r="H217" s="4">
        <v>209.41</v>
      </c>
      <c r="I217" s="4">
        <v>46.82</v>
      </c>
      <c r="J217" s="4">
        <v>5.87</v>
      </c>
      <c r="K217">
        <f t="shared" si="15"/>
        <v>206.76</v>
      </c>
      <c r="L217" s="6">
        <f t="shared" si="16"/>
        <v>194.623188</v>
      </c>
      <c r="M217" s="7">
        <f t="shared" si="17"/>
        <v>245</v>
      </c>
      <c r="N217" s="8">
        <f t="shared" si="18"/>
        <v>0.79438035918367345</v>
      </c>
    </row>
    <row r="218" spans="1:14">
      <c r="A218" s="5" t="s">
        <v>40</v>
      </c>
      <c r="B218" s="4">
        <v>3</v>
      </c>
      <c r="C218" s="4">
        <v>24</v>
      </c>
      <c r="D218" s="5" t="s">
        <v>30</v>
      </c>
      <c r="E218" s="4">
        <v>2011</v>
      </c>
      <c r="F218" s="4">
        <v>294</v>
      </c>
      <c r="G218" s="4">
        <v>24.5</v>
      </c>
      <c r="H218" s="4">
        <v>173.16</v>
      </c>
      <c r="I218" s="4">
        <v>33.61</v>
      </c>
      <c r="J218" s="4">
        <v>7.75</v>
      </c>
      <c r="K218">
        <f t="shared" si="15"/>
        <v>170.51</v>
      </c>
      <c r="L218" s="6">
        <f t="shared" si="16"/>
        <v>157.29547499999998</v>
      </c>
      <c r="M218" s="7">
        <f t="shared" si="17"/>
        <v>245</v>
      </c>
      <c r="N218" s="8">
        <f t="shared" si="18"/>
        <v>0.64202234693877547</v>
      </c>
    </row>
    <row r="219" spans="1:14">
      <c r="A219" s="5" t="s">
        <v>40</v>
      </c>
      <c r="B219" s="4">
        <v>3</v>
      </c>
      <c r="C219" s="4">
        <v>25</v>
      </c>
      <c r="D219" s="5" t="s">
        <v>32</v>
      </c>
      <c r="E219" s="4">
        <v>2011</v>
      </c>
      <c r="F219" s="4">
        <v>295</v>
      </c>
      <c r="G219" s="4">
        <v>24.5</v>
      </c>
      <c r="H219" s="4">
        <v>227.98</v>
      </c>
      <c r="I219" s="4">
        <v>44.62</v>
      </c>
      <c r="J219" s="4">
        <v>7.02</v>
      </c>
      <c r="K219">
        <f t="shared" si="15"/>
        <v>225.32999999999998</v>
      </c>
      <c r="L219" s="6">
        <f t="shared" si="16"/>
        <v>209.51183399999999</v>
      </c>
      <c r="M219" s="7">
        <f t="shared" si="17"/>
        <v>245</v>
      </c>
      <c r="N219" s="8">
        <f t="shared" si="18"/>
        <v>0.85515034285714286</v>
      </c>
    </row>
    <row r="220" spans="1:14">
      <c r="A220" s="5" t="s">
        <v>40</v>
      </c>
      <c r="B220" s="4">
        <v>3</v>
      </c>
      <c r="C220" s="4">
        <v>26</v>
      </c>
      <c r="D220" s="5" t="s">
        <v>34</v>
      </c>
      <c r="E220" s="4">
        <v>2011</v>
      </c>
      <c r="F220" s="4">
        <v>296</v>
      </c>
      <c r="G220" s="4">
        <v>24.5</v>
      </c>
      <c r="H220" s="4">
        <v>288.29000000000002</v>
      </c>
      <c r="I220" s="4">
        <v>48.12</v>
      </c>
      <c r="J220" s="4">
        <v>4.59</v>
      </c>
      <c r="K220">
        <f t="shared" si="15"/>
        <v>285.64000000000004</v>
      </c>
      <c r="L220" s="6">
        <f t="shared" si="16"/>
        <v>272.52912400000002</v>
      </c>
      <c r="M220" s="7">
        <f t="shared" si="17"/>
        <v>245</v>
      </c>
      <c r="N220" s="8">
        <f t="shared" si="18"/>
        <v>1.1123637714285715</v>
      </c>
    </row>
    <row r="221" spans="1:14">
      <c r="A221" s="5" t="s">
        <v>40</v>
      </c>
      <c r="B221" s="4">
        <v>3</v>
      </c>
      <c r="C221" s="4">
        <v>27</v>
      </c>
      <c r="D221" s="5" t="s">
        <v>29</v>
      </c>
      <c r="E221" s="4">
        <v>2011</v>
      </c>
      <c r="F221" s="4">
        <v>297</v>
      </c>
      <c r="G221" s="4">
        <v>24.5</v>
      </c>
      <c r="H221" s="4">
        <v>268.94</v>
      </c>
      <c r="I221" s="4">
        <v>44.41</v>
      </c>
      <c r="J221" s="4">
        <v>6.67</v>
      </c>
      <c r="K221">
        <f t="shared" si="15"/>
        <v>266.29000000000002</v>
      </c>
      <c r="L221" s="6">
        <f t="shared" si="16"/>
        <v>248.528457</v>
      </c>
      <c r="M221" s="7">
        <f t="shared" si="17"/>
        <v>245</v>
      </c>
      <c r="N221" s="8">
        <f t="shared" si="18"/>
        <v>1.0144018653061224</v>
      </c>
    </row>
    <row r="222" spans="1:14">
      <c r="A222" s="5" t="s">
        <v>40</v>
      </c>
      <c r="B222" s="4">
        <v>3</v>
      </c>
      <c r="C222" s="4">
        <v>28</v>
      </c>
      <c r="D222" s="5" t="s">
        <v>26</v>
      </c>
      <c r="E222" s="4">
        <v>2011</v>
      </c>
      <c r="F222" s="4">
        <v>298</v>
      </c>
      <c r="G222" s="4">
        <v>24.5</v>
      </c>
      <c r="H222" s="4">
        <v>214.37</v>
      </c>
      <c r="I222" s="4">
        <v>43.13</v>
      </c>
      <c r="J222" s="4">
        <v>6.74</v>
      </c>
      <c r="K222">
        <f t="shared" si="15"/>
        <v>211.72</v>
      </c>
      <c r="L222" s="6">
        <f t="shared" si="16"/>
        <v>197.45007200000001</v>
      </c>
      <c r="M222" s="7">
        <f t="shared" si="17"/>
        <v>245</v>
      </c>
      <c r="N222" s="8">
        <f t="shared" si="18"/>
        <v>0.80591866122448985</v>
      </c>
    </row>
    <row r="223" spans="1:14">
      <c r="A223" s="5" t="s">
        <v>40</v>
      </c>
      <c r="B223" s="4">
        <v>3</v>
      </c>
      <c r="C223" s="4">
        <v>29</v>
      </c>
      <c r="D223" s="5" t="s">
        <v>28</v>
      </c>
      <c r="E223" s="4">
        <v>2011</v>
      </c>
      <c r="F223" s="4">
        <v>299</v>
      </c>
      <c r="G223" s="4">
        <v>24.5</v>
      </c>
      <c r="H223" s="4">
        <v>206.66</v>
      </c>
      <c r="I223" s="4">
        <v>39.58</v>
      </c>
      <c r="J223" s="4">
        <v>7.82</v>
      </c>
      <c r="K223">
        <f t="shared" si="15"/>
        <v>204.01</v>
      </c>
      <c r="L223" s="6">
        <f t="shared" si="16"/>
        <v>188.05641799999998</v>
      </c>
      <c r="M223" s="7">
        <f t="shared" si="17"/>
        <v>245</v>
      </c>
      <c r="N223" s="8">
        <f t="shared" si="18"/>
        <v>0.76757721632653053</v>
      </c>
    </row>
    <row r="224" spans="1:14">
      <c r="A224" s="5" t="s">
        <v>40</v>
      </c>
      <c r="B224" s="4">
        <v>3</v>
      </c>
      <c r="C224" s="4">
        <v>30</v>
      </c>
      <c r="D224" s="5" t="s">
        <v>25</v>
      </c>
      <c r="E224" s="4">
        <v>2011</v>
      </c>
      <c r="F224" s="4">
        <v>300</v>
      </c>
      <c r="G224" s="4">
        <v>24.5</v>
      </c>
      <c r="H224" s="4">
        <v>202.24</v>
      </c>
      <c r="I224" s="4">
        <v>35.67</v>
      </c>
      <c r="J224" s="4">
        <v>6.63</v>
      </c>
      <c r="K224">
        <f t="shared" si="15"/>
        <v>199.59</v>
      </c>
      <c r="L224" s="6">
        <f t="shared" si="16"/>
        <v>186.35718299999999</v>
      </c>
      <c r="M224" s="7">
        <f t="shared" si="17"/>
        <v>245</v>
      </c>
      <c r="N224" s="8">
        <f t="shared" si="18"/>
        <v>0.76064156326530608</v>
      </c>
    </row>
    <row r="225" spans="1:14">
      <c r="A225" s="5" t="s">
        <v>41</v>
      </c>
      <c r="B225" s="4">
        <v>1</v>
      </c>
      <c r="C225" s="4">
        <v>1</v>
      </c>
      <c r="D225" s="5" t="s">
        <v>31</v>
      </c>
      <c r="E225" s="4">
        <v>2011</v>
      </c>
      <c r="F225" s="4">
        <v>1</v>
      </c>
      <c r="G225" s="4">
        <v>24.5</v>
      </c>
      <c r="H225" s="4">
        <v>264.02</v>
      </c>
      <c r="I225" s="4">
        <v>58.73</v>
      </c>
      <c r="J225" s="4">
        <v>38.020000000000003</v>
      </c>
      <c r="K225">
        <f t="shared" si="15"/>
        <v>261.37</v>
      </c>
      <c r="L225" s="6">
        <f t="shared" si="16"/>
        <v>161.99712599999998</v>
      </c>
      <c r="M225" s="7">
        <f t="shared" si="17"/>
        <v>245</v>
      </c>
      <c r="N225" s="8">
        <f t="shared" si="18"/>
        <v>0.66121275918367339</v>
      </c>
    </row>
    <row r="226" spans="1:14">
      <c r="A226" s="5" t="s">
        <v>41</v>
      </c>
      <c r="B226" s="4">
        <v>1</v>
      </c>
      <c r="C226" s="4">
        <v>2</v>
      </c>
      <c r="D226" s="5" t="s">
        <v>27</v>
      </c>
      <c r="E226" s="4">
        <v>2011</v>
      </c>
      <c r="F226" s="4">
        <v>2</v>
      </c>
      <c r="G226" s="4">
        <v>24.5</v>
      </c>
      <c r="H226" s="4">
        <v>330.09</v>
      </c>
      <c r="I226" s="4">
        <v>81.89</v>
      </c>
      <c r="J226" s="4">
        <v>37.770000000000003</v>
      </c>
      <c r="K226">
        <f t="shared" si="15"/>
        <v>327.44</v>
      </c>
      <c r="L226" s="6">
        <f t="shared" si="16"/>
        <v>203.76591199999999</v>
      </c>
      <c r="M226" s="7">
        <f t="shared" si="17"/>
        <v>245</v>
      </c>
      <c r="N226" s="8">
        <f t="shared" si="18"/>
        <v>0.83169759999999993</v>
      </c>
    </row>
    <row r="227" spans="1:14">
      <c r="A227" s="5" t="s">
        <v>41</v>
      </c>
      <c r="B227" s="4">
        <v>1</v>
      </c>
      <c r="C227" s="4">
        <v>3</v>
      </c>
      <c r="D227" s="5" t="s">
        <v>34</v>
      </c>
      <c r="E227" s="4">
        <v>2011</v>
      </c>
      <c r="F227" s="4">
        <v>3</v>
      </c>
      <c r="G227" s="4">
        <v>24.5</v>
      </c>
      <c r="H227" s="4">
        <v>314.45999999999998</v>
      </c>
      <c r="I227" s="4">
        <v>63.56</v>
      </c>
      <c r="J227" s="4">
        <v>36.15</v>
      </c>
      <c r="K227">
        <f t="shared" si="15"/>
        <v>311.81</v>
      </c>
      <c r="L227" s="6">
        <f t="shared" si="16"/>
        <v>199.09068500000001</v>
      </c>
      <c r="M227" s="7">
        <f t="shared" si="17"/>
        <v>245</v>
      </c>
      <c r="N227" s="8">
        <f t="shared" ref="N227:N254" si="19">(L227/M227)</f>
        <v>0.81261504081632652</v>
      </c>
    </row>
    <row r="228" spans="1:14">
      <c r="A228" s="5" t="s">
        <v>41</v>
      </c>
      <c r="B228" s="4">
        <v>1</v>
      </c>
      <c r="C228" s="4">
        <v>4</v>
      </c>
      <c r="D228" s="5" t="s">
        <v>30</v>
      </c>
      <c r="E228" s="4">
        <v>2011</v>
      </c>
      <c r="F228" s="4">
        <v>4</v>
      </c>
      <c r="G228" s="4">
        <v>24.5</v>
      </c>
      <c r="H228" s="4">
        <v>280.86</v>
      </c>
      <c r="I228" s="4">
        <v>69.12</v>
      </c>
      <c r="J228" s="4">
        <v>37.25</v>
      </c>
      <c r="K228">
        <f t="shared" si="15"/>
        <v>278.21000000000004</v>
      </c>
      <c r="L228" s="6">
        <f t="shared" si="16"/>
        <v>174.576775</v>
      </c>
      <c r="M228" s="7">
        <f t="shared" si="17"/>
        <v>245</v>
      </c>
      <c r="N228" s="8">
        <f t="shared" si="19"/>
        <v>0.71255826530612243</v>
      </c>
    </row>
    <row r="229" spans="1:14">
      <c r="A229" s="5" t="s">
        <v>41</v>
      </c>
      <c r="B229" s="4">
        <v>1</v>
      </c>
      <c r="C229" s="4">
        <v>5</v>
      </c>
      <c r="D229" s="5" t="s">
        <v>25</v>
      </c>
      <c r="E229" s="4">
        <v>2011</v>
      </c>
      <c r="F229" s="4">
        <v>5</v>
      </c>
      <c r="G229" s="4">
        <v>24.5</v>
      </c>
      <c r="H229" s="4">
        <v>248.87</v>
      </c>
      <c r="I229" s="4">
        <v>38.9</v>
      </c>
      <c r="J229" s="4">
        <v>39.44</v>
      </c>
      <c r="K229">
        <f t="shared" si="15"/>
        <v>246.22</v>
      </c>
      <c r="L229" s="6">
        <f t="shared" si="16"/>
        <v>149.11083200000002</v>
      </c>
      <c r="M229" s="7">
        <f t="shared" si="17"/>
        <v>245</v>
      </c>
      <c r="N229" s="8">
        <f t="shared" si="19"/>
        <v>0.60861564081632658</v>
      </c>
    </row>
    <row r="230" spans="1:14">
      <c r="A230" s="5" t="s">
        <v>41</v>
      </c>
      <c r="B230" s="4">
        <v>1</v>
      </c>
      <c r="C230" s="4">
        <v>6</v>
      </c>
      <c r="D230" s="5" t="s">
        <v>33</v>
      </c>
      <c r="E230" s="4">
        <v>2011</v>
      </c>
      <c r="F230" s="4">
        <v>6</v>
      </c>
      <c r="G230" s="4">
        <v>24.5</v>
      </c>
      <c r="H230" s="4">
        <v>267.14</v>
      </c>
      <c r="I230" s="4">
        <v>52.89</v>
      </c>
      <c r="J230" s="4">
        <v>35.299999999999997</v>
      </c>
      <c r="K230">
        <f t="shared" si="15"/>
        <v>264.49</v>
      </c>
      <c r="L230" s="6">
        <f t="shared" si="16"/>
        <v>171.12503000000001</v>
      </c>
      <c r="M230" s="7">
        <f t="shared" si="17"/>
        <v>245</v>
      </c>
      <c r="N230" s="8">
        <f t="shared" si="19"/>
        <v>0.69846951020408166</v>
      </c>
    </row>
    <row r="231" spans="1:14">
      <c r="A231" s="5" t="s">
        <v>41</v>
      </c>
      <c r="B231" s="4">
        <v>1</v>
      </c>
      <c r="C231" s="4">
        <v>7</v>
      </c>
      <c r="D231" s="5" t="s">
        <v>29</v>
      </c>
      <c r="E231" s="4">
        <v>2011</v>
      </c>
      <c r="F231" s="4">
        <v>7</v>
      </c>
      <c r="G231" s="4">
        <v>24.5</v>
      </c>
      <c r="H231" s="4">
        <v>242.93</v>
      </c>
      <c r="I231" s="4">
        <v>40.54</v>
      </c>
      <c r="J231" s="4">
        <v>39.299999999999997</v>
      </c>
      <c r="K231">
        <f t="shared" si="15"/>
        <v>240.28</v>
      </c>
      <c r="L231" s="6">
        <f t="shared" si="16"/>
        <v>145.84996000000001</v>
      </c>
      <c r="M231" s="7">
        <f t="shared" si="17"/>
        <v>245</v>
      </c>
      <c r="N231" s="8">
        <f t="shared" si="19"/>
        <v>0.59530595918367346</v>
      </c>
    </row>
    <row r="232" spans="1:14">
      <c r="A232" s="5" t="s">
        <v>41</v>
      </c>
      <c r="B232" s="4">
        <v>1</v>
      </c>
      <c r="C232" s="4">
        <v>8</v>
      </c>
      <c r="D232" s="5" t="s">
        <v>26</v>
      </c>
      <c r="E232" s="4">
        <v>2011</v>
      </c>
      <c r="F232" s="4">
        <v>8</v>
      </c>
      <c r="G232" s="4">
        <v>24.5</v>
      </c>
      <c r="H232" s="4">
        <v>274.17</v>
      </c>
      <c r="I232" s="4">
        <v>42.02</v>
      </c>
      <c r="J232" s="4">
        <v>38.200000000000003</v>
      </c>
      <c r="K232">
        <f t="shared" si="15"/>
        <v>271.52000000000004</v>
      </c>
      <c r="L232" s="6">
        <f t="shared" si="16"/>
        <v>167.79936000000004</v>
      </c>
      <c r="M232" s="7">
        <f t="shared" si="17"/>
        <v>245</v>
      </c>
      <c r="N232" s="8">
        <f t="shared" si="19"/>
        <v>0.68489534693877563</v>
      </c>
    </row>
    <row r="233" spans="1:14">
      <c r="A233" s="5" t="s">
        <v>41</v>
      </c>
      <c r="B233" s="4">
        <v>1</v>
      </c>
      <c r="C233" s="4">
        <v>9</v>
      </c>
      <c r="D233" s="5" t="s">
        <v>32</v>
      </c>
      <c r="E233" s="4">
        <v>2011</v>
      </c>
      <c r="F233" s="4">
        <v>9</v>
      </c>
      <c r="G233" s="4">
        <v>24.5</v>
      </c>
      <c r="H233" s="4">
        <v>271.39999999999998</v>
      </c>
      <c r="I233" s="4">
        <v>53.32</v>
      </c>
      <c r="J233" s="4">
        <v>37.590000000000003</v>
      </c>
      <c r="K233">
        <f t="shared" si="15"/>
        <v>268.75</v>
      </c>
      <c r="L233" s="6">
        <f t="shared" si="16"/>
        <v>167.72687499999998</v>
      </c>
      <c r="M233" s="7">
        <f t="shared" si="17"/>
        <v>245</v>
      </c>
      <c r="N233" s="8">
        <f t="shared" si="19"/>
        <v>0.68459948979591823</v>
      </c>
    </row>
    <row r="234" spans="1:14">
      <c r="A234" s="5" t="s">
        <v>41</v>
      </c>
      <c r="B234" s="4">
        <v>1</v>
      </c>
      <c r="C234" s="4">
        <v>12</v>
      </c>
      <c r="D234" s="5" t="s">
        <v>28</v>
      </c>
      <c r="E234" s="4">
        <v>2011</v>
      </c>
      <c r="F234" s="4">
        <v>12</v>
      </c>
      <c r="G234" s="4">
        <v>24.5</v>
      </c>
      <c r="H234" s="4">
        <v>207.35</v>
      </c>
      <c r="I234" s="4">
        <v>47.35</v>
      </c>
      <c r="J234" s="4">
        <v>41.57</v>
      </c>
      <c r="K234">
        <f t="shared" si="15"/>
        <v>204.7</v>
      </c>
      <c r="L234" s="6">
        <f t="shared" si="16"/>
        <v>119.60621</v>
      </c>
      <c r="M234" s="7">
        <f t="shared" si="17"/>
        <v>245</v>
      </c>
      <c r="N234" s="8">
        <f t="shared" si="19"/>
        <v>0.48818861224489796</v>
      </c>
    </row>
    <row r="235" spans="1:14">
      <c r="A235" s="5" t="s">
        <v>41</v>
      </c>
      <c r="B235" s="4">
        <v>2</v>
      </c>
      <c r="C235" s="4">
        <v>10</v>
      </c>
      <c r="D235" s="5" t="s">
        <v>34</v>
      </c>
      <c r="E235" s="4">
        <v>2011</v>
      </c>
      <c r="F235" s="4">
        <v>10</v>
      </c>
      <c r="G235" s="4">
        <v>24.5</v>
      </c>
      <c r="H235" s="4">
        <v>278.33</v>
      </c>
      <c r="I235" s="4">
        <v>57.53</v>
      </c>
      <c r="J235" s="4">
        <v>36.47</v>
      </c>
      <c r="K235">
        <f t="shared" si="15"/>
        <v>275.68</v>
      </c>
      <c r="L235" s="6">
        <f t="shared" si="16"/>
        <v>175.13950399999999</v>
      </c>
      <c r="M235" s="7">
        <f t="shared" si="17"/>
        <v>245</v>
      </c>
      <c r="N235" s="8">
        <f t="shared" si="19"/>
        <v>0.71485511836734694</v>
      </c>
    </row>
    <row r="236" spans="1:14">
      <c r="A236" s="5" t="s">
        <v>41</v>
      </c>
      <c r="B236" s="4">
        <v>2</v>
      </c>
      <c r="C236" s="4">
        <v>11</v>
      </c>
      <c r="D236" s="5" t="s">
        <v>25</v>
      </c>
      <c r="E236" s="4">
        <v>2011</v>
      </c>
      <c r="F236" s="4">
        <v>11</v>
      </c>
      <c r="G236" s="4">
        <v>24.5</v>
      </c>
      <c r="H236" s="4">
        <v>266.89999999999998</v>
      </c>
      <c r="I236" s="4">
        <v>47.4</v>
      </c>
      <c r="J236" s="4">
        <v>38.979999999999997</v>
      </c>
      <c r="K236">
        <f t="shared" si="15"/>
        <v>264.25</v>
      </c>
      <c r="L236" s="6">
        <f t="shared" si="16"/>
        <v>161.24535000000003</v>
      </c>
      <c r="M236" s="7">
        <f t="shared" si="17"/>
        <v>245</v>
      </c>
      <c r="N236" s="8">
        <f t="shared" si="19"/>
        <v>0.65814428571428585</v>
      </c>
    </row>
    <row r="237" spans="1:14">
      <c r="A237" s="5" t="s">
        <v>41</v>
      </c>
      <c r="B237" s="4">
        <v>2</v>
      </c>
      <c r="C237" s="4">
        <v>13</v>
      </c>
      <c r="D237" s="5" t="s">
        <v>28</v>
      </c>
      <c r="E237" s="4">
        <v>2011</v>
      </c>
      <c r="F237" s="4">
        <v>13</v>
      </c>
      <c r="G237" s="4">
        <v>24.5</v>
      </c>
      <c r="H237" s="4">
        <v>247.96</v>
      </c>
      <c r="I237" s="4">
        <v>58.01</v>
      </c>
      <c r="J237" s="4">
        <v>43.34</v>
      </c>
      <c r="K237">
        <f t="shared" si="15"/>
        <v>245.31</v>
      </c>
      <c r="L237" s="6">
        <f t="shared" si="16"/>
        <v>138.99264599999998</v>
      </c>
      <c r="M237" s="7">
        <f t="shared" si="17"/>
        <v>245</v>
      </c>
      <c r="N237" s="8">
        <f t="shared" si="19"/>
        <v>0.56731692244897947</v>
      </c>
    </row>
    <row r="238" spans="1:14">
      <c r="A238" s="5" t="s">
        <v>41</v>
      </c>
      <c r="B238" s="4">
        <v>2</v>
      </c>
      <c r="C238" s="4">
        <v>14</v>
      </c>
      <c r="D238" s="5" t="s">
        <v>30</v>
      </c>
      <c r="E238" s="4">
        <v>2011</v>
      </c>
      <c r="F238" s="4">
        <v>14</v>
      </c>
      <c r="G238" s="4">
        <v>24.5</v>
      </c>
      <c r="H238" s="4">
        <v>254.56</v>
      </c>
      <c r="I238" s="4">
        <v>55.23</v>
      </c>
      <c r="J238" s="4">
        <v>35.61</v>
      </c>
      <c r="K238">
        <f t="shared" si="15"/>
        <v>251.91</v>
      </c>
      <c r="L238" s="6">
        <f t="shared" si="16"/>
        <v>162.204849</v>
      </c>
      <c r="M238" s="7">
        <f t="shared" si="17"/>
        <v>245</v>
      </c>
      <c r="N238" s="8">
        <f t="shared" si="19"/>
        <v>0.66206060816326529</v>
      </c>
    </row>
    <row r="239" spans="1:14">
      <c r="A239" s="5" t="s">
        <v>41</v>
      </c>
      <c r="B239" s="4">
        <v>2</v>
      </c>
      <c r="C239" s="4">
        <v>15</v>
      </c>
      <c r="D239" s="5" t="s">
        <v>29</v>
      </c>
      <c r="E239" s="4">
        <v>2011</v>
      </c>
      <c r="F239" s="4">
        <v>15</v>
      </c>
      <c r="G239" s="4">
        <v>24.5</v>
      </c>
      <c r="H239" s="4">
        <v>221.33</v>
      </c>
      <c r="I239" s="4">
        <v>58.82</v>
      </c>
      <c r="J239" s="4">
        <v>37.700000000000003</v>
      </c>
      <c r="K239">
        <f t="shared" si="15"/>
        <v>218.68</v>
      </c>
      <c r="L239" s="6">
        <f t="shared" si="16"/>
        <v>136.23764</v>
      </c>
      <c r="M239" s="7">
        <f t="shared" si="17"/>
        <v>245</v>
      </c>
      <c r="N239" s="8">
        <f t="shared" si="19"/>
        <v>0.55607200000000001</v>
      </c>
    </row>
    <row r="240" spans="1:14">
      <c r="A240" s="5" t="s">
        <v>41</v>
      </c>
      <c r="B240" s="4">
        <v>2</v>
      </c>
      <c r="C240" s="4">
        <v>16</v>
      </c>
      <c r="D240" s="5" t="s">
        <v>32</v>
      </c>
      <c r="E240" s="4">
        <v>2011</v>
      </c>
      <c r="F240" s="4">
        <v>16</v>
      </c>
      <c r="G240" s="4">
        <v>24.5</v>
      </c>
      <c r="H240" s="4">
        <v>259.88</v>
      </c>
      <c r="I240" s="4">
        <v>49.58</v>
      </c>
      <c r="J240" s="4">
        <v>33.93</v>
      </c>
      <c r="K240">
        <f t="shared" si="15"/>
        <v>257.23</v>
      </c>
      <c r="L240" s="6">
        <f t="shared" si="16"/>
        <v>169.95186100000001</v>
      </c>
      <c r="M240" s="7">
        <f t="shared" si="17"/>
        <v>245</v>
      </c>
      <c r="N240" s="8">
        <f t="shared" si="19"/>
        <v>0.6936810653061225</v>
      </c>
    </row>
    <row r="241" spans="1:14">
      <c r="A241" s="5" t="s">
        <v>41</v>
      </c>
      <c r="B241" s="4">
        <v>2</v>
      </c>
      <c r="C241" s="4">
        <v>17</v>
      </c>
      <c r="D241" s="5" t="s">
        <v>26</v>
      </c>
      <c r="E241" s="4">
        <v>2011</v>
      </c>
      <c r="F241" s="4">
        <v>17</v>
      </c>
      <c r="G241" s="4">
        <v>24.5</v>
      </c>
      <c r="H241" s="4">
        <v>291.81</v>
      </c>
      <c r="I241" s="4">
        <v>73.099999999999994</v>
      </c>
      <c r="J241" s="4">
        <v>34.17</v>
      </c>
      <c r="K241">
        <f t="shared" si="15"/>
        <v>289.16000000000003</v>
      </c>
      <c r="L241" s="6">
        <f t="shared" si="16"/>
        <v>190.354028</v>
      </c>
      <c r="M241" s="7">
        <f t="shared" si="17"/>
        <v>245</v>
      </c>
      <c r="N241" s="8">
        <f t="shared" si="19"/>
        <v>0.77695521632653064</v>
      </c>
    </row>
    <row r="242" spans="1:14">
      <c r="A242" s="5" t="s">
        <v>41</v>
      </c>
      <c r="B242" s="4">
        <v>2</v>
      </c>
      <c r="C242" s="4">
        <v>18</v>
      </c>
      <c r="D242" s="5" t="s">
        <v>33</v>
      </c>
      <c r="E242" s="4">
        <v>2011</v>
      </c>
      <c r="F242" s="4">
        <v>18</v>
      </c>
      <c r="G242" s="4">
        <v>24.5</v>
      </c>
      <c r="H242" s="4">
        <v>252.37</v>
      </c>
      <c r="I242" s="4">
        <v>61.55</v>
      </c>
      <c r="J242" s="4">
        <v>34.549999999999997</v>
      </c>
      <c r="K242">
        <f t="shared" si="15"/>
        <v>249.72</v>
      </c>
      <c r="L242" s="6">
        <f t="shared" si="16"/>
        <v>163.44174000000001</v>
      </c>
      <c r="M242" s="7">
        <f t="shared" si="17"/>
        <v>245</v>
      </c>
      <c r="N242" s="8">
        <f t="shared" si="19"/>
        <v>0.66710914285714284</v>
      </c>
    </row>
    <row r="243" spans="1:14">
      <c r="A243" s="5" t="s">
        <v>41</v>
      </c>
      <c r="B243" s="4">
        <v>2</v>
      </c>
      <c r="C243" s="4">
        <v>19</v>
      </c>
      <c r="D243" s="5" t="s">
        <v>31</v>
      </c>
      <c r="E243" s="4">
        <v>2011</v>
      </c>
      <c r="F243" s="4">
        <v>19</v>
      </c>
      <c r="G243" s="4">
        <v>24.5</v>
      </c>
      <c r="H243" s="4">
        <v>237.03</v>
      </c>
      <c r="I243" s="4">
        <v>57.33</v>
      </c>
      <c r="J243" s="4">
        <v>36.18</v>
      </c>
      <c r="K243">
        <f t="shared" si="15"/>
        <v>234.38</v>
      </c>
      <c r="L243" s="6">
        <f t="shared" si="16"/>
        <v>149.58131600000002</v>
      </c>
      <c r="M243" s="7">
        <f t="shared" si="17"/>
        <v>245</v>
      </c>
      <c r="N243" s="8">
        <f t="shared" si="19"/>
        <v>0.6105359836734694</v>
      </c>
    </row>
    <row r="244" spans="1:14">
      <c r="A244" s="5" t="s">
        <v>41</v>
      </c>
      <c r="B244" s="4">
        <v>2</v>
      </c>
      <c r="C244" s="4">
        <v>20</v>
      </c>
      <c r="D244" s="5" t="s">
        <v>27</v>
      </c>
      <c r="E244" s="4">
        <v>2011</v>
      </c>
      <c r="F244" s="4">
        <v>20</v>
      </c>
      <c r="G244" s="4">
        <v>24.5</v>
      </c>
      <c r="H244" s="4">
        <v>264.08</v>
      </c>
      <c r="I244" s="4">
        <v>65.38</v>
      </c>
      <c r="J244" s="4">
        <v>38.92</v>
      </c>
      <c r="K244">
        <f t="shared" si="15"/>
        <v>261.43</v>
      </c>
      <c r="L244" s="6">
        <f t="shared" si="16"/>
        <v>159.681444</v>
      </c>
      <c r="M244" s="7">
        <f t="shared" si="17"/>
        <v>245</v>
      </c>
      <c r="N244" s="8">
        <f t="shared" si="19"/>
        <v>0.65176099591836734</v>
      </c>
    </row>
    <row r="245" spans="1:14">
      <c r="A245" s="5" t="s">
        <v>41</v>
      </c>
      <c r="B245" s="4">
        <v>3</v>
      </c>
      <c r="C245" s="4">
        <v>21</v>
      </c>
      <c r="D245" s="5" t="s">
        <v>27</v>
      </c>
      <c r="E245" s="4">
        <v>2011</v>
      </c>
      <c r="F245" s="4">
        <v>21</v>
      </c>
      <c r="G245" s="4">
        <v>24.5</v>
      </c>
      <c r="H245" s="4">
        <v>317.01</v>
      </c>
      <c r="I245" s="4">
        <v>69.5</v>
      </c>
      <c r="J245" s="4">
        <v>38.28</v>
      </c>
      <c r="K245">
        <f t="shared" si="15"/>
        <v>314.36</v>
      </c>
      <c r="L245" s="6">
        <f t="shared" si="16"/>
        <v>194.02299199999999</v>
      </c>
      <c r="M245" s="7">
        <f t="shared" si="17"/>
        <v>245</v>
      </c>
      <c r="N245" s="8">
        <f t="shared" si="19"/>
        <v>0.79193057959183666</v>
      </c>
    </row>
    <row r="246" spans="1:14">
      <c r="A246" s="5" t="s">
        <v>41</v>
      </c>
      <c r="B246" s="4">
        <v>3</v>
      </c>
      <c r="C246" s="4">
        <v>22</v>
      </c>
      <c r="D246" s="5" t="s">
        <v>28</v>
      </c>
      <c r="E246" s="4">
        <v>2011</v>
      </c>
      <c r="F246" s="4">
        <v>22</v>
      </c>
      <c r="G246" s="4">
        <v>24.5</v>
      </c>
      <c r="H246" s="4">
        <v>217.61</v>
      </c>
      <c r="I246" s="4">
        <v>61.36</v>
      </c>
      <c r="J246" s="4">
        <v>41.75</v>
      </c>
      <c r="K246">
        <f t="shared" si="15"/>
        <v>214.96</v>
      </c>
      <c r="L246" s="6">
        <f t="shared" si="16"/>
        <v>125.21420000000001</v>
      </c>
      <c r="M246" s="7">
        <f t="shared" si="17"/>
        <v>245</v>
      </c>
      <c r="N246" s="8">
        <f t="shared" si="19"/>
        <v>0.51107836734693879</v>
      </c>
    </row>
    <row r="247" spans="1:14">
      <c r="A247" s="5" t="s">
        <v>41</v>
      </c>
      <c r="B247" s="4">
        <v>3</v>
      </c>
      <c r="C247" s="4">
        <v>23</v>
      </c>
      <c r="D247" s="5" t="s">
        <v>33</v>
      </c>
      <c r="E247" s="4">
        <v>2011</v>
      </c>
      <c r="F247" s="4">
        <v>23</v>
      </c>
      <c r="G247" s="4">
        <v>24.5</v>
      </c>
      <c r="H247" s="4">
        <v>246.19</v>
      </c>
      <c r="I247" s="4">
        <v>52.46</v>
      </c>
      <c r="J247" s="4">
        <v>38.82</v>
      </c>
      <c r="K247">
        <f t="shared" si="15"/>
        <v>243.54</v>
      </c>
      <c r="L247" s="6">
        <f t="shared" si="16"/>
        <v>148.997772</v>
      </c>
      <c r="M247" s="7">
        <f t="shared" si="17"/>
        <v>245</v>
      </c>
      <c r="N247" s="8">
        <f t="shared" si="19"/>
        <v>0.60815417142857142</v>
      </c>
    </row>
    <row r="248" spans="1:14">
      <c r="A248" s="5" t="s">
        <v>41</v>
      </c>
      <c r="B248" s="4">
        <v>3</v>
      </c>
      <c r="C248" s="4">
        <v>24</v>
      </c>
      <c r="D248" s="5" t="s">
        <v>32</v>
      </c>
      <c r="E248" s="4">
        <v>2011</v>
      </c>
      <c r="F248" s="4">
        <v>24</v>
      </c>
      <c r="G248" s="4">
        <v>24.5</v>
      </c>
      <c r="H248" s="4">
        <v>257.56</v>
      </c>
      <c r="I248" s="4">
        <v>59.52</v>
      </c>
      <c r="J248" s="4">
        <v>40.840000000000003</v>
      </c>
      <c r="K248">
        <f t="shared" si="15"/>
        <v>254.91</v>
      </c>
      <c r="L248" s="6">
        <f t="shared" si="16"/>
        <v>150.804756</v>
      </c>
      <c r="M248" s="7">
        <f t="shared" si="17"/>
        <v>245</v>
      </c>
      <c r="N248" s="8">
        <f t="shared" si="19"/>
        <v>0.61552961632653058</v>
      </c>
    </row>
    <row r="249" spans="1:14">
      <c r="A249" s="5" t="s">
        <v>41</v>
      </c>
      <c r="B249" s="4">
        <v>3</v>
      </c>
      <c r="C249" s="4">
        <v>25</v>
      </c>
      <c r="D249" s="5" t="s">
        <v>34</v>
      </c>
      <c r="E249" s="4">
        <v>2011</v>
      </c>
      <c r="F249" s="4">
        <v>25</v>
      </c>
      <c r="G249" s="4">
        <v>24.5</v>
      </c>
      <c r="H249" s="4">
        <v>262.45</v>
      </c>
      <c r="I249" s="4">
        <v>47.58</v>
      </c>
      <c r="J249" s="4">
        <v>33.119999999999997</v>
      </c>
      <c r="K249">
        <f t="shared" si="15"/>
        <v>259.8</v>
      </c>
      <c r="L249" s="6">
        <f t="shared" si="16"/>
        <v>173.75424000000004</v>
      </c>
      <c r="M249" s="7">
        <f t="shared" si="17"/>
        <v>245</v>
      </c>
      <c r="N249" s="8">
        <f t="shared" si="19"/>
        <v>0.70920097959183692</v>
      </c>
    </row>
    <row r="250" spans="1:14">
      <c r="A250" s="5" t="s">
        <v>41</v>
      </c>
      <c r="B250" s="4">
        <v>3</v>
      </c>
      <c r="C250" s="4">
        <v>26</v>
      </c>
      <c r="D250" s="5" t="s">
        <v>31</v>
      </c>
      <c r="E250" s="4">
        <v>2011</v>
      </c>
      <c r="F250" s="4">
        <v>26</v>
      </c>
      <c r="G250" s="4">
        <v>24.5</v>
      </c>
      <c r="H250" s="4">
        <v>275.27</v>
      </c>
      <c r="I250" s="4">
        <v>72.959999999999994</v>
      </c>
      <c r="J250" s="4">
        <v>36.049999999999997</v>
      </c>
      <c r="K250">
        <f t="shared" si="15"/>
        <v>272.62</v>
      </c>
      <c r="L250" s="6">
        <f t="shared" si="16"/>
        <v>174.34049000000002</v>
      </c>
      <c r="M250" s="7">
        <f t="shared" si="17"/>
        <v>245</v>
      </c>
      <c r="N250" s="8">
        <f t="shared" si="19"/>
        <v>0.7115938367346939</v>
      </c>
    </row>
    <row r="251" spans="1:14">
      <c r="A251" s="5" t="s">
        <v>41</v>
      </c>
      <c r="B251" s="4">
        <v>3</v>
      </c>
      <c r="C251" s="4">
        <v>27</v>
      </c>
      <c r="D251" s="5" t="s">
        <v>29</v>
      </c>
      <c r="E251" s="4">
        <v>2011</v>
      </c>
      <c r="F251" s="4">
        <v>27</v>
      </c>
      <c r="G251" s="4">
        <v>24.5</v>
      </c>
      <c r="H251" s="4">
        <v>323.82</v>
      </c>
      <c r="I251" s="4">
        <v>72.27</v>
      </c>
      <c r="J251" s="4">
        <v>32.39</v>
      </c>
      <c r="K251">
        <f t="shared" si="15"/>
        <v>321.17</v>
      </c>
      <c r="L251" s="6">
        <f t="shared" si="16"/>
        <v>217.14303699999999</v>
      </c>
      <c r="M251" s="7">
        <f t="shared" si="17"/>
        <v>245</v>
      </c>
      <c r="N251" s="8">
        <f t="shared" si="19"/>
        <v>0.88629811020408156</v>
      </c>
    </row>
    <row r="252" spans="1:14">
      <c r="A252" s="5" t="s">
        <v>41</v>
      </c>
      <c r="B252" s="4">
        <v>3</v>
      </c>
      <c r="C252" s="4">
        <v>28</v>
      </c>
      <c r="D252" s="5" t="s">
        <v>26</v>
      </c>
      <c r="E252" s="4">
        <v>2011</v>
      </c>
      <c r="F252" s="4">
        <v>28</v>
      </c>
      <c r="G252" s="4">
        <v>24.5</v>
      </c>
      <c r="H252" s="4">
        <v>356.07</v>
      </c>
      <c r="I252" s="4">
        <v>74.5</v>
      </c>
      <c r="J252" s="4">
        <v>37.22</v>
      </c>
      <c r="K252">
        <f t="shared" si="15"/>
        <v>353.42</v>
      </c>
      <c r="L252" s="6">
        <f t="shared" si="16"/>
        <v>221.87707600000002</v>
      </c>
      <c r="M252" s="7">
        <f t="shared" si="17"/>
        <v>245</v>
      </c>
      <c r="N252" s="8">
        <f t="shared" si="19"/>
        <v>0.90562071836734703</v>
      </c>
    </row>
    <row r="253" spans="1:14">
      <c r="A253" s="5" t="s">
        <v>41</v>
      </c>
      <c r="B253" s="4">
        <v>3</v>
      </c>
      <c r="C253" s="4">
        <v>29</v>
      </c>
      <c r="D253" s="5" t="s">
        <v>30</v>
      </c>
      <c r="E253" s="4">
        <v>2011</v>
      </c>
      <c r="F253" s="4">
        <v>29</v>
      </c>
      <c r="G253" s="4">
        <v>24.5</v>
      </c>
      <c r="H253" s="4">
        <v>298.83</v>
      </c>
      <c r="I253" s="4">
        <v>75.22</v>
      </c>
      <c r="J253" s="4">
        <v>41.37</v>
      </c>
      <c r="K253">
        <f t="shared" si="15"/>
        <v>296.18</v>
      </c>
      <c r="L253" s="6">
        <f t="shared" si="16"/>
        <v>173.65033400000002</v>
      </c>
      <c r="M253" s="7">
        <f t="shared" si="17"/>
        <v>245</v>
      </c>
      <c r="N253" s="8">
        <f t="shared" si="19"/>
        <v>0.70877687346938778</v>
      </c>
    </row>
    <row r="254" spans="1:14">
      <c r="A254" s="5" t="s">
        <v>41</v>
      </c>
      <c r="B254" s="4">
        <v>3</v>
      </c>
      <c r="C254" s="4">
        <v>30</v>
      </c>
      <c r="D254" s="5" t="s">
        <v>25</v>
      </c>
      <c r="E254" s="4">
        <v>2011</v>
      </c>
      <c r="F254" s="4">
        <v>30</v>
      </c>
      <c r="G254" s="4">
        <v>24.5</v>
      </c>
      <c r="H254" s="4">
        <v>310.24</v>
      </c>
      <c r="I254" s="4">
        <v>79.45</v>
      </c>
      <c r="J254" s="4">
        <v>41.23</v>
      </c>
      <c r="K254">
        <f t="shared" si="15"/>
        <v>307.59000000000003</v>
      </c>
      <c r="L254" s="6">
        <f t="shared" si="16"/>
        <v>180.77064300000004</v>
      </c>
      <c r="M254" s="7">
        <f t="shared" si="17"/>
        <v>245</v>
      </c>
      <c r="N254" s="8">
        <f t="shared" si="19"/>
        <v>0.7378393591836736</v>
      </c>
    </row>
    <row r="255" spans="1:14">
      <c r="A255" s="5" t="s">
        <v>42</v>
      </c>
      <c r="B255" s="4">
        <v>1</v>
      </c>
      <c r="C255" s="4">
        <v>1</v>
      </c>
      <c r="D255" s="5" t="s">
        <v>25</v>
      </c>
      <c r="E255" s="4">
        <v>2011</v>
      </c>
      <c r="F255" s="4">
        <v>121</v>
      </c>
      <c r="G255" s="10">
        <v>14.72621556</v>
      </c>
      <c r="H255" s="4">
        <v>50</v>
      </c>
      <c r="I255" s="4">
        <v>50</v>
      </c>
      <c r="K255">
        <f t="shared" si="15"/>
        <v>47.35</v>
      </c>
      <c r="L255">
        <v>186.44000000000003</v>
      </c>
      <c r="M255" s="7">
        <f>G255*10</f>
        <v>147.2621556</v>
      </c>
      <c r="N255" s="8">
        <f>(L255/M255)</f>
        <v>1.266041497493875</v>
      </c>
    </row>
    <row r="256" spans="1:14">
      <c r="A256" s="5" t="s">
        <v>42</v>
      </c>
      <c r="B256" s="4">
        <v>1</v>
      </c>
      <c r="C256" s="4">
        <v>2</v>
      </c>
      <c r="D256" s="5" t="s">
        <v>29</v>
      </c>
      <c r="E256" s="4">
        <v>2011</v>
      </c>
      <c r="F256" s="4">
        <v>122</v>
      </c>
      <c r="G256" s="10">
        <v>14.72621556</v>
      </c>
      <c r="H256" s="4">
        <v>50</v>
      </c>
      <c r="I256" s="4">
        <v>50</v>
      </c>
      <c r="K256">
        <f t="shared" si="15"/>
        <v>47.35</v>
      </c>
      <c r="L256">
        <v>158.81</v>
      </c>
      <c r="M256" s="7">
        <f t="shared" ref="M256:M284" si="20">G256*10</f>
        <v>147.2621556</v>
      </c>
      <c r="N256" s="8">
        <f t="shared" ref="N256:N284" si="21">(L256/M256)</f>
        <v>1.0784169181345327</v>
      </c>
    </row>
    <row r="257" spans="1:14">
      <c r="A257" s="5" t="s">
        <v>42</v>
      </c>
      <c r="B257" s="4">
        <v>1</v>
      </c>
      <c r="C257" s="4">
        <v>3</v>
      </c>
      <c r="D257" s="5" t="s">
        <v>27</v>
      </c>
      <c r="E257" s="4">
        <v>2011</v>
      </c>
      <c r="F257" s="4">
        <v>123</v>
      </c>
      <c r="G257" s="10">
        <v>14.72621556</v>
      </c>
      <c r="H257" s="4">
        <v>50</v>
      </c>
      <c r="I257" s="4">
        <v>50</v>
      </c>
      <c r="K257">
        <f t="shared" ref="K257:K320" si="22">H257-2.65</f>
        <v>47.35</v>
      </c>
      <c r="L257">
        <v>175.42000000000002</v>
      </c>
      <c r="M257" s="7">
        <f t="shared" si="20"/>
        <v>147.2621556</v>
      </c>
      <c r="N257" s="8">
        <f t="shared" si="21"/>
        <v>1.1912089652991609</v>
      </c>
    </row>
    <row r="258" spans="1:14">
      <c r="A258" s="5" t="s">
        <v>42</v>
      </c>
      <c r="B258" s="4">
        <v>1</v>
      </c>
      <c r="C258" s="4">
        <v>4</v>
      </c>
      <c r="D258" s="5" t="s">
        <v>33</v>
      </c>
      <c r="E258" s="4">
        <v>2011</v>
      </c>
      <c r="F258" s="4">
        <v>124</v>
      </c>
      <c r="G258" s="10">
        <v>14.72621556</v>
      </c>
      <c r="H258" s="4">
        <v>50</v>
      </c>
      <c r="I258" s="4">
        <v>50</v>
      </c>
      <c r="K258">
        <f t="shared" si="22"/>
        <v>47.35</v>
      </c>
      <c r="L258">
        <v>191.13000000000002</v>
      </c>
      <c r="M258" s="7">
        <f t="shared" si="20"/>
        <v>147.2621556</v>
      </c>
      <c r="N258" s="8">
        <f t="shared" si="21"/>
        <v>1.2978894626475237</v>
      </c>
    </row>
    <row r="259" spans="1:14">
      <c r="A259" s="5" t="s">
        <v>42</v>
      </c>
      <c r="B259" s="4">
        <v>1</v>
      </c>
      <c r="C259" s="4">
        <v>5</v>
      </c>
      <c r="D259" s="5" t="s">
        <v>28</v>
      </c>
      <c r="E259" s="4">
        <v>2011</v>
      </c>
      <c r="F259" s="4">
        <v>125</v>
      </c>
      <c r="G259" s="10">
        <v>14.72621556</v>
      </c>
      <c r="H259" s="4">
        <v>50</v>
      </c>
      <c r="I259" s="4">
        <v>50</v>
      </c>
      <c r="K259">
        <f t="shared" si="22"/>
        <v>47.35</v>
      </c>
      <c r="L259">
        <v>158.73000000000002</v>
      </c>
      <c r="M259" s="7">
        <f t="shared" si="20"/>
        <v>147.2621556</v>
      </c>
      <c r="N259" s="8">
        <f t="shared" si="21"/>
        <v>1.0778736692619757</v>
      </c>
    </row>
    <row r="260" spans="1:14">
      <c r="A260" s="5" t="s">
        <v>42</v>
      </c>
      <c r="B260" s="4">
        <v>1</v>
      </c>
      <c r="C260" s="4">
        <v>6</v>
      </c>
      <c r="D260" s="5" t="s">
        <v>34</v>
      </c>
      <c r="E260" s="4">
        <v>2011</v>
      </c>
      <c r="F260" s="4">
        <v>126</v>
      </c>
      <c r="G260" s="10">
        <v>14.72621556</v>
      </c>
      <c r="H260" s="4">
        <v>50</v>
      </c>
      <c r="I260" s="4">
        <v>50</v>
      </c>
      <c r="K260">
        <f t="shared" si="22"/>
        <v>47.35</v>
      </c>
      <c r="L260">
        <v>193.62</v>
      </c>
      <c r="M260" s="7">
        <f t="shared" si="20"/>
        <v>147.2621556</v>
      </c>
      <c r="N260" s="8">
        <f t="shared" si="21"/>
        <v>1.3147980838058573</v>
      </c>
    </row>
    <row r="261" spans="1:14">
      <c r="A261" s="5" t="s">
        <v>42</v>
      </c>
      <c r="B261" s="4">
        <v>1</v>
      </c>
      <c r="C261" s="4">
        <v>7</v>
      </c>
      <c r="D261" s="5" t="s">
        <v>26</v>
      </c>
      <c r="E261" s="4">
        <v>2011</v>
      </c>
      <c r="F261" s="4">
        <v>127</v>
      </c>
      <c r="G261" s="10">
        <v>14.72621556</v>
      </c>
      <c r="H261" s="4">
        <v>50</v>
      </c>
      <c r="I261" s="4">
        <v>50</v>
      </c>
      <c r="K261">
        <f t="shared" si="22"/>
        <v>47.35</v>
      </c>
      <c r="L261">
        <v>200.35000000000002</v>
      </c>
      <c r="M261" s="7">
        <f t="shared" si="20"/>
        <v>147.2621556</v>
      </c>
      <c r="N261" s="8">
        <f t="shared" si="21"/>
        <v>1.3604988952097075</v>
      </c>
    </row>
    <row r="262" spans="1:14">
      <c r="A262" s="5" t="s">
        <v>42</v>
      </c>
      <c r="B262" s="4">
        <v>1</v>
      </c>
      <c r="C262" s="4">
        <v>8</v>
      </c>
      <c r="D262" s="5" t="s">
        <v>32</v>
      </c>
      <c r="E262" s="4">
        <v>2011</v>
      </c>
      <c r="F262" s="4">
        <v>128</v>
      </c>
      <c r="G262" s="10">
        <v>14.72621556</v>
      </c>
      <c r="H262" s="4">
        <v>50</v>
      </c>
      <c r="I262" s="4">
        <v>50</v>
      </c>
      <c r="K262">
        <f t="shared" si="22"/>
        <v>47.35</v>
      </c>
      <c r="L262">
        <v>187.95000000000002</v>
      </c>
      <c r="M262" s="7">
        <f t="shared" si="20"/>
        <v>147.2621556</v>
      </c>
      <c r="N262" s="8">
        <f t="shared" si="21"/>
        <v>1.2762953199633866</v>
      </c>
    </row>
    <row r="263" spans="1:14">
      <c r="A263" s="5" t="s">
        <v>42</v>
      </c>
      <c r="B263" s="4">
        <v>1</v>
      </c>
      <c r="C263" s="4">
        <v>9</v>
      </c>
      <c r="D263" s="5" t="s">
        <v>31</v>
      </c>
      <c r="E263" s="4">
        <v>2011</v>
      </c>
      <c r="F263" s="4">
        <v>129</v>
      </c>
      <c r="G263" s="10">
        <v>14.72621556</v>
      </c>
      <c r="H263" s="4">
        <v>50</v>
      </c>
      <c r="I263" s="4">
        <v>50</v>
      </c>
      <c r="K263">
        <f t="shared" si="22"/>
        <v>47.35</v>
      </c>
      <c r="L263">
        <v>181.54000000000002</v>
      </c>
      <c r="M263" s="7">
        <f t="shared" si="20"/>
        <v>147.2621556</v>
      </c>
      <c r="N263" s="8">
        <f t="shared" si="21"/>
        <v>1.2327675040497643</v>
      </c>
    </row>
    <row r="264" spans="1:14">
      <c r="A264" s="5" t="s">
        <v>42</v>
      </c>
      <c r="B264" s="4">
        <v>1</v>
      </c>
      <c r="C264" s="4">
        <v>10</v>
      </c>
      <c r="D264" s="5" t="s">
        <v>30</v>
      </c>
      <c r="E264" s="4">
        <v>2011</v>
      </c>
      <c r="F264" s="4">
        <v>130</v>
      </c>
      <c r="G264" s="10">
        <v>14.72621556</v>
      </c>
      <c r="H264" s="4">
        <v>50</v>
      </c>
      <c r="I264" s="4">
        <v>50</v>
      </c>
      <c r="K264">
        <f t="shared" si="22"/>
        <v>47.35</v>
      </c>
      <c r="L264">
        <v>178</v>
      </c>
      <c r="M264" s="7">
        <f t="shared" si="20"/>
        <v>147.2621556</v>
      </c>
      <c r="N264" s="8">
        <f t="shared" si="21"/>
        <v>1.208728741439121</v>
      </c>
    </row>
    <row r="265" spans="1:14">
      <c r="A265" s="5" t="s">
        <v>42</v>
      </c>
      <c r="B265" s="4">
        <v>2</v>
      </c>
      <c r="C265" s="4">
        <v>11</v>
      </c>
      <c r="D265" s="5" t="s">
        <v>32</v>
      </c>
      <c r="E265" s="4">
        <v>2011</v>
      </c>
      <c r="F265" s="4">
        <v>131</v>
      </c>
      <c r="G265" s="10">
        <v>14.72621556</v>
      </c>
      <c r="H265" s="4">
        <v>50</v>
      </c>
      <c r="I265" s="4">
        <v>50</v>
      </c>
      <c r="K265">
        <f t="shared" si="22"/>
        <v>47.35</v>
      </c>
      <c r="L265">
        <v>187.52</v>
      </c>
      <c r="M265" s="7">
        <f t="shared" si="20"/>
        <v>147.2621556</v>
      </c>
      <c r="N265" s="8">
        <f t="shared" si="21"/>
        <v>1.2733753572733932</v>
      </c>
    </row>
    <row r="266" spans="1:14">
      <c r="A266" s="5" t="s">
        <v>42</v>
      </c>
      <c r="B266" s="4">
        <v>2</v>
      </c>
      <c r="C266" s="4">
        <v>12</v>
      </c>
      <c r="D266" s="5" t="s">
        <v>27</v>
      </c>
      <c r="E266" s="4">
        <v>2011</v>
      </c>
      <c r="F266" s="4">
        <v>132</v>
      </c>
      <c r="G266" s="10">
        <v>14.72621556</v>
      </c>
      <c r="H266" s="4">
        <v>50</v>
      </c>
      <c r="I266" s="4">
        <v>50</v>
      </c>
      <c r="K266">
        <f t="shared" si="22"/>
        <v>47.35</v>
      </c>
      <c r="L266">
        <v>174.22</v>
      </c>
      <c r="M266" s="7">
        <f t="shared" si="20"/>
        <v>147.2621556</v>
      </c>
      <c r="N266" s="8">
        <f t="shared" si="21"/>
        <v>1.183060232210807</v>
      </c>
    </row>
    <row r="267" spans="1:14">
      <c r="A267" s="5" t="s">
        <v>42</v>
      </c>
      <c r="B267" s="4">
        <v>2</v>
      </c>
      <c r="C267" s="4">
        <v>13</v>
      </c>
      <c r="D267" s="5" t="s">
        <v>26</v>
      </c>
      <c r="E267" s="4">
        <v>2011</v>
      </c>
      <c r="F267" s="4">
        <v>133</v>
      </c>
      <c r="G267" s="10">
        <v>14.72621556</v>
      </c>
      <c r="H267" s="4">
        <v>50</v>
      </c>
      <c r="I267" s="4">
        <v>50</v>
      </c>
      <c r="K267">
        <f t="shared" si="22"/>
        <v>47.35</v>
      </c>
      <c r="L267">
        <v>178.10000000000002</v>
      </c>
      <c r="M267" s="7">
        <f t="shared" si="20"/>
        <v>147.2621556</v>
      </c>
      <c r="N267" s="8">
        <f t="shared" si="21"/>
        <v>1.2094078025298172</v>
      </c>
    </row>
    <row r="268" spans="1:14">
      <c r="A268" s="5" t="s">
        <v>42</v>
      </c>
      <c r="B268" s="4">
        <v>2</v>
      </c>
      <c r="C268" s="4">
        <v>14</v>
      </c>
      <c r="D268" s="5" t="s">
        <v>28</v>
      </c>
      <c r="E268" s="4">
        <v>2011</v>
      </c>
      <c r="F268" s="4">
        <v>134</v>
      </c>
      <c r="G268" s="10">
        <v>14.72621556</v>
      </c>
      <c r="H268" s="4">
        <v>50</v>
      </c>
      <c r="I268" s="4">
        <v>50</v>
      </c>
      <c r="K268">
        <f t="shared" si="22"/>
        <v>47.35</v>
      </c>
      <c r="L268">
        <v>149.53</v>
      </c>
      <c r="M268" s="7">
        <f t="shared" si="20"/>
        <v>147.2621556</v>
      </c>
      <c r="N268" s="8">
        <f t="shared" si="21"/>
        <v>1.0154000489179313</v>
      </c>
    </row>
    <row r="269" spans="1:14">
      <c r="A269" s="5" t="s">
        <v>42</v>
      </c>
      <c r="B269" s="4">
        <v>2</v>
      </c>
      <c r="C269" s="4">
        <v>15</v>
      </c>
      <c r="D269" s="5" t="s">
        <v>33</v>
      </c>
      <c r="E269" s="4">
        <v>2011</v>
      </c>
      <c r="F269" s="4">
        <v>135</v>
      </c>
      <c r="G269" s="10">
        <v>14.72621556</v>
      </c>
      <c r="H269" s="4">
        <v>50</v>
      </c>
      <c r="I269" s="4">
        <v>50</v>
      </c>
      <c r="K269">
        <f t="shared" si="22"/>
        <v>47.35</v>
      </c>
      <c r="L269">
        <v>172.17000000000002</v>
      </c>
      <c r="M269" s="7">
        <f t="shared" si="20"/>
        <v>147.2621556</v>
      </c>
      <c r="N269" s="8">
        <f t="shared" si="21"/>
        <v>1.1691394798515364</v>
      </c>
    </row>
    <row r="270" spans="1:14">
      <c r="A270" s="5" t="s">
        <v>42</v>
      </c>
      <c r="B270" s="4">
        <v>2</v>
      </c>
      <c r="C270" s="4">
        <v>16</v>
      </c>
      <c r="D270" s="5" t="s">
        <v>34</v>
      </c>
      <c r="E270" s="4">
        <v>2011</v>
      </c>
      <c r="F270" s="4">
        <v>136</v>
      </c>
      <c r="G270" s="10">
        <v>14.72621556</v>
      </c>
      <c r="H270" s="4">
        <v>50</v>
      </c>
      <c r="I270" s="4">
        <v>50</v>
      </c>
      <c r="K270">
        <f t="shared" si="22"/>
        <v>47.35</v>
      </c>
      <c r="L270">
        <v>192.65</v>
      </c>
      <c r="M270" s="7">
        <f t="shared" si="20"/>
        <v>147.2621556</v>
      </c>
      <c r="N270" s="8">
        <f t="shared" si="21"/>
        <v>1.3082111912261047</v>
      </c>
    </row>
    <row r="271" spans="1:14">
      <c r="A271" s="5" t="s">
        <v>42</v>
      </c>
      <c r="B271" s="4">
        <v>2</v>
      </c>
      <c r="C271" s="4">
        <v>17</v>
      </c>
      <c r="D271" s="5" t="s">
        <v>25</v>
      </c>
      <c r="E271" s="4">
        <v>2011</v>
      </c>
      <c r="F271" s="4">
        <v>137</v>
      </c>
      <c r="G271" s="10">
        <v>14.72621556</v>
      </c>
      <c r="H271" s="4">
        <v>50</v>
      </c>
      <c r="I271" s="4">
        <v>50</v>
      </c>
      <c r="K271">
        <f t="shared" si="22"/>
        <v>47.35</v>
      </c>
      <c r="L271">
        <v>165.11</v>
      </c>
      <c r="M271" s="7">
        <f t="shared" si="20"/>
        <v>147.2621556</v>
      </c>
      <c r="N271" s="8">
        <f t="shared" si="21"/>
        <v>1.1211977668483892</v>
      </c>
    </row>
    <row r="272" spans="1:14">
      <c r="A272" s="5" t="s">
        <v>42</v>
      </c>
      <c r="B272" s="4">
        <v>2</v>
      </c>
      <c r="C272" s="4">
        <v>18</v>
      </c>
      <c r="D272" s="5" t="s">
        <v>31</v>
      </c>
      <c r="E272" s="4">
        <v>2011</v>
      </c>
      <c r="F272" s="4">
        <v>138</v>
      </c>
      <c r="G272" s="10">
        <v>14.72621556</v>
      </c>
      <c r="H272" s="4">
        <v>50</v>
      </c>
      <c r="I272" s="4">
        <v>50</v>
      </c>
      <c r="K272">
        <f t="shared" si="22"/>
        <v>47.35</v>
      </c>
      <c r="L272">
        <v>182.27</v>
      </c>
      <c r="M272" s="7">
        <f t="shared" si="20"/>
        <v>147.2621556</v>
      </c>
      <c r="N272" s="8">
        <f t="shared" si="21"/>
        <v>1.237724650011846</v>
      </c>
    </row>
    <row r="273" spans="1:14">
      <c r="A273" s="5" t="s">
        <v>42</v>
      </c>
      <c r="B273" s="4">
        <v>2</v>
      </c>
      <c r="C273" s="4">
        <v>19</v>
      </c>
      <c r="D273" s="5" t="s">
        <v>29</v>
      </c>
      <c r="E273" s="4">
        <v>2011</v>
      </c>
      <c r="F273" s="4">
        <v>139</v>
      </c>
      <c r="G273" s="10">
        <v>14.72621556</v>
      </c>
      <c r="H273" s="4">
        <v>50</v>
      </c>
      <c r="I273" s="4">
        <v>50</v>
      </c>
      <c r="K273">
        <f t="shared" si="22"/>
        <v>47.35</v>
      </c>
      <c r="L273">
        <v>164.9</v>
      </c>
      <c r="M273" s="7">
        <f t="shared" si="20"/>
        <v>147.2621556</v>
      </c>
      <c r="N273" s="8">
        <f t="shared" si="21"/>
        <v>1.1197717385579273</v>
      </c>
    </row>
    <row r="274" spans="1:14">
      <c r="A274" s="5" t="s">
        <v>42</v>
      </c>
      <c r="B274" s="4">
        <v>2</v>
      </c>
      <c r="C274" s="4">
        <v>20</v>
      </c>
      <c r="D274" s="5" t="s">
        <v>30</v>
      </c>
      <c r="E274" s="4">
        <v>2011</v>
      </c>
      <c r="F274" s="4">
        <v>140</v>
      </c>
      <c r="G274" s="10">
        <v>14.72621556</v>
      </c>
      <c r="H274" s="4">
        <v>50</v>
      </c>
      <c r="I274" s="4">
        <v>50</v>
      </c>
      <c r="K274">
        <f t="shared" si="22"/>
        <v>47.35</v>
      </c>
      <c r="L274">
        <v>200.24</v>
      </c>
      <c r="M274" s="7">
        <f t="shared" si="20"/>
        <v>147.2621556</v>
      </c>
      <c r="N274" s="8">
        <f t="shared" si="21"/>
        <v>1.3597519280099415</v>
      </c>
    </row>
    <row r="275" spans="1:14">
      <c r="A275" s="5" t="s">
        <v>42</v>
      </c>
      <c r="B275" s="4">
        <v>3</v>
      </c>
      <c r="C275" s="4">
        <v>21</v>
      </c>
      <c r="D275" s="5" t="s">
        <v>26</v>
      </c>
      <c r="E275" s="4">
        <v>2011</v>
      </c>
      <c r="F275" s="4">
        <v>141</v>
      </c>
      <c r="G275" s="10">
        <v>14.72621556</v>
      </c>
      <c r="H275" s="4">
        <v>50</v>
      </c>
      <c r="I275" s="4">
        <v>50</v>
      </c>
      <c r="K275">
        <f t="shared" si="22"/>
        <v>47.35</v>
      </c>
      <c r="L275">
        <v>192.17000000000002</v>
      </c>
      <c r="M275" s="7">
        <f t="shared" si="20"/>
        <v>147.2621556</v>
      </c>
      <c r="N275" s="8">
        <f t="shared" si="21"/>
        <v>1.3049516979907634</v>
      </c>
    </row>
    <row r="276" spans="1:14">
      <c r="A276" s="5" t="s">
        <v>42</v>
      </c>
      <c r="B276" s="4">
        <v>3</v>
      </c>
      <c r="C276" s="4">
        <v>22</v>
      </c>
      <c r="D276" s="5" t="s">
        <v>30</v>
      </c>
      <c r="E276" s="4">
        <v>2011</v>
      </c>
      <c r="F276" s="4">
        <v>142</v>
      </c>
      <c r="G276" s="10">
        <v>14.72621556</v>
      </c>
      <c r="H276" s="4">
        <v>50</v>
      </c>
      <c r="I276" s="4">
        <v>50</v>
      </c>
      <c r="K276">
        <f t="shared" si="22"/>
        <v>47.35</v>
      </c>
      <c r="L276">
        <v>191.3</v>
      </c>
      <c r="M276" s="7">
        <f t="shared" si="20"/>
        <v>147.2621556</v>
      </c>
      <c r="N276" s="8">
        <f t="shared" si="21"/>
        <v>1.299043866501707</v>
      </c>
    </row>
    <row r="277" spans="1:14">
      <c r="A277" s="5" t="s">
        <v>42</v>
      </c>
      <c r="B277" s="4">
        <v>3</v>
      </c>
      <c r="C277" s="4">
        <v>23</v>
      </c>
      <c r="D277" s="5" t="s">
        <v>25</v>
      </c>
      <c r="E277" s="4">
        <v>2011</v>
      </c>
      <c r="F277" s="4">
        <v>143</v>
      </c>
      <c r="G277" s="10">
        <v>14.72621556</v>
      </c>
      <c r="H277" s="4">
        <v>50</v>
      </c>
      <c r="I277" s="4">
        <v>50</v>
      </c>
      <c r="K277">
        <f t="shared" si="22"/>
        <v>47.35</v>
      </c>
      <c r="L277">
        <v>179.68</v>
      </c>
      <c r="M277" s="7">
        <f t="shared" si="20"/>
        <v>147.2621556</v>
      </c>
      <c r="N277" s="8">
        <f t="shared" si="21"/>
        <v>1.220136967762816</v>
      </c>
    </row>
    <row r="278" spans="1:14">
      <c r="A278" s="5" t="s">
        <v>42</v>
      </c>
      <c r="B278" s="4">
        <v>3</v>
      </c>
      <c r="C278" s="4">
        <v>24</v>
      </c>
      <c r="D278" s="5" t="s">
        <v>27</v>
      </c>
      <c r="E278" s="4">
        <v>2011</v>
      </c>
      <c r="F278" s="4">
        <v>144</v>
      </c>
      <c r="G278" s="10">
        <v>14.72621556</v>
      </c>
      <c r="H278" s="4">
        <v>50</v>
      </c>
      <c r="I278" s="4">
        <v>50</v>
      </c>
      <c r="K278">
        <f t="shared" si="22"/>
        <v>47.35</v>
      </c>
      <c r="L278">
        <v>189.35000000000002</v>
      </c>
      <c r="M278" s="7">
        <f t="shared" si="20"/>
        <v>147.2621556</v>
      </c>
      <c r="N278" s="8">
        <f t="shared" si="21"/>
        <v>1.2858021752331326</v>
      </c>
    </row>
    <row r="279" spans="1:14">
      <c r="A279" s="5" t="s">
        <v>42</v>
      </c>
      <c r="B279" s="4">
        <v>3</v>
      </c>
      <c r="C279" s="4">
        <v>25</v>
      </c>
      <c r="D279" s="5" t="s">
        <v>29</v>
      </c>
      <c r="E279" s="4">
        <v>2011</v>
      </c>
      <c r="F279" s="4">
        <v>145</v>
      </c>
      <c r="G279" s="10">
        <v>14.72621556</v>
      </c>
      <c r="H279" s="4">
        <v>50</v>
      </c>
      <c r="I279" s="4">
        <v>50</v>
      </c>
      <c r="K279">
        <f t="shared" si="22"/>
        <v>47.35</v>
      </c>
      <c r="L279">
        <v>169.58</v>
      </c>
      <c r="M279" s="7">
        <f t="shared" si="20"/>
        <v>147.2621556</v>
      </c>
      <c r="N279" s="8">
        <f t="shared" si="21"/>
        <v>1.1515517976025065</v>
      </c>
    </row>
    <row r="280" spans="1:14">
      <c r="A280" s="5" t="s">
        <v>42</v>
      </c>
      <c r="B280" s="4">
        <v>3</v>
      </c>
      <c r="C280" s="4">
        <v>26</v>
      </c>
      <c r="D280" s="5" t="s">
        <v>28</v>
      </c>
      <c r="E280" s="4">
        <v>2011</v>
      </c>
      <c r="F280" s="4">
        <v>146</v>
      </c>
      <c r="G280" s="10">
        <v>14.72621556</v>
      </c>
      <c r="H280" s="4">
        <v>50</v>
      </c>
      <c r="I280" s="4">
        <v>50</v>
      </c>
      <c r="K280">
        <f t="shared" si="22"/>
        <v>47.35</v>
      </c>
      <c r="L280">
        <v>146.65</v>
      </c>
      <c r="M280" s="7">
        <f t="shared" si="20"/>
        <v>147.2621556</v>
      </c>
      <c r="N280" s="8">
        <f t="shared" si="21"/>
        <v>0.99584308950588252</v>
      </c>
    </row>
    <row r="281" spans="1:14">
      <c r="A281" s="5" t="s">
        <v>42</v>
      </c>
      <c r="B281" s="4">
        <v>3</v>
      </c>
      <c r="C281" s="4">
        <v>27</v>
      </c>
      <c r="D281" s="5" t="s">
        <v>32</v>
      </c>
      <c r="E281" s="4">
        <v>2011</v>
      </c>
      <c r="F281" s="4">
        <v>147</v>
      </c>
      <c r="G281" s="10">
        <v>14.72621556</v>
      </c>
      <c r="H281" s="4">
        <v>50</v>
      </c>
      <c r="I281" s="4">
        <v>50</v>
      </c>
      <c r="K281">
        <f t="shared" si="22"/>
        <v>47.35</v>
      </c>
      <c r="L281">
        <v>141.44000000000003</v>
      </c>
      <c r="M281" s="7">
        <f t="shared" si="20"/>
        <v>147.2621556</v>
      </c>
      <c r="N281" s="8">
        <f t="shared" si="21"/>
        <v>0.96046400668061405</v>
      </c>
    </row>
    <row r="282" spans="1:14">
      <c r="A282" s="5" t="s">
        <v>42</v>
      </c>
      <c r="B282" s="4">
        <v>3</v>
      </c>
      <c r="C282" s="4">
        <v>28</v>
      </c>
      <c r="D282" s="5" t="s">
        <v>31</v>
      </c>
      <c r="E282" s="4">
        <v>2011</v>
      </c>
      <c r="F282" s="4">
        <v>148</v>
      </c>
      <c r="G282" s="10">
        <v>14.72621556</v>
      </c>
      <c r="H282" s="4">
        <v>50</v>
      </c>
      <c r="I282" s="4">
        <v>50</v>
      </c>
      <c r="K282">
        <f t="shared" si="22"/>
        <v>47.35</v>
      </c>
      <c r="L282">
        <v>174</v>
      </c>
      <c r="M282" s="7">
        <f t="shared" si="20"/>
        <v>147.2621556</v>
      </c>
      <c r="N282" s="8">
        <f t="shared" si="21"/>
        <v>1.1815662978112755</v>
      </c>
    </row>
    <row r="283" spans="1:14">
      <c r="A283" s="5" t="s">
        <v>42</v>
      </c>
      <c r="B283" s="4">
        <v>3</v>
      </c>
      <c r="C283" s="4">
        <v>29</v>
      </c>
      <c r="D283" s="5" t="s">
        <v>34</v>
      </c>
      <c r="E283" s="4">
        <v>2011</v>
      </c>
      <c r="F283" s="4">
        <v>149</v>
      </c>
      <c r="G283" s="10">
        <v>14.72621556</v>
      </c>
      <c r="H283" s="4">
        <v>50</v>
      </c>
      <c r="I283" s="4">
        <v>50</v>
      </c>
      <c r="K283">
        <f t="shared" si="22"/>
        <v>47.35</v>
      </c>
      <c r="L283">
        <v>162.14000000000001</v>
      </c>
      <c r="M283" s="7">
        <f t="shared" si="20"/>
        <v>147.2621556</v>
      </c>
      <c r="N283" s="8">
        <f t="shared" si="21"/>
        <v>1.1010296524547141</v>
      </c>
    </row>
    <row r="284" spans="1:14">
      <c r="A284" s="5" t="s">
        <v>42</v>
      </c>
      <c r="B284" s="4">
        <v>3</v>
      </c>
      <c r="C284" s="4">
        <v>30</v>
      </c>
      <c r="D284" s="5" t="s">
        <v>33</v>
      </c>
      <c r="E284" s="4">
        <v>2011</v>
      </c>
      <c r="F284" s="4">
        <v>150</v>
      </c>
      <c r="G284" s="10">
        <v>14.72621556</v>
      </c>
      <c r="H284" s="4">
        <v>50</v>
      </c>
      <c r="I284" s="4">
        <v>50</v>
      </c>
      <c r="K284">
        <f t="shared" si="22"/>
        <v>47.35</v>
      </c>
      <c r="L284">
        <v>201.70000000000002</v>
      </c>
      <c r="M284" s="7">
        <f t="shared" si="20"/>
        <v>147.2621556</v>
      </c>
      <c r="N284" s="8">
        <f t="shared" si="21"/>
        <v>1.3696662199341052</v>
      </c>
    </row>
    <row r="285" spans="1:14">
      <c r="A285" s="5" t="s">
        <v>43</v>
      </c>
      <c r="B285" s="4">
        <v>1</v>
      </c>
      <c r="C285" s="4">
        <v>1</v>
      </c>
      <c r="D285" s="5" t="s">
        <v>27</v>
      </c>
      <c r="E285" s="4">
        <v>2011</v>
      </c>
      <c r="F285" s="4">
        <v>661</v>
      </c>
      <c r="G285" s="4">
        <v>24.5</v>
      </c>
      <c r="H285" s="4">
        <v>331.17</v>
      </c>
      <c r="I285" s="4">
        <v>81.96</v>
      </c>
      <c r="J285" s="4">
        <v>48.12</v>
      </c>
      <c r="K285">
        <f t="shared" si="22"/>
        <v>328.52000000000004</v>
      </c>
      <c r="L285" s="6">
        <f t="shared" ref="L285:L348" si="23">K285-((J285*K285)/100)</f>
        <v>170.43617600000005</v>
      </c>
      <c r="M285" s="7">
        <f t="shared" ref="M285:M314" si="24">G285*10</f>
        <v>245</v>
      </c>
      <c r="N285" s="8">
        <f t="shared" ref="N285:N314" si="25">(L285/M285)</f>
        <v>0.69565786122449003</v>
      </c>
    </row>
    <row r="286" spans="1:14">
      <c r="A286" s="5" t="s">
        <v>43</v>
      </c>
      <c r="B286" s="4">
        <v>1</v>
      </c>
      <c r="C286" s="4">
        <v>2</v>
      </c>
      <c r="D286" s="5" t="s">
        <v>28</v>
      </c>
      <c r="E286" s="4">
        <v>2011</v>
      </c>
      <c r="F286" s="4">
        <v>662</v>
      </c>
      <c r="G286" s="4">
        <v>24.5</v>
      </c>
      <c r="H286" s="4">
        <v>305.02</v>
      </c>
      <c r="I286" s="4">
        <v>69.22</v>
      </c>
      <c r="J286" s="4">
        <v>49.86</v>
      </c>
      <c r="K286">
        <f t="shared" si="22"/>
        <v>302.37</v>
      </c>
      <c r="L286" s="6">
        <f t="shared" si="23"/>
        <v>151.608318</v>
      </c>
      <c r="M286" s="7">
        <f t="shared" si="24"/>
        <v>245</v>
      </c>
      <c r="N286" s="8">
        <f t="shared" si="25"/>
        <v>0.61880946122448977</v>
      </c>
    </row>
    <row r="287" spans="1:14">
      <c r="A287" s="5" t="s">
        <v>43</v>
      </c>
      <c r="B287" s="4">
        <v>1</v>
      </c>
      <c r="C287" s="4">
        <v>3</v>
      </c>
      <c r="D287" s="5" t="s">
        <v>29</v>
      </c>
      <c r="E287" s="4">
        <v>2011</v>
      </c>
      <c r="F287" s="4">
        <v>663</v>
      </c>
      <c r="G287" s="4">
        <v>24.5</v>
      </c>
      <c r="H287" s="4">
        <v>309.64999999999998</v>
      </c>
      <c r="I287" s="4">
        <v>72.88</v>
      </c>
      <c r="J287" s="4">
        <v>48.33</v>
      </c>
      <c r="K287">
        <f t="shared" si="22"/>
        <v>307</v>
      </c>
      <c r="L287" s="6">
        <f t="shared" si="23"/>
        <v>158.62690000000001</v>
      </c>
      <c r="M287" s="7">
        <f t="shared" si="24"/>
        <v>245</v>
      </c>
      <c r="N287" s="8">
        <f t="shared" si="25"/>
        <v>0.64745673469387754</v>
      </c>
    </row>
    <row r="288" spans="1:14">
      <c r="A288" s="5" t="s">
        <v>43</v>
      </c>
      <c r="B288" s="4">
        <v>1</v>
      </c>
      <c r="C288" s="4">
        <v>4</v>
      </c>
      <c r="D288" s="5" t="s">
        <v>32</v>
      </c>
      <c r="E288" s="4">
        <v>2011</v>
      </c>
      <c r="F288" s="4">
        <v>664</v>
      </c>
      <c r="G288" s="4">
        <v>24.5</v>
      </c>
      <c r="H288" s="4">
        <v>318</v>
      </c>
      <c r="I288" s="4">
        <v>67.63</v>
      </c>
      <c r="J288" s="4">
        <v>44.16</v>
      </c>
      <c r="K288">
        <f t="shared" si="22"/>
        <v>315.35000000000002</v>
      </c>
      <c r="L288" s="6">
        <f t="shared" si="23"/>
        <v>176.09144000000003</v>
      </c>
      <c r="M288" s="7">
        <f t="shared" si="24"/>
        <v>245</v>
      </c>
      <c r="N288" s="8">
        <f t="shared" si="25"/>
        <v>0.71874057142857162</v>
      </c>
    </row>
    <row r="289" spans="1:14">
      <c r="A289" s="5" t="s">
        <v>43</v>
      </c>
      <c r="B289" s="4">
        <v>1</v>
      </c>
      <c r="C289" s="4">
        <v>5</v>
      </c>
      <c r="D289" s="5" t="s">
        <v>33</v>
      </c>
      <c r="E289" s="4">
        <v>2011</v>
      </c>
      <c r="F289" s="4">
        <v>665</v>
      </c>
      <c r="G289" s="4">
        <v>24.5</v>
      </c>
      <c r="H289" s="4">
        <v>325</v>
      </c>
      <c r="I289" s="4">
        <v>86.41</v>
      </c>
      <c r="J289" s="4">
        <v>46.49</v>
      </c>
      <c r="K289">
        <f t="shared" si="22"/>
        <v>322.35000000000002</v>
      </c>
      <c r="L289" s="6">
        <f t="shared" si="23"/>
        <v>172.489485</v>
      </c>
      <c r="M289" s="7">
        <f t="shared" si="24"/>
        <v>245</v>
      </c>
      <c r="N289" s="8">
        <f t="shared" si="25"/>
        <v>0.7040387142857143</v>
      </c>
    </row>
    <row r="290" spans="1:14">
      <c r="A290" s="5" t="s">
        <v>43</v>
      </c>
      <c r="B290" s="4">
        <v>1</v>
      </c>
      <c r="C290" s="4">
        <v>6</v>
      </c>
      <c r="D290" s="5" t="s">
        <v>25</v>
      </c>
      <c r="E290" s="4">
        <v>2011</v>
      </c>
      <c r="F290" s="4">
        <v>666</v>
      </c>
      <c r="G290" s="4">
        <v>24.5</v>
      </c>
      <c r="H290" s="4">
        <v>302.82</v>
      </c>
      <c r="I290" s="4">
        <v>65.45</v>
      </c>
      <c r="J290" s="4">
        <v>43.94</v>
      </c>
      <c r="K290">
        <f t="shared" si="22"/>
        <v>300.17</v>
      </c>
      <c r="L290" s="6">
        <f t="shared" si="23"/>
        <v>168.27530200000001</v>
      </c>
      <c r="M290" s="7">
        <f t="shared" si="24"/>
        <v>245</v>
      </c>
      <c r="N290" s="8">
        <f t="shared" si="25"/>
        <v>0.6868379673469388</v>
      </c>
    </row>
    <row r="291" spans="1:14">
      <c r="A291" s="5" t="s">
        <v>43</v>
      </c>
      <c r="B291" s="4">
        <v>1</v>
      </c>
      <c r="C291" s="4">
        <v>7</v>
      </c>
      <c r="D291" s="5" t="s">
        <v>30</v>
      </c>
      <c r="E291" s="4">
        <v>2011</v>
      </c>
      <c r="F291" s="4">
        <v>667</v>
      </c>
      <c r="G291" s="4">
        <v>24.5</v>
      </c>
      <c r="H291" s="4">
        <v>329.3</v>
      </c>
      <c r="I291" s="4">
        <v>76.97</v>
      </c>
      <c r="J291" s="4">
        <v>47.25</v>
      </c>
      <c r="K291">
        <f t="shared" si="22"/>
        <v>326.65000000000003</v>
      </c>
      <c r="L291" s="6">
        <f t="shared" si="23"/>
        <v>172.30787500000002</v>
      </c>
      <c r="M291" s="7">
        <f t="shared" si="24"/>
        <v>245</v>
      </c>
      <c r="N291" s="8">
        <f t="shared" si="25"/>
        <v>0.7032974489795919</v>
      </c>
    </row>
    <row r="292" spans="1:14">
      <c r="A292" s="5" t="s">
        <v>43</v>
      </c>
      <c r="B292" s="4">
        <v>1</v>
      </c>
      <c r="C292" s="4">
        <v>8</v>
      </c>
      <c r="D292" s="5" t="s">
        <v>31</v>
      </c>
      <c r="E292" s="4">
        <v>2011</v>
      </c>
      <c r="F292" s="4">
        <v>668</v>
      </c>
      <c r="G292" s="4">
        <v>24.5</v>
      </c>
      <c r="H292" s="4">
        <v>319</v>
      </c>
      <c r="I292" s="4">
        <v>74.56</v>
      </c>
      <c r="J292" s="4">
        <v>45.74</v>
      </c>
      <c r="K292">
        <f t="shared" si="22"/>
        <v>316.35000000000002</v>
      </c>
      <c r="L292" s="6">
        <f t="shared" si="23"/>
        <v>171.65151</v>
      </c>
      <c r="M292" s="7">
        <f t="shared" si="24"/>
        <v>245</v>
      </c>
      <c r="N292" s="8">
        <f t="shared" si="25"/>
        <v>0.70061840816326526</v>
      </c>
    </row>
    <row r="293" spans="1:14">
      <c r="A293" s="5" t="s">
        <v>43</v>
      </c>
      <c r="B293" s="4">
        <v>1</v>
      </c>
      <c r="C293" s="4">
        <v>9</v>
      </c>
      <c r="D293" s="5" t="s">
        <v>26</v>
      </c>
      <c r="E293" s="4">
        <v>2011</v>
      </c>
      <c r="F293" s="4">
        <v>669</v>
      </c>
      <c r="G293" s="4">
        <v>24.5</v>
      </c>
      <c r="H293" s="4">
        <v>330.99</v>
      </c>
      <c r="I293" s="4">
        <v>67.98</v>
      </c>
      <c r="J293" s="4">
        <v>41.77</v>
      </c>
      <c r="K293">
        <f t="shared" si="22"/>
        <v>328.34000000000003</v>
      </c>
      <c r="L293" s="6">
        <f t="shared" si="23"/>
        <v>191.19238200000001</v>
      </c>
      <c r="M293" s="7">
        <f t="shared" si="24"/>
        <v>245</v>
      </c>
      <c r="N293" s="8">
        <f t="shared" si="25"/>
        <v>0.78037706938775508</v>
      </c>
    </row>
    <row r="294" spans="1:14">
      <c r="A294" s="5" t="s">
        <v>43</v>
      </c>
      <c r="B294" s="4">
        <v>1</v>
      </c>
      <c r="C294" s="4">
        <v>10</v>
      </c>
      <c r="D294" s="5" t="s">
        <v>34</v>
      </c>
      <c r="E294" s="4">
        <v>2011</v>
      </c>
      <c r="F294" s="4">
        <v>670</v>
      </c>
      <c r="G294" s="4">
        <v>24.5</v>
      </c>
      <c r="H294" s="4">
        <v>326.87</v>
      </c>
      <c r="I294" s="4">
        <v>75.680000000000007</v>
      </c>
      <c r="J294" s="4">
        <v>37.82</v>
      </c>
      <c r="K294">
        <f t="shared" si="22"/>
        <v>324.22000000000003</v>
      </c>
      <c r="L294" s="6">
        <f t="shared" si="23"/>
        <v>201.59999600000003</v>
      </c>
      <c r="M294" s="7">
        <f t="shared" si="24"/>
        <v>245</v>
      </c>
      <c r="N294" s="8">
        <f t="shared" si="25"/>
        <v>0.82285712653061238</v>
      </c>
    </row>
    <row r="295" spans="1:14">
      <c r="A295" s="5" t="s">
        <v>43</v>
      </c>
      <c r="B295" s="4">
        <v>2</v>
      </c>
      <c r="C295" s="4">
        <v>11</v>
      </c>
      <c r="D295" s="5" t="s">
        <v>27</v>
      </c>
      <c r="E295" s="4">
        <v>2011</v>
      </c>
      <c r="F295" s="4">
        <v>671</v>
      </c>
      <c r="G295" s="4">
        <v>24.5</v>
      </c>
      <c r="H295" s="4">
        <v>300.92</v>
      </c>
      <c r="I295" s="4">
        <v>63.8</v>
      </c>
      <c r="J295" s="4">
        <v>44.72</v>
      </c>
      <c r="K295">
        <f t="shared" si="22"/>
        <v>298.27000000000004</v>
      </c>
      <c r="L295" s="6">
        <f t="shared" si="23"/>
        <v>164.88365600000003</v>
      </c>
      <c r="M295" s="7">
        <f t="shared" si="24"/>
        <v>245</v>
      </c>
      <c r="N295" s="8">
        <f t="shared" si="25"/>
        <v>0.67299451428571444</v>
      </c>
    </row>
    <row r="296" spans="1:14">
      <c r="A296" s="5" t="s">
        <v>43</v>
      </c>
      <c r="B296" s="4">
        <v>2</v>
      </c>
      <c r="C296" s="4">
        <v>12</v>
      </c>
      <c r="D296" s="5" t="s">
        <v>31</v>
      </c>
      <c r="E296" s="4">
        <v>2011</v>
      </c>
      <c r="F296" s="4">
        <v>672</v>
      </c>
      <c r="G296" s="4">
        <v>24.5</v>
      </c>
      <c r="H296" s="4">
        <v>305.93</v>
      </c>
      <c r="I296" s="4">
        <v>66.069999999999993</v>
      </c>
      <c r="J296" s="4">
        <v>43.55</v>
      </c>
      <c r="K296">
        <f t="shared" si="22"/>
        <v>303.28000000000003</v>
      </c>
      <c r="L296" s="6">
        <f t="shared" si="23"/>
        <v>171.20156000000003</v>
      </c>
      <c r="M296" s="7">
        <f t="shared" si="24"/>
        <v>245</v>
      </c>
      <c r="N296" s="8">
        <f t="shared" si="25"/>
        <v>0.6987818775510205</v>
      </c>
    </row>
    <row r="297" spans="1:14">
      <c r="A297" s="5" t="s">
        <v>43</v>
      </c>
      <c r="B297" s="4">
        <v>2</v>
      </c>
      <c r="C297" s="4">
        <v>13</v>
      </c>
      <c r="D297" s="5" t="s">
        <v>30</v>
      </c>
      <c r="E297" s="4">
        <v>2011</v>
      </c>
      <c r="F297" s="4">
        <v>673</v>
      </c>
      <c r="G297" s="4">
        <v>24.5</v>
      </c>
      <c r="H297" s="4">
        <v>309.89999999999998</v>
      </c>
      <c r="I297" s="4">
        <v>66.47</v>
      </c>
      <c r="J297" s="4">
        <v>46.98</v>
      </c>
      <c r="K297">
        <f t="shared" si="22"/>
        <v>307.25</v>
      </c>
      <c r="L297" s="6">
        <f t="shared" si="23"/>
        <v>162.90395000000001</v>
      </c>
      <c r="M297" s="7">
        <f t="shared" si="24"/>
        <v>245</v>
      </c>
      <c r="N297" s="8">
        <f t="shared" si="25"/>
        <v>0.66491408163265309</v>
      </c>
    </row>
    <row r="298" spans="1:14">
      <c r="A298" s="5" t="s">
        <v>43</v>
      </c>
      <c r="B298" s="4">
        <v>2</v>
      </c>
      <c r="C298" s="4">
        <v>14</v>
      </c>
      <c r="D298" s="5" t="s">
        <v>25</v>
      </c>
      <c r="E298" s="4">
        <v>2011</v>
      </c>
      <c r="F298" s="4">
        <v>674</v>
      </c>
      <c r="G298" s="4">
        <v>24.5</v>
      </c>
      <c r="H298" s="4">
        <v>342.99</v>
      </c>
      <c r="I298" s="4">
        <v>67.08</v>
      </c>
      <c r="J298" s="4">
        <v>42.76</v>
      </c>
      <c r="K298">
        <f t="shared" si="22"/>
        <v>340.34000000000003</v>
      </c>
      <c r="L298" s="6">
        <f t="shared" si="23"/>
        <v>194.81061600000001</v>
      </c>
      <c r="M298" s="7">
        <f t="shared" si="24"/>
        <v>245</v>
      </c>
      <c r="N298" s="8">
        <f t="shared" si="25"/>
        <v>0.79514537142857145</v>
      </c>
    </row>
    <row r="299" spans="1:14">
      <c r="A299" s="5" t="s">
        <v>43</v>
      </c>
      <c r="B299" s="4">
        <v>2</v>
      </c>
      <c r="C299" s="4">
        <v>15</v>
      </c>
      <c r="D299" s="5" t="s">
        <v>32</v>
      </c>
      <c r="E299" s="4">
        <v>2011</v>
      </c>
      <c r="F299" s="4">
        <v>675</v>
      </c>
      <c r="G299" s="4">
        <v>24.5</v>
      </c>
      <c r="H299" s="4">
        <v>310.79000000000002</v>
      </c>
      <c r="I299" s="4">
        <v>60</v>
      </c>
      <c r="J299" s="4">
        <v>41.14</v>
      </c>
      <c r="K299">
        <f t="shared" si="22"/>
        <v>308.14000000000004</v>
      </c>
      <c r="L299" s="6">
        <f t="shared" si="23"/>
        <v>181.37120400000003</v>
      </c>
      <c r="M299" s="7">
        <f t="shared" si="24"/>
        <v>245</v>
      </c>
      <c r="N299" s="8">
        <f t="shared" si="25"/>
        <v>0.74029062857142869</v>
      </c>
    </row>
    <row r="300" spans="1:14">
      <c r="A300" s="5" t="s">
        <v>43</v>
      </c>
      <c r="B300" s="4">
        <v>2</v>
      </c>
      <c r="C300" s="4">
        <v>16</v>
      </c>
      <c r="D300" s="5" t="s">
        <v>26</v>
      </c>
      <c r="E300" s="4">
        <v>2011</v>
      </c>
      <c r="F300" s="4">
        <v>676</v>
      </c>
      <c r="G300" s="4">
        <v>24.5</v>
      </c>
      <c r="H300" s="4">
        <v>324</v>
      </c>
      <c r="I300" s="4">
        <v>62.74</v>
      </c>
      <c r="J300" s="4">
        <v>46.61</v>
      </c>
      <c r="K300">
        <f t="shared" si="22"/>
        <v>321.35000000000002</v>
      </c>
      <c r="L300" s="6">
        <f t="shared" si="23"/>
        <v>171.56876500000001</v>
      </c>
      <c r="M300" s="7">
        <f t="shared" si="24"/>
        <v>245</v>
      </c>
      <c r="N300" s="8">
        <f t="shared" si="25"/>
        <v>0.70028067346938783</v>
      </c>
    </row>
    <row r="301" spans="1:14">
      <c r="A301" s="5" t="s">
        <v>43</v>
      </c>
      <c r="B301" s="4">
        <v>2</v>
      </c>
      <c r="C301" s="4">
        <v>17</v>
      </c>
      <c r="D301" s="5" t="s">
        <v>34</v>
      </c>
      <c r="E301" s="4">
        <v>2011</v>
      </c>
      <c r="F301" s="4">
        <v>677</v>
      </c>
      <c r="G301" s="4">
        <v>24.5</v>
      </c>
      <c r="H301" s="4">
        <v>327.88</v>
      </c>
      <c r="I301" s="4">
        <v>71.180000000000007</v>
      </c>
      <c r="J301" s="4">
        <v>44.78</v>
      </c>
      <c r="K301">
        <f t="shared" si="22"/>
        <v>325.23</v>
      </c>
      <c r="L301" s="6">
        <f t="shared" si="23"/>
        <v>179.592006</v>
      </c>
      <c r="M301" s="7">
        <f t="shared" si="24"/>
        <v>245</v>
      </c>
      <c r="N301" s="8">
        <f t="shared" si="25"/>
        <v>0.73302859591836733</v>
      </c>
    </row>
    <row r="302" spans="1:14">
      <c r="A302" s="5" t="s">
        <v>43</v>
      </c>
      <c r="B302" s="4">
        <v>2</v>
      </c>
      <c r="C302" s="4">
        <v>18</v>
      </c>
      <c r="D302" s="5" t="s">
        <v>28</v>
      </c>
      <c r="E302" s="4">
        <v>2011</v>
      </c>
      <c r="F302" s="4">
        <v>678</v>
      </c>
      <c r="G302" s="4">
        <v>24.5</v>
      </c>
      <c r="H302" s="4">
        <v>289.8</v>
      </c>
      <c r="I302" s="4">
        <v>74.39</v>
      </c>
      <c r="J302" s="4">
        <v>44.77</v>
      </c>
      <c r="K302">
        <f t="shared" si="22"/>
        <v>287.15000000000003</v>
      </c>
      <c r="L302" s="6">
        <f t="shared" si="23"/>
        <v>158.59294500000001</v>
      </c>
      <c r="M302" s="7">
        <f t="shared" si="24"/>
        <v>245</v>
      </c>
      <c r="N302" s="8">
        <f t="shared" si="25"/>
        <v>0.64731814285714295</v>
      </c>
    </row>
    <row r="303" spans="1:14">
      <c r="A303" s="5" t="s">
        <v>43</v>
      </c>
      <c r="B303" s="4">
        <v>2</v>
      </c>
      <c r="C303" s="4">
        <v>19</v>
      </c>
      <c r="D303" s="5" t="s">
        <v>29</v>
      </c>
      <c r="E303" s="4">
        <v>2011</v>
      </c>
      <c r="F303" s="4">
        <v>679</v>
      </c>
      <c r="G303" s="4">
        <v>24.5</v>
      </c>
      <c r="H303" s="4">
        <v>335</v>
      </c>
      <c r="I303" s="4">
        <v>71.540000000000006</v>
      </c>
      <c r="J303" s="4">
        <v>44.92</v>
      </c>
      <c r="K303">
        <f t="shared" si="22"/>
        <v>332.35</v>
      </c>
      <c r="L303" s="6">
        <f t="shared" si="23"/>
        <v>183.05838</v>
      </c>
      <c r="M303" s="7">
        <f t="shared" si="24"/>
        <v>245</v>
      </c>
      <c r="N303" s="8">
        <f t="shared" si="25"/>
        <v>0.74717706122448979</v>
      </c>
    </row>
    <row r="304" spans="1:14">
      <c r="A304" s="5" t="s">
        <v>43</v>
      </c>
      <c r="B304" s="4">
        <v>2</v>
      </c>
      <c r="C304" s="4">
        <v>20</v>
      </c>
      <c r="D304" s="5" t="s">
        <v>33</v>
      </c>
      <c r="E304" s="4">
        <v>2011</v>
      </c>
      <c r="F304" s="4">
        <v>680</v>
      </c>
      <c r="G304" s="4">
        <v>24.5</v>
      </c>
      <c r="H304" s="4">
        <v>303.73</v>
      </c>
      <c r="I304" s="4">
        <v>60.52</v>
      </c>
      <c r="J304" s="4">
        <v>48.14</v>
      </c>
      <c r="K304">
        <f t="shared" si="22"/>
        <v>301.08000000000004</v>
      </c>
      <c r="L304" s="6">
        <f t="shared" si="23"/>
        <v>156.14008800000002</v>
      </c>
      <c r="M304" s="7">
        <f t="shared" si="24"/>
        <v>245</v>
      </c>
      <c r="N304" s="8">
        <f t="shared" si="25"/>
        <v>0.63730648163265313</v>
      </c>
    </row>
    <row r="305" spans="1:14">
      <c r="A305" s="5" t="s">
        <v>43</v>
      </c>
      <c r="B305" s="4">
        <v>3</v>
      </c>
      <c r="C305" s="4">
        <v>21</v>
      </c>
      <c r="D305" s="5" t="s">
        <v>28</v>
      </c>
      <c r="E305" s="4">
        <v>2011</v>
      </c>
      <c r="F305" s="4">
        <v>681</v>
      </c>
      <c r="G305" s="4">
        <v>24.5</v>
      </c>
      <c r="H305" s="4">
        <v>313.17</v>
      </c>
      <c r="I305" s="4">
        <v>71.87</v>
      </c>
      <c r="J305" s="4">
        <v>46</v>
      </c>
      <c r="K305">
        <f t="shared" si="22"/>
        <v>310.52000000000004</v>
      </c>
      <c r="L305" s="6">
        <f t="shared" si="23"/>
        <v>167.68080000000003</v>
      </c>
      <c r="M305" s="7">
        <f t="shared" si="24"/>
        <v>245</v>
      </c>
      <c r="N305" s="8">
        <f t="shared" si="25"/>
        <v>0.68441142857142867</v>
      </c>
    </row>
    <row r="306" spans="1:14">
      <c r="A306" s="5" t="s">
        <v>43</v>
      </c>
      <c r="B306" s="4">
        <v>3</v>
      </c>
      <c r="C306" s="4">
        <v>22</v>
      </c>
      <c r="D306" s="5" t="s">
        <v>26</v>
      </c>
      <c r="E306" s="4">
        <v>2011</v>
      </c>
      <c r="F306" s="4">
        <v>682</v>
      </c>
      <c r="G306" s="4">
        <v>24.5</v>
      </c>
      <c r="H306" s="4">
        <v>297.83999999999997</v>
      </c>
      <c r="I306" s="4">
        <v>66.64</v>
      </c>
      <c r="J306" s="4">
        <v>44.43</v>
      </c>
      <c r="K306">
        <f t="shared" si="22"/>
        <v>295.19</v>
      </c>
      <c r="L306" s="6">
        <f t="shared" si="23"/>
        <v>164.037083</v>
      </c>
      <c r="M306" s="7">
        <f t="shared" si="24"/>
        <v>245</v>
      </c>
      <c r="N306" s="8">
        <f t="shared" si="25"/>
        <v>0.66953911428571422</v>
      </c>
    </row>
    <row r="307" spans="1:14">
      <c r="A307" s="5" t="s">
        <v>43</v>
      </c>
      <c r="B307" s="4">
        <v>3</v>
      </c>
      <c r="C307" s="4">
        <v>23</v>
      </c>
      <c r="D307" s="5" t="s">
        <v>30</v>
      </c>
      <c r="E307" s="4">
        <v>2011</v>
      </c>
      <c r="F307" s="4">
        <v>683</v>
      </c>
      <c r="G307" s="4">
        <v>24.5</v>
      </c>
      <c r="H307" s="4">
        <v>297.76</v>
      </c>
      <c r="I307" s="4">
        <v>56.52</v>
      </c>
      <c r="J307" s="4">
        <v>45.5</v>
      </c>
      <c r="K307">
        <f t="shared" si="22"/>
        <v>295.11</v>
      </c>
      <c r="L307" s="6">
        <f t="shared" si="23"/>
        <v>160.83494999999999</v>
      </c>
      <c r="M307" s="7">
        <f t="shared" si="24"/>
        <v>245</v>
      </c>
      <c r="N307" s="8">
        <f t="shared" si="25"/>
        <v>0.6564691836734694</v>
      </c>
    </row>
    <row r="308" spans="1:14">
      <c r="A308" s="5" t="s">
        <v>43</v>
      </c>
      <c r="B308" s="4">
        <v>3</v>
      </c>
      <c r="C308" s="4">
        <v>24</v>
      </c>
      <c r="D308" s="5" t="s">
        <v>29</v>
      </c>
      <c r="E308" s="4">
        <v>2011</v>
      </c>
      <c r="F308" s="4">
        <v>684</v>
      </c>
      <c r="G308" s="4">
        <v>24.5</v>
      </c>
      <c r="H308" s="4">
        <v>284.81</v>
      </c>
      <c r="I308" s="4">
        <v>59.18</v>
      </c>
      <c r="J308" s="4">
        <v>44.97</v>
      </c>
      <c r="K308">
        <f t="shared" si="22"/>
        <v>282.16000000000003</v>
      </c>
      <c r="L308" s="6">
        <f t="shared" si="23"/>
        <v>155.272648</v>
      </c>
      <c r="M308" s="7">
        <f t="shared" si="24"/>
        <v>245</v>
      </c>
      <c r="N308" s="8">
        <f t="shared" si="25"/>
        <v>0.63376591020408168</v>
      </c>
    </row>
    <row r="309" spans="1:14">
      <c r="A309" s="5" t="s">
        <v>43</v>
      </c>
      <c r="B309" s="4">
        <v>3</v>
      </c>
      <c r="C309" s="4">
        <v>25</v>
      </c>
      <c r="D309" s="5" t="s">
        <v>31</v>
      </c>
      <c r="E309" s="4">
        <v>2011</v>
      </c>
      <c r="F309" s="4">
        <v>685</v>
      </c>
      <c r="G309" s="4">
        <v>24.5</v>
      </c>
      <c r="H309" s="4">
        <v>295.18</v>
      </c>
      <c r="I309" s="4">
        <v>55.61</v>
      </c>
      <c r="J309" s="4">
        <v>44.3</v>
      </c>
      <c r="K309">
        <f t="shared" si="22"/>
        <v>292.53000000000003</v>
      </c>
      <c r="L309" s="6">
        <f t="shared" si="23"/>
        <v>162.93921000000003</v>
      </c>
      <c r="M309" s="7">
        <f t="shared" si="24"/>
        <v>245</v>
      </c>
      <c r="N309" s="8">
        <f t="shared" si="25"/>
        <v>0.66505800000000015</v>
      </c>
    </row>
    <row r="310" spans="1:14">
      <c r="A310" s="5" t="s">
        <v>43</v>
      </c>
      <c r="B310" s="4">
        <v>3</v>
      </c>
      <c r="C310" s="4">
        <v>26</v>
      </c>
      <c r="D310" s="5" t="s">
        <v>27</v>
      </c>
      <c r="E310" s="4">
        <v>2011</v>
      </c>
      <c r="F310" s="4">
        <v>686</v>
      </c>
      <c r="G310" s="4">
        <v>24.5</v>
      </c>
      <c r="H310" s="4">
        <v>356.65</v>
      </c>
      <c r="I310" s="4">
        <v>75.099999999999994</v>
      </c>
      <c r="J310" s="4">
        <v>40.71</v>
      </c>
      <c r="K310">
        <f t="shared" si="22"/>
        <v>354</v>
      </c>
      <c r="L310" s="6">
        <f t="shared" si="23"/>
        <v>209.88659999999999</v>
      </c>
      <c r="M310" s="7">
        <f t="shared" si="24"/>
        <v>245</v>
      </c>
      <c r="N310" s="8">
        <f t="shared" si="25"/>
        <v>0.85668</v>
      </c>
    </row>
    <row r="311" spans="1:14">
      <c r="A311" s="5" t="s">
        <v>43</v>
      </c>
      <c r="B311" s="4">
        <v>3</v>
      </c>
      <c r="C311" s="4">
        <v>27</v>
      </c>
      <c r="D311" s="5" t="s">
        <v>34</v>
      </c>
      <c r="E311" s="4">
        <v>2011</v>
      </c>
      <c r="F311" s="4">
        <v>687</v>
      </c>
      <c r="G311" s="4">
        <v>24.5</v>
      </c>
      <c r="H311" s="4">
        <v>297.61</v>
      </c>
      <c r="I311" s="4">
        <v>65.03</v>
      </c>
      <c r="J311" s="4">
        <v>45.15</v>
      </c>
      <c r="K311">
        <f t="shared" si="22"/>
        <v>294.96000000000004</v>
      </c>
      <c r="L311" s="6">
        <f t="shared" si="23"/>
        <v>161.78556000000003</v>
      </c>
      <c r="M311" s="7">
        <f t="shared" si="24"/>
        <v>245</v>
      </c>
      <c r="N311" s="8">
        <f t="shared" si="25"/>
        <v>0.66034922448979605</v>
      </c>
    </row>
    <row r="312" spans="1:14">
      <c r="A312" s="5" t="s">
        <v>43</v>
      </c>
      <c r="B312" s="4">
        <v>3</v>
      </c>
      <c r="C312" s="4">
        <v>28</v>
      </c>
      <c r="D312" s="5" t="s">
        <v>25</v>
      </c>
      <c r="E312" s="4">
        <v>2011</v>
      </c>
      <c r="F312" s="4">
        <v>688</v>
      </c>
      <c r="G312" s="4">
        <v>24.5</v>
      </c>
      <c r="H312" s="4">
        <v>309.44</v>
      </c>
      <c r="I312" s="4">
        <v>65.41</v>
      </c>
      <c r="J312" s="4">
        <v>40.75</v>
      </c>
      <c r="K312">
        <f t="shared" si="22"/>
        <v>306.79000000000002</v>
      </c>
      <c r="L312" s="6">
        <f t="shared" si="23"/>
        <v>181.77307500000001</v>
      </c>
      <c r="M312" s="7">
        <f t="shared" si="24"/>
        <v>245</v>
      </c>
      <c r="N312" s="8">
        <f t="shared" si="25"/>
        <v>0.74193091836734693</v>
      </c>
    </row>
    <row r="313" spans="1:14">
      <c r="A313" s="5" t="s">
        <v>43</v>
      </c>
      <c r="B313" s="4">
        <v>3</v>
      </c>
      <c r="C313" s="4">
        <v>29</v>
      </c>
      <c r="D313" s="5" t="s">
        <v>32</v>
      </c>
      <c r="E313" s="4">
        <v>2011</v>
      </c>
      <c r="F313" s="4">
        <v>689</v>
      </c>
      <c r="G313" s="4">
        <v>24.5</v>
      </c>
      <c r="H313" s="4">
        <v>334.79</v>
      </c>
      <c r="I313" s="4">
        <v>71.099999999999994</v>
      </c>
      <c r="J313" s="4">
        <v>40.31</v>
      </c>
      <c r="K313">
        <f t="shared" si="22"/>
        <v>332.14000000000004</v>
      </c>
      <c r="L313" s="6">
        <f t="shared" si="23"/>
        <v>198.254366</v>
      </c>
      <c r="M313" s="7">
        <f t="shared" si="24"/>
        <v>245</v>
      </c>
      <c r="N313" s="8">
        <f t="shared" si="25"/>
        <v>0.80920149387755103</v>
      </c>
    </row>
    <row r="314" spans="1:14">
      <c r="A314" s="5" t="s">
        <v>43</v>
      </c>
      <c r="B314" s="4">
        <v>3</v>
      </c>
      <c r="C314" s="4">
        <v>30</v>
      </c>
      <c r="D314" s="5" t="s">
        <v>33</v>
      </c>
      <c r="E314" s="4">
        <v>2011</v>
      </c>
      <c r="F314" s="4">
        <v>690</v>
      </c>
      <c r="G314" s="4">
        <v>24.5</v>
      </c>
      <c r="H314" s="4">
        <v>352.69</v>
      </c>
      <c r="I314" s="4">
        <v>76.040000000000006</v>
      </c>
      <c r="J314" s="4">
        <v>44.77</v>
      </c>
      <c r="K314">
        <f t="shared" si="22"/>
        <v>350.04</v>
      </c>
      <c r="L314" s="6">
        <f t="shared" si="23"/>
        <v>193.32709199999999</v>
      </c>
      <c r="M314" s="7">
        <f t="shared" si="24"/>
        <v>245</v>
      </c>
      <c r="N314" s="8">
        <f t="shared" si="25"/>
        <v>0.78909017142857141</v>
      </c>
    </row>
    <row r="315" spans="1:14">
      <c r="A315" s="5" t="s">
        <v>44</v>
      </c>
      <c r="B315" s="4">
        <v>1</v>
      </c>
      <c r="C315" s="4">
        <v>1</v>
      </c>
      <c r="D315" s="5" t="s">
        <v>31</v>
      </c>
      <c r="E315" s="4">
        <v>2012</v>
      </c>
      <c r="F315" s="4">
        <v>841</v>
      </c>
      <c r="G315" s="11">
        <v>22.089323350000001</v>
      </c>
      <c r="H315" s="4">
        <v>179.36</v>
      </c>
      <c r="I315" s="4">
        <v>38.729999999999997</v>
      </c>
      <c r="J315" s="4">
        <v>71.680000000000007</v>
      </c>
      <c r="K315">
        <f t="shared" si="22"/>
        <v>176.71</v>
      </c>
      <c r="L315" s="6">
        <f t="shared" si="23"/>
        <v>50.044271999999992</v>
      </c>
      <c r="M315" s="7">
        <v>220.89323345553234</v>
      </c>
      <c r="N315" s="8">
        <f>(L315/M315)</f>
        <v>0.22655411945913828</v>
      </c>
    </row>
    <row r="316" spans="1:14">
      <c r="A316" s="5" t="s">
        <v>44</v>
      </c>
      <c r="B316" s="4">
        <v>1</v>
      </c>
      <c r="C316" s="4">
        <v>2</v>
      </c>
      <c r="D316" s="5" t="s">
        <v>32</v>
      </c>
      <c r="E316" s="4">
        <v>2012</v>
      </c>
      <c r="F316" s="4">
        <v>842</v>
      </c>
      <c r="G316" s="11">
        <v>24.543692610000001</v>
      </c>
      <c r="H316" s="4">
        <v>161.32</v>
      </c>
      <c r="I316" s="4">
        <v>49.32</v>
      </c>
      <c r="J316" s="4">
        <v>81.83</v>
      </c>
      <c r="K316">
        <f t="shared" si="22"/>
        <v>158.66999999999999</v>
      </c>
      <c r="L316" s="6">
        <f t="shared" si="23"/>
        <v>28.830339000000009</v>
      </c>
      <c r="M316" s="7">
        <v>245.43692606170259</v>
      </c>
      <c r="N316" s="8">
        <f t="shared" ref="N316:N344" si="26">(L316/M316)</f>
        <v>0.11746536864934534</v>
      </c>
    </row>
    <row r="317" spans="1:14">
      <c r="A317" s="5" t="s">
        <v>44</v>
      </c>
      <c r="B317" s="4">
        <v>1</v>
      </c>
      <c r="C317" s="4">
        <v>3</v>
      </c>
      <c r="D317" s="5" t="s">
        <v>27</v>
      </c>
      <c r="E317" s="4">
        <v>2012</v>
      </c>
      <c r="F317" s="4">
        <v>843</v>
      </c>
      <c r="G317" s="11">
        <v>35.17327135</v>
      </c>
      <c r="H317" s="4">
        <v>266.97000000000003</v>
      </c>
      <c r="I317" s="4">
        <v>60.66</v>
      </c>
      <c r="J317" s="4">
        <v>79.400000000000006</v>
      </c>
      <c r="K317">
        <f t="shared" si="22"/>
        <v>264.32000000000005</v>
      </c>
      <c r="L317" s="6">
        <f t="shared" si="23"/>
        <v>54.449919999999992</v>
      </c>
      <c r="M317" s="7">
        <v>351.73271349591329</v>
      </c>
      <c r="N317" s="8">
        <f t="shared" si="26"/>
        <v>0.15480482170343429</v>
      </c>
    </row>
    <row r="318" spans="1:14">
      <c r="A318" s="5" t="s">
        <v>44</v>
      </c>
      <c r="B318" s="4">
        <v>1</v>
      </c>
      <c r="C318" s="4">
        <v>4</v>
      </c>
      <c r="D318" s="5" t="s">
        <v>33</v>
      </c>
      <c r="E318" s="4">
        <v>2012</v>
      </c>
      <c r="F318" s="4">
        <v>844</v>
      </c>
      <c r="G318" s="12"/>
      <c r="H318" s="4">
        <v>170.86</v>
      </c>
      <c r="I318" s="4">
        <v>45.17</v>
      </c>
      <c r="J318" s="4">
        <v>76.709999999999994</v>
      </c>
      <c r="K318">
        <f t="shared" si="22"/>
        <v>168.21</v>
      </c>
      <c r="L318" s="6">
        <f t="shared" si="23"/>
        <v>39.176108999999997</v>
      </c>
      <c r="M318" s="7">
        <v>301.90705400997911</v>
      </c>
      <c r="N318" s="8">
        <f t="shared" si="26"/>
        <v>0.12976215189296333</v>
      </c>
    </row>
    <row r="319" spans="1:14">
      <c r="A319" s="5" t="s">
        <v>44</v>
      </c>
      <c r="B319" s="4">
        <v>1</v>
      </c>
      <c r="C319" s="4">
        <v>5</v>
      </c>
      <c r="D319" s="5" t="s">
        <v>29</v>
      </c>
      <c r="E319" s="4">
        <v>2012</v>
      </c>
      <c r="F319" s="4">
        <v>845</v>
      </c>
      <c r="G319" s="11">
        <v>30.190705399999999</v>
      </c>
      <c r="H319" s="4">
        <v>146.94999999999999</v>
      </c>
      <c r="I319" s="4">
        <v>38.99</v>
      </c>
      <c r="J319" s="4">
        <v>59.03</v>
      </c>
      <c r="K319">
        <f t="shared" si="22"/>
        <v>144.29999999999998</v>
      </c>
      <c r="L319" s="6">
        <f t="shared" si="23"/>
        <v>59.119709999999998</v>
      </c>
      <c r="M319" s="7">
        <v>301.90705400997916</v>
      </c>
      <c r="N319" s="8">
        <f t="shared" si="26"/>
        <v>0.19582089657979926</v>
      </c>
    </row>
    <row r="320" spans="1:14">
      <c r="A320" s="5" t="s">
        <v>44</v>
      </c>
      <c r="B320" s="4">
        <v>1</v>
      </c>
      <c r="C320" s="4">
        <v>6</v>
      </c>
      <c r="D320" s="5" t="s">
        <v>34</v>
      </c>
      <c r="E320" s="4">
        <v>2012</v>
      </c>
      <c r="F320" s="4">
        <v>846</v>
      </c>
      <c r="G320" s="11">
        <v>30.190705399999999</v>
      </c>
      <c r="H320" s="4">
        <v>185.34</v>
      </c>
      <c r="I320" s="4">
        <v>41.13</v>
      </c>
      <c r="J320" s="4">
        <v>56.76</v>
      </c>
      <c r="K320">
        <f t="shared" si="22"/>
        <v>182.69</v>
      </c>
      <c r="L320" s="6">
        <f t="shared" si="23"/>
        <v>78.995156000000009</v>
      </c>
      <c r="M320" s="7">
        <v>301.90705400997922</v>
      </c>
      <c r="N320" s="8">
        <f t="shared" si="26"/>
        <v>0.26165389298054925</v>
      </c>
    </row>
    <row r="321" spans="1:14">
      <c r="A321" s="5" t="s">
        <v>44</v>
      </c>
      <c r="B321" s="4">
        <v>1</v>
      </c>
      <c r="C321" s="4">
        <v>7</v>
      </c>
      <c r="D321" s="5" t="s">
        <v>28</v>
      </c>
      <c r="E321" s="4">
        <v>2012</v>
      </c>
      <c r="F321" s="4">
        <v>847</v>
      </c>
      <c r="G321" s="11">
        <v>30.190705399999999</v>
      </c>
      <c r="H321" s="4">
        <v>165.8</v>
      </c>
      <c r="I321" s="4">
        <v>33.520000000000003</v>
      </c>
      <c r="J321" s="4">
        <v>66.72</v>
      </c>
      <c r="K321">
        <f t="shared" ref="K321:K384" si="27">H321-2.65</f>
        <v>163.15</v>
      </c>
      <c r="L321" s="6">
        <f t="shared" si="23"/>
        <v>54.296320000000009</v>
      </c>
      <c r="M321" s="7">
        <v>301.90705400997916</v>
      </c>
      <c r="N321" s="8">
        <f t="shared" si="26"/>
        <v>0.1798444894838572</v>
      </c>
    </row>
    <row r="322" spans="1:14">
      <c r="A322" s="5" t="s">
        <v>44</v>
      </c>
      <c r="B322" s="4">
        <v>1</v>
      </c>
      <c r="C322" s="4">
        <v>8</v>
      </c>
      <c r="D322" s="5" t="s">
        <v>26</v>
      </c>
      <c r="E322" s="4">
        <v>2012</v>
      </c>
      <c r="F322" s="4">
        <v>848</v>
      </c>
      <c r="G322" s="12"/>
      <c r="H322" s="4">
        <v>165.23</v>
      </c>
      <c r="I322" s="4">
        <v>43.74</v>
      </c>
      <c r="J322" s="4">
        <v>78.61</v>
      </c>
      <c r="K322">
        <f t="shared" si="27"/>
        <v>162.57999999999998</v>
      </c>
      <c r="L322" s="6">
        <f t="shared" si="23"/>
        <v>34.775862000000004</v>
      </c>
      <c r="M322" s="7">
        <v>313.22856853535336</v>
      </c>
      <c r="N322" s="8">
        <f t="shared" si="26"/>
        <v>0.11102391510011621</v>
      </c>
    </row>
    <row r="323" spans="1:14">
      <c r="A323" s="5" t="s">
        <v>44</v>
      </c>
      <c r="B323" s="4">
        <v>1</v>
      </c>
      <c r="C323" s="4">
        <v>9</v>
      </c>
      <c r="D323" s="5" t="s">
        <v>30</v>
      </c>
      <c r="E323" s="4">
        <v>2012</v>
      </c>
      <c r="F323" s="4">
        <v>849</v>
      </c>
      <c r="G323" s="11">
        <v>29.435937769999999</v>
      </c>
      <c r="H323" s="4">
        <v>188.22</v>
      </c>
      <c r="I323" s="4">
        <v>39.6</v>
      </c>
      <c r="J323" s="4">
        <v>75.489999999999995</v>
      </c>
      <c r="K323">
        <f t="shared" si="27"/>
        <v>185.57</v>
      </c>
      <c r="L323" s="6">
        <f t="shared" si="23"/>
        <v>45.483207000000021</v>
      </c>
      <c r="M323" s="7">
        <v>294.35937765972966</v>
      </c>
      <c r="N323" s="8">
        <f t="shared" si="26"/>
        <v>0.15451590963946527</v>
      </c>
    </row>
    <row r="324" spans="1:14">
      <c r="A324" s="5" t="s">
        <v>44</v>
      </c>
      <c r="B324" s="4">
        <v>1</v>
      </c>
      <c r="C324" s="4">
        <v>10</v>
      </c>
      <c r="D324" s="5" t="s">
        <v>25</v>
      </c>
      <c r="E324" s="4">
        <v>2012</v>
      </c>
      <c r="F324" s="4">
        <v>850</v>
      </c>
      <c r="G324" s="11">
        <v>29.435937769999999</v>
      </c>
      <c r="H324" s="4">
        <v>156.86000000000001</v>
      </c>
      <c r="I324" s="4">
        <v>35.79</v>
      </c>
      <c r="J324" s="4">
        <v>63.27</v>
      </c>
      <c r="K324">
        <f t="shared" si="27"/>
        <v>154.21</v>
      </c>
      <c r="L324" s="6">
        <f t="shared" si="23"/>
        <v>56.641333000000003</v>
      </c>
      <c r="M324" s="7">
        <v>294.35937765972972</v>
      </c>
      <c r="N324" s="8">
        <f t="shared" si="26"/>
        <v>0.19242238331362291</v>
      </c>
    </row>
    <row r="325" spans="1:14">
      <c r="A325" s="5" t="s">
        <v>44</v>
      </c>
      <c r="B325" s="4">
        <v>2</v>
      </c>
      <c r="C325" s="4">
        <v>11</v>
      </c>
      <c r="D325" s="5" t="s">
        <v>31</v>
      </c>
      <c r="E325" s="4">
        <v>2012</v>
      </c>
      <c r="F325" s="4">
        <v>851</v>
      </c>
      <c r="G325" s="11">
        <v>30.190705399999999</v>
      </c>
      <c r="H325" s="4">
        <v>189.99</v>
      </c>
      <c r="I325" s="4">
        <v>41.67</v>
      </c>
      <c r="J325" s="4">
        <v>78.31</v>
      </c>
      <c r="K325">
        <f t="shared" si="27"/>
        <v>187.34</v>
      </c>
      <c r="L325" s="6">
        <f t="shared" si="23"/>
        <v>40.634046000000012</v>
      </c>
      <c r="M325" s="7">
        <v>301.90705400997922</v>
      </c>
      <c r="N325" s="8">
        <f t="shared" si="26"/>
        <v>0.13459124409414064</v>
      </c>
    </row>
    <row r="326" spans="1:14">
      <c r="A326" s="5" t="s">
        <v>44</v>
      </c>
      <c r="B326" s="4">
        <v>2</v>
      </c>
      <c r="C326" s="4">
        <v>12</v>
      </c>
      <c r="D326" s="5" t="s">
        <v>30</v>
      </c>
      <c r="E326" s="4">
        <v>2012</v>
      </c>
      <c r="F326" s="4">
        <v>852</v>
      </c>
      <c r="G326" s="11">
        <v>29.435937769999999</v>
      </c>
      <c r="H326" s="4">
        <v>156.62</v>
      </c>
      <c r="I326" s="4">
        <v>20</v>
      </c>
      <c r="J326" s="4">
        <v>80.11</v>
      </c>
      <c r="K326">
        <f t="shared" si="27"/>
        <v>153.97</v>
      </c>
      <c r="L326" s="6">
        <f t="shared" si="23"/>
        <v>30.624632999999989</v>
      </c>
      <c r="M326" s="7">
        <v>294.35937765972972</v>
      </c>
      <c r="N326" s="8">
        <f t="shared" si="26"/>
        <v>0.10403824482670673</v>
      </c>
    </row>
    <row r="327" spans="1:14">
      <c r="A327" s="5" t="s">
        <v>44</v>
      </c>
      <c r="B327" s="4">
        <v>2</v>
      </c>
      <c r="C327" s="4">
        <v>13</v>
      </c>
      <c r="D327" s="5" t="s">
        <v>32</v>
      </c>
      <c r="E327" s="4">
        <v>2012</v>
      </c>
      <c r="F327" s="4">
        <v>853</v>
      </c>
      <c r="G327" s="11">
        <v>31.322856850000001</v>
      </c>
      <c r="H327" s="4">
        <v>182.6</v>
      </c>
      <c r="I327" s="4">
        <v>39.659999999999997</v>
      </c>
      <c r="J327" s="4">
        <v>72.13</v>
      </c>
      <c r="K327">
        <f t="shared" si="27"/>
        <v>179.95</v>
      </c>
      <c r="L327" s="6">
        <f t="shared" si="23"/>
        <v>50.152065000000022</v>
      </c>
      <c r="M327" s="7">
        <v>313.22856853535336</v>
      </c>
      <c r="N327" s="8">
        <f t="shared" si="26"/>
        <v>0.16011331672110707</v>
      </c>
    </row>
    <row r="328" spans="1:14">
      <c r="A328" s="5" t="s">
        <v>44</v>
      </c>
      <c r="B328" s="4">
        <v>2</v>
      </c>
      <c r="C328" s="4">
        <v>14</v>
      </c>
      <c r="D328" s="5" t="s">
        <v>34</v>
      </c>
      <c r="E328" s="4">
        <v>2012</v>
      </c>
      <c r="F328" s="4">
        <v>854</v>
      </c>
      <c r="G328" s="11">
        <v>31.700240669999999</v>
      </c>
      <c r="H328" s="4">
        <v>197.94</v>
      </c>
      <c r="I328" s="4">
        <v>37.909999999999997</v>
      </c>
      <c r="J328" s="4">
        <v>66.61</v>
      </c>
      <c r="K328">
        <f t="shared" si="27"/>
        <v>195.29</v>
      </c>
      <c r="L328" s="6">
        <f t="shared" si="23"/>
        <v>65.207331000000011</v>
      </c>
      <c r="M328" s="7">
        <v>317.00240671047811</v>
      </c>
      <c r="N328" s="8">
        <f t="shared" si="26"/>
        <v>0.20569979791842591</v>
      </c>
    </row>
    <row r="329" spans="1:14">
      <c r="A329" s="5" t="s">
        <v>44</v>
      </c>
      <c r="B329" s="4">
        <v>2</v>
      </c>
      <c r="C329" s="4">
        <v>15</v>
      </c>
      <c r="D329" s="5" t="s">
        <v>26</v>
      </c>
      <c r="E329" s="4">
        <v>2012</v>
      </c>
      <c r="F329" s="4">
        <v>855</v>
      </c>
      <c r="G329" s="12"/>
      <c r="H329" s="4">
        <v>208.07</v>
      </c>
      <c r="I329" s="4">
        <v>38.18</v>
      </c>
      <c r="J329" s="4">
        <v>59.41</v>
      </c>
      <c r="K329">
        <f t="shared" si="27"/>
        <v>205.42</v>
      </c>
      <c r="L329" s="6">
        <f t="shared" si="23"/>
        <v>83.379977999999994</v>
      </c>
      <c r="M329" s="7">
        <v>328.32392123585231</v>
      </c>
      <c r="N329" s="8">
        <f t="shared" si="26"/>
        <v>0.25395645156206509</v>
      </c>
    </row>
    <row r="330" spans="1:14">
      <c r="A330" s="5" t="s">
        <v>44</v>
      </c>
      <c r="B330" s="4">
        <v>2</v>
      </c>
      <c r="C330" s="4">
        <v>16</v>
      </c>
      <c r="D330" s="5" t="s">
        <v>27</v>
      </c>
      <c r="E330" s="4">
        <v>2012</v>
      </c>
      <c r="F330" s="4">
        <v>856</v>
      </c>
      <c r="G330" s="11">
        <v>32.077624489999998</v>
      </c>
      <c r="H330" s="4">
        <v>211.2</v>
      </c>
      <c r="I330" s="4">
        <v>37.47</v>
      </c>
      <c r="J330" s="4">
        <v>77.23</v>
      </c>
      <c r="K330">
        <f t="shared" si="27"/>
        <v>208.54999999999998</v>
      </c>
      <c r="L330" s="6">
        <f t="shared" si="23"/>
        <v>47.486834999999985</v>
      </c>
      <c r="M330" s="7">
        <v>320.77624488560292</v>
      </c>
      <c r="N330" s="8">
        <f t="shared" si="26"/>
        <v>0.1480372557417243</v>
      </c>
    </row>
    <row r="331" spans="1:14">
      <c r="A331" s="5" t="s">
        <v>44</v>
      </c>
      <c r="B331" s="4">
        <v>2</v>
      </c>
      <c r="C331" s="4">
        <v>17</v>
      </c>
      <c r="D331" s="5" t="s">
        <v>25</v>
      </c>
      <c r="E331" s="4">
        <v>2012</v>
      </c>
      <c r="F331" s="4">
        <v>857</v>
      </c>
      <c r="G331" s="11">
        <v>28.681170130000002</v>
      </c>
      <c r="H331" s="4">
        <v>175.13</v>
      </c>
      <c r="I331" s="4">
        <v>34.35</v>
      </c>
      <c r="J331" s="4">
        <v>69.239999999999995</v>
      </c>
      <c r="K331">
        <f t="shared" si="27"/>
        <v>172.48</v>
      </c>
      <c r="L331" s="6">
        <f t="shared" si="23"/>
        <v>53.054848000000007</v>
      </c>
      <c r="M331" s="7">
        <v>286.81170130948021</v>
      </c>
      <c r="N331" s="8">
        <f t="shared" si="26"/>
        <v>0.18498146260340997</v>
      </c>
    </row>
    <row r="332" spans="1:14">
      <c r="A332" s="5" t="s">
        <v>44</v>
      </c>
      <c r="B332" s="4">
        <v>2</v>
      </c>
      <c r="C332" s="4">
        <v>18</v>
      </c>
      <c r="D332" s="5" t="s">
        <v>33</v>
      </c>
      <c r="E332" s="4">
        <v>2012</v>
      </c>
      <c r="F332" s="4">
        <v>858</v>
      </c>
      <c r="G332" s="12"/>
      <c r="H332" s="4">
        <v>169.42</v>
      </c>
      <c r="I332" s="4">
        <v>37.43</v>
      </c>
      <c r="J332" s="4">
        <v>68.91</v>
      </c>
      <c r="K332">
        <f t="shared" si="27"/>
        <v>166.76999999999998</v>
      </c>
      <c r="L332" s="6">
        <f t="shared" si="23"/>
        <v>51.848793000000001</v>
      </c>
      <c r="M332" s="7">
        <v>301.90705400997916</v>
      </c>
      <c r="N332" s="8">
        <f t="shared" si="26"/>
        <v>0.17173760040163288</v>
      </c>
    </row>
    <row r="333" spans="1:14">
      <c r="A333" s="5" t="s">
        <v>44</v>
      </c>
      <c r="B333" s="4">
        <v>2</v>
      </c>
      <c r="C333" s="4">
        <v>19</v>
      </c>
      <c r="D333" s="5" t="s">
        <v>29</v>
      </c>
      <c r="E333" s="4">
        <v>2012</v>
      </c>
      <c r="F333" s="4">
        <v>859</v>
      </c>
      <c r="G333" s="11">
        <v>32.832392120000002</v>
      </c>
      <c r="H333" s="4">
        <v>208.99</v>
      </c>
      <c r="I333" s="4">
        <v>38.24</v>
      </c>
      <c r="J333" s="4">
        <v>80.290000000000006</v>
      </c>
      <c r="K333">
        <f t="shared" si="27"/>
        <v>206.34</v>
      </c>
      <c r="L333" s="6">
        <f t="shared" si="23"/>
        <v>40.669613999999996</v>
      </c>
      <c r="M333" s="7">
        <v>328.32392123585237</v>
      </c>
      <c r="N333" s="8">
        <f t="shared" si="26"/>
        <v>0.12387039557432938</v>
      </c>
    </row>
    <row r="334" spans="1:14">
      <c r="A334" s="5" t="s">
        <v>44</v>
      </c>
      <c r="B334" s="4">
        <v>2</v>
      </c>
      <c r="C334" s="4">
        <v>20</v>
      </c>
      <c r="D334" s="5" t="s">
        <v>28</v>
      </c>
      <c r="E334" s="4">
        <v>2012</v>
      </c>
      <c r="F334" s="4">
        <v>860</v>
      </c>
      <c r="G334" s="11">
        <v>31.322856850000001</v>
      </c>
      <c r="H334" s="4">
        <v>204.04</v>
      </c>
      <c r="I334" s="4">
        <v>50.96</v>
      </c>
      <c r="J334" s="4">
        <v>72.94</v>
      </c>
      <c r="K334">
        <f t="shared" si="27"/>
        <v>201.39</v>
      </c>
      <c r="L334" s="6">
        <f t="shared" si="23"/>
        <v>54.496134000000012</v>
      </c>
      <c r="M334" s="7">
        <v>313.22856853535336</v>
      </c>
      <c r="N334" s="8">
        <f t="shared" si="26"/>
        <v>0.17398200379621237</v>
      </c>
    </row>
    <row r="335" spans="1:14">
      <c r="A335" s="5" t="s">
        <v>44</v>
      </c>
      <c r="B335" s="4">
        <v>3</v>
      </c>
      <c r="C335" s="4">
        <v>21</v>
      </c>
      <c r="D335" s="5" t="s">
        <v>29</v>
      </c>
      <c r="E335" s="4">
        <v>2012</v>
      </c>
      <c r="F335" s="4">
        <v>861</v>
      </c>
      <c r="G335" s="11">
        <v>30.190705399999999</v>
      </c>
      <c r="H335" s="4">
        <v>158.13</v>
      </c>
      <c r="I335" s="4">
        <v>27.88</v>
      </c>
      <c r="J335" s="4">
        <v>76.2</v>
      </c>
      <c r="K335">
        <f t="shared" si="27"/>
        <v>155.47999999999999</v>
      </c>
      <c r="L335" s="6">
        <f t="shared" si="23"/>
        <v>37.004239999999996</v>
      </c>
      <c r="M335" s="7">
        <v>301.90705400997916</v>
      </c>
      <c r="N335" s="8">
        <f t="shared" si="26"/>
        <v>0.12256831865471042</v>
      </c>
    </row>
    <row r="336" spans="1:14">
      <c r="A336" s="5" t="s">
        <v>44</v>
      </c>
      <c r="B336" s="4">
        <v>3</v>
      </c>
      <c r="C336" s="4">
        <v>22</v>
      </c>
      <c r="D336" s="5" t="s">
        <v>25</v>
      </c>
      <c r="E336" s="4">
        <v>2012</v>
      </c>
      <c r="F336" s="4">
        <v>862</v>
      </c>
      <c r="G336" s="11">
        <v>30.568089220000001</v>
      </c>
      <c r="H336" s="4">
        <v>189.54</v>
      </c>
      <c r="I336" s="4">
        <v>36.44</v>
      </c>
      <c r="J336" s="4">
        <v>70.849999999999994</v>
      </c>
      <c r="K336">
        <f t="shared" si="27"/>
        <v>186.89</v>
      </c>
      <c r="L336" s="6">
        <f t="shared" si="23"/>
        <v>54.478435000000019</v>
      </c>
      <c r="M336" s="7">
        <v>305.68089218510391</v>
      </c>
      <c r="N336" s="8">
        <f t="shared" si="26"/>
        <v>0.17821995549205216</v>
      </c>
    </row>
    <row r="337" spans="1:14">
      <c r="A337" s="5" t="s">
        <v>44</v>
      </c>
      <c r="B337" s="4">
        <v>3</v>
      </c>
      <c r="C337" s="4">
        <v>23</v>
      </c>
      <c r="D337" s="5" t="s">
        <v>27</v>
      </c>
      <c r="E337" s="4">
        <v>2012</v>
      </c>
      <c r="F337" s="4">
        <v>863</v>
      </c>
      <c r="G337" s="11">
        <v>30.190705399999999</v>
      </c>
      <c r="H337" s="4">
        <v>169.12</v>
      </c>
      <c r="I337" s="4">
        <v>32.590000000000003</v>
      </c>
      <c r="J337" s="4">
        <v>65.64</v>
      </c>
      <c r="K337">
        <f t="shared" si="27"/>
        <v>166.47</v>
      </c>
      <c r="L337" s="6">
        <f t="shared" si="23"/>
        <v>57.199091999999993</v>
      </c>
      <c r="M337" s="7">
        <v>301.90705400997922</v>
      </c>
      <c r="N337" s="8">
        <f t="shared" si="26"/>
        <v>0.18945927642389349</v>
      </c>
    </row>
    <row r="338" spans="1:14">
      <c r="A338" s="5" t="s">
        <v>44</v>
      </c>
      <c r="B338" s="4">
        <v>3</v>
      </c>
      <c r="C338" s="4">
        <v>24</v>
      </c>
      <c r="D338" s="5" t="s">
        <v>32</v>
      </c>
      <c r="E338" s="4">
        <v>2012</v>
      </c>
      <c r="F338" s="4">
        <v>864</v>
      </c>
      <c r="G338" s="11">
        <v>30.94547304</v>
      </c>
      <c r="H338" s="4">
        <v>168.62</v>
      </c>
      <c r="I338" s="4">
        <v>32.51</v>
      </c>
      <c r="J338" s="4">
        <v>69.89</v>
      </c>
      <c r="K338">
        <f t="shared" si="27"/>
        <v>165.97</v>
      </c>
      <c r="L338" s="6">
        <f t="shared" si="23"/>
        <v>49.973567000000003</v>
      </c>
      <c r="M338" s="7">
        <v>309.45473036022867</v>
      </c>
      <c r="N338" s="8">
        <f t="shared" si="26"/>
        <v>0.16148910356557483</v>
      </c>
    </row>
    <row r="339" spans="1:14">
      <c r="A339" s="5" t="s">
        <v>44</v>
      </c>
      <c r="B339" s="4">
        <v>3</v>
      </c>
      <c r="C339" s="4">
        <v>25</v>
      </c>
      <c r="D339" s="5" t="s">
        <v>30</v>
      </c>
      <c r="E339" s="4">
        <v>2012</v>
      </c>
      <c r="F339" s="4">
        <v>865</v>
      </c>
      <c r="G339" s="11">
        <v>30.190705399999999</v>
      </c>
      <c r="H339" s="4">
        <v>174.54</v>
      </c>
      <c r="I339" s="4">
        <v>37.43</v>
      </c>
      <c r="J339" s="4">
        <v>57.94</v>
      </c>
      <c r="K339">
        <f t="shared" si="27"/>
        <v>171.89</v>
      </c>
      <c r="L339" s="6">
        <f t="shared" si="23"/>
        <v>72.296934000000007</v>
      </c>
      <c r="M339" s="7">
        <v>301.90705400997922</v>
      </c>
      <c r="N339" s="8">
        <f t="shared" si="26"/>
        <v>0.23946752167509908</v>
      </c>
    </row>
    <row r="340" spans="1:14">
      <c r="A340" s="5" t="s">
        <v>44</v>
      </c>
      <c r="B340" s="4">
        <v>3</v>
      </c>
      <c r="C340" s="4">
        <v>26</v>
      </c>
      <c r="D340" s="5" t="s">
        <v>34</v>
      </c>
      <c r="E340" s="4">
        <v>2012</v>
      </c>
      <c r="F340" s="4">
        <v>866</v>
      </c>
      <c r="G340" s="11">
        <v>29.435937769999999</v>
      </c>
      <c r="H340" s="4">
        <v>156.47999999999999</v>
      </c>
      <c r="I340" s="4">
        <v>29.94</v>
      </c>
      <c r="J340" s="4">
        <v>63.03</v>
      </c>
      <c r="K340">
        <f t="shared" si="27"/>
        <v>153.82999999999998</v>
      </c>
      <c r="L340" s="6">
        <f t="shared" si="23"/>
        <v>56.870950999999991</v>
      </c>
      <c r="M340" s="7">
        <v>294.35937765972972</v>
      </c>
      <c r="N340" s="8">
        <f t="shared" si="26"/>
        <v>0.19320244339468962</v>
      </c>
    </row>
    <row r="341" spans="1:14">
      <c r="A341" s="5" t="s">
        <v>44</v>
      </c>
      <c r="B341" s="4">
        <v>3</v>
      </c>
      <c r="C341" s="4">
        <v>27</v>
      </c>
      <c r="D341" s="5" t="s">
        <v>31</v>
      </c>
      <c r="E341" s="4">
        <v>2012</v>
      </c>
      <c r="F341" s="4">
        <v>867</v>
      </c>
      <c r="G341" s="11">
        <v>31.322856850000001</v>
      </c>
      <c r="H341" s="4">
        <v>166.45</v>
      </c>
      <c r="I341" s="4">
        <v>27.36</v>
      </c>
      <c r="J341" s="4">
        <v>66.349999999999994</v>
      </c>
      <c r="K341">
        <f t="shared" si="27"/>
        <v>163.79999999999998</v>
      </c>
      <c r="L341" s="6">
        <f t="shared" si="23"/>
        <v>55.118700000000004</v>
      </c>
      <c r="M341" s="7">
        <v>313.22856853535336</v>
      </c>
      <c r="N341" s="8">
        <f t="shared" si="26"/>
        <v>0.1759695811200532</v>
      </c>
    </row>
    <row r="342" spans="1:14">
      <c r="A342" s="5" t="s">
        <v>44</v>
      </c>
      <c r="B342" s="4">
        <v>3</v>
      </c>
      <c r="C342" s="4">
        <v>28</v>
      </c>
      <c r="D342" s="5" t="s">
        <v>26</v>
      </c>
      <c r="E342" s="4">
        <v>2012</v>
      </c>
      <c r="F342" s="4">
        <v>868</v>
      </c>
      <c r="G342" s="12"/>
      <c r="H342" s="4">
        <v>189.66</v>
      </c>
      <c r="I342" s="4">
        <v>40.700000000000003</v>
      </c>
      <c r="J342" s="4">
        <v>75.540000000000006</v>
      </c>
      <c r="K342">
        <f t="shared" si="27"/>
        <v>187.01</v>
      </c>
      <c r="L342" s="6">
        <f t="shared" si="23"/>
        <v>45.742645999999979</v>
      </c>
      <c r="M342" s="7">
        <v>298.13321583485441</v>
      </c>
      <c r="N342" s="8">
        <f t="shared" si="26"/>
        <v>0.15343022370690257</v>
      </c>
    </row>
    <row r="343" spans="1:14">
      <c r="A343" s="5" t="s">
        <v>44</v>
      </c>
      <c r="B343" s="4">
        <v>3</v>
      </c>
      <c r="C343" s="4">
        <v>29</v>
      </c>
      <c r="D343" s="5" t="s">
        <v>28</v>
      </c>
      <c r="E343" s="4">
        <v>2012</v>
      </c>
      <c r="F343" s="4">
        <v>869</v>
      </c>
      <c r="G343" s="11">
        <v>31.700240669999999</v>
      </c>
      <c r="H343" s="4">
        <v>175.33</v>
      </c>
      <c r="I343" s="4">
        <v>37.590000000000003</v>
      </c>
      <c r="J343" s="4">
        <v>69.67</v>
      </c>
      <c r="K343">
        <f t="shared" si="27"/>
        <v>172.68</v>
      </c>
      <c r="L343" s="6">
        <f t="shared" si="23"/>
        <v>52.373843999999991</v>
      </c>
      <c r="M343" s="7">
        <v>317.00240671047811</v>
      </c>
      <c r="N343" s="8">
        <f t="shared" si="26"/>
        <v>0.16521591915809528</v>
      </c>
    </row>
    <row r="344" spans="1:14">
      <c r="A344" s="5" t="s">
        <v>44</v>
      </c>
      <c r="B344" s="4">
        <v>3</v>
      </c>
      <c r="C344" s="4">
        <v>30</v>
      </c>
      <c r="D344" s="5" t="s">
        <v>33</v>
      </c>
      <c r="E344" s="4">
        <v>2012</v>
      </c>
      <c r="F344" s="4">
        <v>870</v>
      </c>
      <c r="H344" s="4">
        <v>253.19</v>
      </c>
      <c r="I344" s="4">
        <v>59.85</v>
      </c>
      <c r="J344" s="4">
        <v>66.599999999999994</v>
      </c>
      <c r="K344">
        <f t="shared" si="27"/>
        <v>250.54</v>
      </c>
      <c r="L344" s="6">
        <f t="shared" si="23"/>
        <v>83.680360000000036</v>
      </c>
      <c r="M344" s="7">
        <v>305.68089218510391</v>
      </c>
      <c r="N344" s="8">
        <f t="shared" si="26"/>
        <v>0.27375070584826644</v>
      </c>
    </row>
    <row r="345" spans="1:14">
      <c r="A345" s="5" t="s">
        <v>45</v>
      </c>
      <c r="B345" s="4">
        <v>1</v>
      </c>
      <c r="C345" s="4">
        <v>1</v>
      </c>
      <c r="D345" s="5" t="s">
        <v>32</v>
      </c>
      <c r="E345" s="4">
        <v>2011</v>
      </c>
      <c r="F345" s="4">
        <v>1061</v>
      </c>
      <c r="G345" s="4">
        <v>24.5</v>
      </c>
      <c r="H345" s="4">
        <v>308.58999999999997</v>
      </c>
      <c r="I345" s="4">
        <v>65.36</v>
      </c>
      <c r="J345" s="4">
        <v>16.440000000000001</v>
      </c>
      <c r="K345">
        <f t="shared" si="27"/>
        <v>305.94</v>
      </c>
      <c r="L345" s="6">
        <f t="shared" si="23"/>
        <v>255.64346399999999</v>
      </c>
      <c r="M345" s="7">
        <f t="shared" ref="M345:M408" si="28">G345*10</f>
        <v>245</v>
      </c>
      <c r="N345" s="8">
        <f t="shared" ref="N345:N408" si="29">(L345/M345)</f>
        <v>1.0434427102040815</v>
      </c>
    </row>
    <row r="346" spans="1:14">
      <c r="A346" s="5" t="s">
        <v>45</v>
      </c>
      <c r="B346" s="4">
        <v>1</v>
      </c>
      <c r="C346" s="4">
        <v>2</v>
      </c>
      <c r="D346" s="5" t="s">
        <v>31</v>
      </c>
      <c r="E346" s="4">
        <v>2011</v>
      </c>
      <c r="F346" s="4">
        <v>1062</v>
      </c>
      <c r="G346" s="4">
        <v>24.5</v>
      </c>
      <c r="H346" s="4">
        <v>294.86</v>
      </c>
      <c r="I346" s="4">
        <v>78.23</v>
      </c>
      <c r="J346" s="4">
        <v>15.17</v>
      </c>
      <c r="K346">
        <f t="shared" si="27"/>
        <v>292.21000000000004</v>
      </c>
      <c r="L346" s="6">
        <f t="shared" si="23"/>
        <v>247.88174300000003</v>
      </c>
      <c r="M346" s="7">
        <f t="shared" si="28"/>
        <v>245</v>
      </c>
      <c r="N346" s="8">
        <f t="shared" si="29"/>
        <v>1.0117622163265307</v>
      </c>
    </row>
    <row r="347" spans="1:14">
      <c r="A347" s="5" t="s">
        <v>45</v>
      </c>
      <c r="B347" s="4">
        <v>1</v>
      </c>
      <c r="C347" s="4">
        <v>3</v>
      </c>
      <c r="D347" s="5" t="s">
        <v>34</v>
      </c>
      <c r="E347" s="4">
        <v>2011</v>
      </c>
      <c r="F347" s="4">
        <v>1063</v>
      </c>
      <c r="G347" s="4">
        <v>24.5</v>
      </c>
      <c r="H347" s="4">
        <v>346.66</v>
      </c>
      <c r="I347" s="4">
        <v>80.540000000000006</v>
      </c>
      <c r="J347" s="4">
        <v>17.89</v>
      </c>
      <c r="K347">
        <f t="shared" si="27"/>
        <v>344.01000000000005</v>
      </c>
      <c r="L347" s="6">
        <f t="shared" si="23"/>
        <v>282.46661100000006</v>
      </c>
      <c r="M347" s="7">
        <f t="shared" si="28"/>
        <v>245</v>
      </c>
      <c r="N347" s="8">
        <f t="shared" si="29"/>
        <v>1.1529249428571431</v>
      </c>
    </row>
    <row r="348" spans="1:14">
      <c r="A348" s="5" t="s">
        <v>45</v>
      </c>
      <c r="B348" s="4">
        <v>1</v>
      </c>
      <c r="C348" s="4">
        <v>4</v>
      </c>
      <c r="D348" s="5" t="s">
        <v>25</v>
      </c>
      <c r="E348" s="4">
        <v>2011</v>
      </c>
      <c r="F348" s="4">
        <v>1064</v>
      </c>
      <c r="G348" s="4">
        <v>24.5</v>
      </c>
      <c r="H348" s="4">
        <v>315.91000000000003</v>
      </c>
      <c r="I348" s="4">
        <v>67.52</v>
      </c>
      <c r="J348" s="4">
        <v>18.760000000000002</v>
      </c>
      <c r="K348">
        <f t="shared" si="27"/>
        <v>313.26000000000005</v>
      </c>
      <c r="L348" s="6">
        <f t="shared" si="23"/>
        <v>254.49242400000003</v>
      </c>
      <c r="M348" s="7">
        <f t="shared" si="28"/>
        <v>245</v>
      </c>
      <c r="N348" s="8">
        <f t="shared" si="29"/>
        <v>1.0387445877551023</v>
      </c>
    </row>
    <row r="349" spans="1:14">
      <c r="A349" s="5" t="s">
        <v>45</v>
      </c>
      <c r="B349" s="4">
        <v>1</v>
      </c>
      <c r="C349" s="4">
        <v>5</v>
      </c>
      <c r="D349" s="5" t="s">
        <v>30</v>
      </c>
      <c r="E349" s="4">
        <v>2011</v>
      </c>
      <c r="F349" s="4">
        <v>1065</v>
      </c>
      <c r="G349" s="4">
        <v>24.5</v>
      </c>
      <c r="H349" s="4">
        <v>295.75</v>
      </c>
      <c r="I349" s="4">
        <v>73.819999999999993</v>
      </c>
      <c r="J349" s="4">
        <v>16.63</v>
      </c>
      <c r="K349">
        <f t="shared" si="27"/>
        <v>293.10000000000002</v>
      </c>
      <c r="L349" s="6">
        <f t="shared" ref="L349:L412" si="30">K349-((J349*K349)/100)</f>
        <v>244.35747000000003</v>
      </c>
      <c r="M349" s="7">
        <f t="shared" si="28"/>
        <v>245</v>
      </c>
      <c r="N349" s="8">
        <f t="shared" si="29"/>
        <v>0.99737742857142875</v>
      </c>
    </row>
    <row r="350" spans="1:14">
      <c r="A350" s="5" t="s">
        <v>45</v>
      </c>
      <c r="B350" s="4">
        <v>1</v>
      </c>
      <c r="C350" s="4">
        <v>6</v>
      </c>
      <c r="D350" s="5" t="s">
        <v>29</v>
      </c>
      <c r="E350" s="4">
        <v>2011</v>
      </c>
      <c r="F350" s="4">
        <v>1066</v>
      </c>
      <c r="G350" s="4">
        <v>24.5</v>
      </c>
      <c r="H350" s="4">
        <v>329.74</v>
      </c>
      <c r="I350" s="4">
        <v>68.08</v>
      </c>
      <c r="J350" s="4">
        <v>18.68</v>
      </c>
      <c r="K350">
        <f t="shared" si="27"/>
        <v>327.09000000000003</v>
      </c>
      <c r="L350" s="6">
        <f t="shared" si="30"/>
        <v>265.98958800000003</v>
      </c>
      <c r="M350" s="7">
        <f t="shared" si="28"/>
        <v>245</v>
      </c>
      <c r="N350" s="8">
        <f t="shared" si="29"/>
        <v>1.0856717877551021</v>
      </c>
    </row>
    <row r="351" spans="1:14">
      <c r="A351" s="5" t="s">
        <v>45</v>
      </c>
      <c r="B351" s="4">
        <v>1</v>
      </c>
      <c r="C351" s="4">
        <v>7</v>
      </c>
      <c r="D351" s="5" t="s">
        <v>28</v>
      </c>
      <c r="E351" s="4">
        <v>2011</v>
      </c>
      <c r="F351" s="4">
        <v>1067</v>
      </c>
      <c r="G351" s="4">
        <v>24.5</v>
      </c>
      <c r="H351" s="4">
        <v>304.18</v>
      </c>
      <c r="I351" s="4">
        <v>73.790000000000006</v>
      </c>
      <c r="J351" s="4">
        <v>15.51</v>
      </c>
      <c r="K351">
        <f t="shared" si="27"/>
        <v>301.53000000000003</v>
      </c>
      <c r="L351" s="6">
        <f t="shared" si="30"/>
        <v>254.76269700000003</v>
      </c>
      <c r="M351" s="7">
        <f t="shared" si="28"/>
        <v>245</v>
      </c>
      <c r="N351" s="8">
        <f t="shared" si="29"/>
        <v>1.0398477428571429</v>
      </c>
    </row>
    <row r="352" spans="1:14">
      <c r="A352" s="5" t="s">
        <v>45</v>
      </c>
      <c r="B352" s="4">
        <v>1</v>
      </c>
      <c r="C352" s="4">
        <v>8</v>
      </c>
      <c r="D352" s="5" t="s">
        <v>33</v>
      </c>
      <c r="E352" s="4">
        <v>2011</v>
      </c>
      <c r="F352" s="4">
        <v>1068</v>
      </c>
      <c r="G352" s="4">
        <v>24.5</v>
      </c>
      <c r="H352" s="4">
        <v>268.16000000000003</v>
      </c>
      <c r="I352" s="4">
        <v>64.78</v>
      </c>
      <c r="J352" s="4">
        <v>13.68</v>
      </c>
      <c r="K352">
        <f t="shared" si="27"/>
        <v>265.51000000000005</v>
      </c>
      <c r="L352" s="6">
        <f t="shared" si="30"/>
        <v>229.18823200000003</v>
      </c>
      <c r="M352" s="7">
        <f t="shared" si="28"/>
        <v>245</v>
      </c>
      <c r="N352" s="8">
        <f t="shared" si="29"/>
        <v>0.93546217142857158</v>
      </c>
    </row>
    <row r="353" spans="1:14">
      <c r="A353" s="5" t="s">
        <v>45</v>
      </c>
      <c r="B353" s="4">
        <v>1</v>
      </c>
      <c r="C353" s="4">
        <v>9</v>
      </c>
      <c r="D353" s="5" t="s">
        <v>26</v>
      </c>
      <c r="E353" s="4">
        <v>2011</v>
      </c>
      <c r="F353" s="4">
        <v>1069</v>
      </c>
      <c r="G353" s="4">
        <v>24.5</v>
      </c>
      <c r="H353" s="4">
        <v>279.83</v>
      </c>
      <c r="I353" s="4">
        <v>62.14</v>
      </c>
      <c r="J353" s="4">
        <v>19.149999999999999</v>
      </c>
      <c r="K353">
        <f t="shared" si="27"/>
        <v>277.18</v>
      </c>
      <c r="L353" s="6">
        <f t="shared" si="30"/>
        <v>224.10003</v>
      </c>
      <c r="M353" s="7">
        <f t="shared" si="28"/>
        <v>245</v>
      </c>
      <c r="N353" s="8">
        <f t="shared" si="29"/>
        <v>0.91469400000000001</v>
      </c>
    </row>
    <row r="354" spans="1:14">
      <c r="A354" s="5" t="s">
        <v>45</v>
      </c>
      <c r="B354" s="4">
        <v>1</v>
      </c>
      <c r="C354" s="4">
        <v>10</v>
      </c>
      <c r="D354" s="5" t="s">
        <v>27</v>
      </c>
      <c r="E354" s="4">
        <v>2011</v>
      </c>
      <c r="F354" s="4">
        <v>1070</v>
      </c>
      <c r="G354" s="4">
        <v>24.5</v>
      </c>
      <c r="H354" s="4">
        <v>270.68</v>
      </c>
      <c r="I354" s="4">
        <v>64.16</v>
      </c>
      <c r="J354" s="4">
        <v>17.68</v>
      </c>
      <c r="K354">
        <f t="shared" si="27"/>
        <v>268.03000000000003</v>
      </c>
      <c r="L354" s="6">
        <f t="shared" si="30"/>
        <v>220.64229600000002</v>
      </c>
      <c r="M354" s="7">
        <f t="shared" si="28"/>
        <v>245</v>
      </c>
      <c r="N354" s="8">
        <f t="shared" si="29"/>
        <v>0.90058080000000007</v>
      </c>
    </row>
    <row r="355" spans="1:14">
      <c r="A355" s="5" t="s">
        <v>45</v>
      </c>
      <c r="B355" s="4">
        <v>2</v>
      </c>
      <c r="C355" s="4">
        <v>11</v>
      </c>
      <c r="D355" s="5" t="s">
        <v>25</v>
      </c>
      <c r="E355" s="4">
        <v>2011</v>
      </c>
      <c r="F355" s="4">
        <v>1071</v>
      </c>
      <c r="G355" s="4">
        <v>24.5</v>
      </c>
      <c r="H355" s="4">
        <v>280.08</v>
      </c>
      <c r="I355" s="4">
        <v>66.430000000000007</v>
      </c>
      <c r="J355" s="4">
        <v>19.190000000000001</v>
      </c>
      <c r="K355">
        <f t="shared" si="27"/>
        <v>277.43</v>
      </c>
      <c r="L355" s="6">
        <f t="shared" si="30"/>
        <v>224.191183</v>
      </c>
      <c r="M355" s="7">
        <f t="shared" si="28"/>
        <v>245</v>
      </c>
      <c r="N355" s="8">
        <f t="shared" si="29"/>
        <v>0.91506605306122446</v>
      </c>
    </row>
    <row r="356" spans="1:14">
      <c r="A356" s="5" t="s">
        <v>45</v>
      </c>
      <c r="B356" s="4">
        <v>2</v>
      </c>
      <c r="C356" s="4">
        <v>12</v>
      </c>
      <c r="D356" s="5" t="s">
        <v>28</v>
      </c>
      <c r="E356" s="4">
        <v>2011</v>
      </c>
      <c r="F356" s="4">
        <v>1072</v>
      </c>
      <c r="G356" s="4">
        <v>24.5</v>
      </c>
      <c r="H356" s="4">
        <v>296.70999999999998</v>
      </c>
      <c r="I356" s="4">
        <v>67.61</v>
      </c>
      <c r="J356" s="4">
        <v>15.49</v>
      </c>
      <c r="K356">
        <f t="shared" si="27"/>
        <v>294.06</v>
      </c>
      <c r="L356" s="6">
        <f t="shared" si="30"/>
        <v>248.51010600000001</v>
      </c>
      <c r="M356" s="7">
        <f t="shared" si="28"/>
        <v>245</v>
      </c>
      <c r="N356" s="8">
        <f t="shared" si="29"/>
        <v>1.0143269632653062</v>
      </c>
    </row>
    <row r="357" spans="1:14">
      <c r="A357" s="5" t="s">
        <v>45</v>
      </c>
      <c r="B357" s="4">
        <v>2</v>
      </c>
      <c r="C357" s="4">
        <v>13</v>
      </c>
      <c r="D357" s="5" t="s">
        <v>34</v>
      </c>
      <c r="E357" s="4">
        <v>2011</v>
      </c>
      <c r="F357" s="4">
        <v>1073</v>
      </c>
      <c r="G357" s="4">
        <v>24.5</v>
      </c>
      <c r="H357" s="4">
        <v>297.52</v>
      </c>
      <c r="I357" s="4">
        <v>69.150000000000006</v>
      </c>
      <c r="J357" s="4">
        <v>18.690000000000001</v>
      </c>
      <c r="K357">
        <f t="shared" si="27"/>
        <v>294.87</v>
      </c>
      <c r="L357" s="6">
        <f t="shared" si="30"/>
        <v>239.75879700000002</v>
      </c>
      <c r="M357" s="7">
        <f t="shared" si="28"/>
        <v>245</v>
      </c>
      <c r="N357" s="8">
        <f t="shared" si="29"/>
        <v>0.97860733469387762</v>
      </c>
    </row>
    <row r="358" spans="1:14">
      <c r="A358" s="5" t="s">
        <v>45</v>
      </c>
      <c r="B358" s="4">
        <v>2</v>
      </c>
      <c r="C358" s="4">
        <v>14</v>
      </c>
      <c r="D358" s="5" t="s">
        <v>32</v>
      </c>
      <c r="E358" s="4">
        <v>2011</v>
      </c>
      <c r="F358" s="4">
        <v>1074</v>
      </c>
      <c r="G358" s="4">
        <v>24.5</v>
      </c>
      <c r="H358" s="4">
        <v>273.42</v>
      </c>
      <c r="I358" s="4">
        <v>70.8</v>
      </c>
      <c r="J358" s="4">
        <v>18.809999999999999</v>
      </c>
      <c r="K358">
        <f t="shared" si="27"/>
        <v>270.77000000000004</v>
      </c>
      <c r="L358" s="6">
        <f t="shared" si="30"/>
        <v>219.83816300000004</v>
      </c>
      <c r="M358" s="7">
        <f t="shared" si="28"/>
        <v>245</v>
      </c>
      <c r="N358" s="8">
        <f t="shared" si="29"/>
        <v>0.89729862448979603</v>
      </c>
    </row>
    <row r="359" spans="1:14">
      <c r="A359" s="5" t="s">
        <v>45</v>
      </c>
      <c r="B359" s="4">
        <v>2</v>
      </c>
      <c r="C359" s="4">
        <v>15</v>
      </c>
      <c r="D359" s="5" t="s">
        <v>30</v>
      </c>
      <c r="E359" s="4">
        <v>2011</v>
      </c>
      <c r="F359" s="4">
        <v>1075</v>
      </c>
      <c r="G359" s="4">
        <v>24.5</v>
      </c>
      <c r="H359" s="4">
        <v>281.13</v>
      </c>
      <c r="I359" s="4">
        <v>69.180000000000007</v>
      </c>
      <c r="J359" s="4">
        <v>20.07</v>
      </c>
      <c r="K359">
        <f t="shared" si="27"/>
        <v>278.48</v>
      </c>
      <c r="L359" s="6">
        <f t="shared" si="30"/>
        <v>222.58906400000001</v>
      </c>
      <c r="M359" s="7">
        <f t="shared" si="28"/>
        <v>245</v>
      </c>
      <c r="N359" s="8">
        <f t="shared" si="29"/>
        <v>0.90852679183673468</v>
      </c>
    </row>
    <row r="360" spans="1:14">
      <c r="A360" s="5" t="s">
        <v>45</v>
      </c>
      <c r="B360" s="4">
        <v>2</v>
      </c>
      <c r="C360" s="4">
        <v>16</v>
      </c>
      <c r="D360" s="5" t="s">
        <v>31</v>
      </c>
      <c r="E360" s="4">
        <v>2011</v>
      </c>
      <c r="F360" s="4">
        <v>1076</v>
      </c>
      <c r="G360" s="4">
        <v>24.5</v>
      </c>
      <c r="H360" s="4">
        <v>258.27</v>
      </c>
      <c r="I360" s="4">
        <v>49.11</v>
      </c>
      <c r="J360" s="4">
        <v>16.12</v>
      </c>
      <c r="K360">
        <f t="shared" si="27"/>
        <v>255.61999999999998</v>
      </c>
      <c r="L360" s="6">
        <f t="shared" si="30"/>
        <v>214.41405599999996</v>
      </c>
      <c r="M360" s="7">
        <f t="shared" si="28"/>
        <v>245</v>
      </c>
      <c r="N360" s="8">
        <f t="shared" si="29"/>
        <v>0.87515941224489779</v>
      </c>
    </row>
    <row r="361" spans="1:14">
      <c r="A361" s="5" t="s">
        <v>45</v>
      </c>
      <c r="B361" s="4">
        <v>2</v>
      </c>
      <c r="C361" s="4">
        <v>17</v>
      </c>
      <c r="D361" s="5" t="s">
        <v>33</v>
      </c>
      <c r="E361" s="4">
        <v>2011</v>
      </c>
      <c r="F361" s="4">
        <v>1077</v>
      </c>
      <c r="G361" s="4">
        <v>24.5</v>
      </c>
      <c r="H361" s="4">
        <v>254.53</v>
      </c>
      <c r="I361" s="4">
        <v>57.67</v>
      </c>
      <c r="J361" s="4">
        <v>12.21</v>
      </c>
      <c r="K361">
        <f t="shared" si="27"/>
        <v>251.88</v>
      </c>
      <c r="L361" s="6">
        <f t="shared" si="30"/>
        <v>221.125452</v>
      </c>
      <c r="M361" s="7">
        <f t="shared" si="28"/>
        <v>245</v>
      </c>
      <c r="N361" s="8">
        <f t="shared" si="29"/>
        <v>0.90255286530612244</v>
      </c>
    </row>
    <row r="362" spans="1:14">
      <c r="A362" s="5" t="s">
        <v>45</v>
      </c>
      <c r="B362" s="4">
        <v>2</v>
      </c>
      <c r="C362" s="4">
        <v>18</v>
      </c>
      <c r="D362" s="5" t="s">
        <v>27</v>
      </c>
      <c r="E362" s="4">
        <v>2011</v>
      </c>
      <c r="F362" s="4">
        <v>1078</v>
      </c>
      <c r="G362" s="4">
        <v>24.5</v>
      </c>
      <c r="H362" s="4">
        <v>253.06</v>
      </c>
      <c r="I362" s="4">
        <v>64.09</v>
      </c>
      <c r="J362" s="4">
        <v>14.24</v>
      </c>
      <c r="K362">
        <f t="shared" si="27"/>
        <v>250.41</v>
      </c>
      <c r="L362" s="6">
        <f t="shared" si="30"/>
        <v>214.75161600000001</v>
      </c>
      <c r="M362" s="7">
        <f t="shared" si="28"/>
        <v>245</v>
      </c>
      <c r="N362" s="8">
        <f t="shared" si="29"/>
        <v>0.87653720816326541</v>
      </c>
    </row>
    <row r="363" spans="1:14">
      <c r="A363" s="5" t="s">
        <v>45</v>
      </c>
      <c r="B363" s="4">
        <v>2</v>
      </c>
      <c r="C363" s="4">
        <v>19</v>
      </c>
      <c r="D363" s="5" t="s">
        <v>29</v>
      </c>
      <c r="E363" s="4">
        <v>2011</v>
      </c>
      <c r="F363" s="4">
        <v>1079</v>
      </c>
      <c r="G363" s="4">
        <v>24.5</v>
      </c>
      <c r="H363" s="4">
        <v>304.58</v>
      </c>
      <c r="I363" s="4">
        <v>60.55</v>
      </c>
      <c r="J363" s="4">
        <v>19.34</v>
      </c>
      <c r="K363">
        <f t="shared" si="27"/>
        <v>301.93</v>
      </c>
      <c r="L363" s="6">
        <f t="shared" si="30"/>
        <v>243.53673800000001</v>
      </c>
      <c r="M363" s="7">
        <f t="shared" si="28"/>
        <v>245</v>
      </c>
      <c r="N363" s="8">
        <f t="shared" si="29"/>
        <v>0.99402750204081636</v>
      </c>
    </row>
    <row r="364" spans="1:14">
      <c r="A364" s="5" t="s">
        <v>45</v>
      </c>
      <c r="B364" s="4">
        <v>2</v>
      </c>
      <c r="C364" s="4">
        <v>20</v>
      </c>
      <c r="D364" s="5" t="s">
        <v>26</v>
      </c>
      <c r="E364" s="4">
        <v>2011</v>
      </c>
      <c r="F364" s="4">
        <v>1080</v>
      </c>
      <c r="G364" s="4">
        <v>24.5</v>
      </c>
      <c r="H364" s="4">
        <v>306.18</v>
      </c>
      <c r="I364" s="4">
        <v>64.05</v>
      </c>
      <c r="J364" s="4">
        <v>19.829999999999998</v>
      </c>
      <c r="K364">
        <f t="shared" si="27"/>
        <v>303.53000000000003</v>
      </c>
      <c r="L364" s="6">
        <f t="shared" si="30"/>
        <v>243.34000100000003</v>
      </c>
      <c r="M364" s="7">
        <f t="shared" si="28"/>
        <v>245</v>
      </c>
      <c r="N364" s="8">
        <f t="shared" si="29"/>
        <v>0.99322449387755118</v>
      </c>
    </row>
    <row r="365" spans="1:14">
      <c r="A365" s="5" t="s">
        <v>45</v>
      </c>
      <c r="B365" s="4">
        <v>3</v>
      </c>
      <c r="C365" s="4">
        <v>21</v>
      </c>
      <c r="D365" s="5" t="s">
        <v>29</v>
      </c>
      <c r="E365" s="4">
        <v>2011</v>
      </c>
      <c r="F365" s="4">
        <v>1081</v>
      </c>
      <c r="G365" s="4">
        <v>24.5</v>
      </c>
      <c r="H365" s="4">
        <v>256.66000000000003</v>
      </c>
      <c r="I365" s="4">
        <v>67.58</v>
      </c>
      <c r="J365" s="4">
        <v>18.53</v>
      </c>
      <c r="K365">
        <f t="shared" si="27"/>
        <v>254.01000000000002</v>
      </c>
      <c r="L365" s="6">
        <f t="shared" si="30"/>
        <v>206.94194700000003</v>
      </c>
      <c r="M365" s="7">
        <f t="shared" si="28"/>
        <v>245</v>
      </c>
      <c r="N365" s="8">
        <f t="shared" si="29"/>
        <v>0.84466100816326539</v>
      </c>
    </row>
    <row r="366" spans="1:14">
      <c r="A366" s="5" t="s">
        <v>45</v>
      </c>
      <c r="B366" s="4">
        <v>3</v>
      </c>
      <c r="C366" s="4">
        <v>22</v>
      </c>
      <c r="D366" s="5" t="s">
        <v>26</v>
      </c>
      <c r="E366" s="4">
        <v>2011</v>
      </c>
      <c r="F366" s="4">
        <v>1082</v>
      </c>
      <c r="G366" s="4">
        <v>24.5</v>
      </c>
      <c r="H366" s="4">
        <v>269.97000000000003</v>
      </c>
      <c r="I366" s="4">
        <v>69.959999999999994</v>
      </c>
      <c r="J366" s="4">
        <v>15.74</v>
      </c>
      <c r="K366">
        <f t="shared" si="27"/>
        <v>267.32000000000005</v>
      </c>
      <c r="L366" s="6">
        <f t="shared" si="30"/>
        <v>225.24383200000005</v>
      </c>
      <c r="M366" s="7">
        <f t="shared" si="28"/>
        <v>245</v>
      </c>
      <c r="N366" s="8">
        <f t="shared" si="29"/>
        <v>0.91936257959183698</v>
      </c>
    </row>
    <row r="367" spans="1:14">
      <c r="A367" s="5" t="s">
        <v>45</v>
      </c>
      <c r="B367" s="4">
        <v>3</v>
      </c>
      <c r="C367" s="4">
        <v>23</v>
      </c>
      <c r="D367" s="5" t="s">
        <v>33</v>
      </c>
      <c r="E367" s="4">
        <v>2011</v>
      </c>
      <c r="F367" s="4">
        <v>1083</v>
      </c>
      <c r="G367" s="4">
        <v>24.5</v>
      </c>
      <c r="H367" s="4">
        <v>293.27999999999997</v>
      </c>
      <c r="I367" s="4">
        <v>75.69</v>
      </c>
      <c r="J367" s="4">
        <v>18.95</v>
      </c>
      <c r="K367">
        <f t="shared" si="27"/>
        <v>290.63</v>
      </c>
      <c r="L367" s="6">
        <f t="shared" si="30"/>
        <v>235.55561499999999</v>
      </c>
      <c r="M367" s="7">
        <f t="shared" si="28"/>
        <v>245</v>
      </c>
      <c r="N367" s="8">
        <f t="shared" si="29"/>
        <v>0.96145148979591832</v>
      </c>
    </row>
    <row r="368" spans="1:14">
      <c r="A368" s="5" t="s">
        <v>45</v>
      </c>
      <c r="B368" s="4">
        <v>3</v>
      </c>
      <c r="C368" s="4">
        <v>24</v>
      </c>
      <c r="D368" s="5" t="s">
        <v>28</v>
      </c>
      <c r="E368" s="4">
        <v>2011</v>
      </c>
      <c r="F368" s="4">
        <v>1084</v>
      </c>
      <c r="G368" s="4">
        <v>24.5</v>
      </c>
      <c r="H368" s="4">
        <v>266.27</v>
      </c>
      <c r="I368" s="4">
        <v>56.89</v>
      </c>
      <c r="J368" s="4">
        <v>14.46</v>
      </c>
      <c r="K368">
        <f t="shared" si="27"/>
        <v>263.62</v>
      </c>
      <c r="L368" s="6">
        <f t="shared" si="30"/>
        <v>225.50054800000001</v>
      </c>
      <c r="M368" s="7">
        <f t="shared" si="28"/>
        <v>245</v>
      </c>
      <c r="N368" s="8">
        <f t="shared" si="29"/>
        <v>0.92041040000000007</v>
      </c>
    </row>
    <row r="369" spans="1:14">
      <c r="A369" s="5" t="s">
        <v>45</v>
      </c>
      <c r="B369" s="4">
        <v>3</v>
      </c>
      <c r="C369" s="4">
        <v>25</v>
      </c>
      <c r="D369" s="5" t="s">
        <v>25</v>
      </c>
      <c r="E369" s="4">
        <v>2011</v>
      </c>
      <c r="F369" s="4">
        <v>1085</v>
      </c>
      <c r="G369" s="4">
        <v>24.5</v>
      </c>
      <c r="H369" s="4">
        <v>263.66000000000003</v>
      </c>
      <c r="I369" s="4">
        <v>63.35</v>
      </c>
      <c r="J369" s="4">
        <v>16.09</v>
      </c>
      <c r="K369">
        <f t="shared" si="27"/>
        <v>261.01000000000005</v>
      </c>
      <c r="L369" s="6">
        <f t="shared" si="30"/>
        <v>219.01349100000004</v>
      </c>
      <c r="M369" s="7">
        <f t="shared" si="28"/>
        <v>245</v>
      </c>
      <c r="N369" s="8">
        <f t="shared" si="29"/>
        <v>0.89393261632653076</v>
      </c>
    </row>
    <row r="370" spans="1:14">
      <c r="A370" s="5" t="s">
        <v>45</v>
      </c>
      <c r="B370" s="4">
        <v>3</v>
      </c>
      <c r="C370" s="4">
        <v>26</v>
      </c>
      <c r="D370" s="5" t="s">
        <v>34</v>
      </c>
      <c r="E370" s="4">
        <v>2011</v>
      </c>
      <c r="F370" s="4">
        <v>1086</v>
      </c>
      <c r="G370" s="4">
        <v>24.5</v>
      </c>
      <c r="H370" s="4">
        <v>309.57</v>
      </c>
      <c r="I370" s="4">
        <v>69.209999999999994</v>
      </c>
      <c r="J370" s="4">
        <v>19.14</v>
      </c>
      <c r="K370">
        <f t="shared" si="27"/>
        <v>306.92</v>
      </c>
      <c r="L370" s="6">
        <f t="shared" si="30"/>
        <v>248.17551200000003</v>
      </c>
      <c r="M370" s="7">
        <f t="shared" si="28"/>
        <v>245</v>
      </c>
      <c r="N370" s="8">
        <f t="shared" si="29"/>
        <v>1.0129612734693878</v>
      </c>
    </row>
    <row r="371" spans="1:14">
      <c r="A371" s="5" t="s">
        <v>45</v>
      </c>
      <c r="B371" s="4">
        <v>3</v>
      </c>
      <c r="C371" s="4">
        <v>27</v>
      </c>
      <c r="D371" s="5" t="s">
        <v>27</v>
      </c>
      <c r="E371" s="4">
        <v>2011</v>
      </c>
      <c r="F371" s="4">
        <v>1087</v>
      </c>
      <c r="G371" s="4">
        <v>24.5</v>
      </c>
      <c r="H371" s="4">
        <v>246.93</v>
      </c>
      <c r="I371" s="4">
        <v>46.41</v>
      </c>
      <c r="J371" s="4">
        <v>14.58</v>
      </c>
      <c r="K371">
        <f t="shared" si="27"/>
        <v>244.28</v>
      </c>
      <c r="L371" s="6">
        <f t="shared" si="30"/>
        <v>208.66397599999999</v>
      </c>
      <c r="M371" s="7">
        <f t="shared" si="28"/>
        <v>245</v>
      </c>
      <c r="N371" s="8">
        <f t="shared" si="29"/>
        <v>0.85168969795918359</v>
      </c>
    </row>
    <row r="372" spans="1:14">
      <c r="A372" s="5" t="s">
        <v>45</v>
      </c>
      <c r="B372" s="4">
        <v>3</v>
      </c>
      <c r="C372" s="4">
        <v>28</v>
      </c>
      <c r="D372" s="5" t="s">
        <v>31</v>
      </c>
      <c r="E372" s="4">
        <v>2011</v>
      </c>
      <c r="F372" s="4">
        <v>1088</v>
      </c>
      <c r="G372" s="4">
        <v>24.5</v>
      </c>
      <c r="H372" s="4">
        <v>290.32</v>
      </c>
      <c r="I372" s="4">
        <v>66</v>
      </c>
      <c r="J372" s="4">
        <v>19.64</v>
      </c>
      <c r="K372">
        <f t="shared" si="27"/>
        <v>287.67</v>
      </c>
      <c r="L372" s="6">
        <f t="shared" si="30"/>
        <v>231.17161200000001</v>
      </c>
      <c r="M372" s="7">
        <f t="shared" si="28"/>
        <v>245</v>
      </c>
      <c r="N372" s="8">
        <f t="shared" si="29"/>
        <v>0.9435576</v>
      </c>
    </row>
    <row r="373" spans="1:14">
      <c r="A373" s="5" t="s">
        <v>45</v>
      </c>
      <c r="B373" s="4">
        <v>3</v>
      </c>
      <c r="C373" s="4">
        <v>29</v>
      </c>
      <c r="D373" s="5" t="s">
        <v>32</v>
      </c>
      <c r="E373" s="4">
        <v>2011</v>
      </c>
      <c r="F373" s="4">
        <v>1089</v>
      </c>
      <c r="G373" s="4">
        <v>24.5</v>
      </c>
      <c r="H373" s="4">
        <v>306.70999999999998</v>
      </c>
      <c r="I373" s="4">
        <v>72.73</v>
      </c>
      <c r="J373" s="4">
        <v>17.059999999999999</v>
      </c>
      <c r="K373">
        <f t="shared" si="27"/>
        <v>304.06</v>
      </c>
      <c r="L373" s="6">
        <f t="shared" si="30"/>
        <v>252.187364</v>
      </c>
      <c r="M373" s="7">
        <f t="shared" si="28"/>
        <v>245</v>
      </c>
      <c r="N373" s="8">
        <f t="shared" si="29"/>
        <v>1.0293361795918368</v>
      </c>
    </row>
    <row r="374" spans="1:14">
      <c r="A374" s="5" t="s">
        <v>45</v>
      </c>
      <c r="B374" s="4">
        <v>3</v>
      </c>
      <c r="C374" s="4">
        <v>30</v>
      </c>
      <c r="D374" s="5" t="s">
        <v>30</v>
      </c>
      <c r="E374" s="4">
        <v>2011</v>
      </c>
      <c r="F374" s="4">
        <v>1090</v>
      </c>
      <c r="G374" s="4">
        <v>24.5</v>
      </c>
      <c r="H374" s="4">
        <v>365.48</v>
      </c>
      <c r="I374" s="4">
        <v>82.39</v>
      </c>
      <c r="J374" s="4">
        <v>19.98</v>
      </c>
      <c r="K374">
        <f t="shared" si="27"/>
        <v>362.83000000000004</v>
      </c>
      <c r="L374" s="6">
        <f t="shared" si="30"/>
        <v>290.33656600000006</v>
      </c>
      <c r="M374" s="7">
        <f t="shared" si="28"/>
        <v>245</v>
      </c>
      <c r="N374" s="8">
        <f t="shared" si="29"/>
        <v>1.1850472081632655</v>
      </c>
    </row>
    <row r="375" spans="1:14">
      <c r="A375" s="5" t="s">
        <v>46</v>
      </c>
      <c r="B375" s="4">
        <v>1</v>
      </c>
      <c r="C375" s="4">
        <v>1</v>
      </c>
      <c r="D375" s="5" t="s">
        <v>32</v>
      </c>
      <c r="E375" s="4">
        <v>2011</v>
      </c>
      <c r="F375" s="4">
        <v>211</v>
      </c>
      <c r="G375" s="4">
        <v>24.5</v>
      </c>
      <c r="H375" s="4">
        <v>240.02</v>
      </c>
      <c r="I375" s="4">
        <v>50.6</v>
      </c>
      <c r="J375" s="4">
        <v>20.48</v>
      </c>
      <c r="K375">
        <f t="shared" si="27"/>
        <v>237.37</v>
      </c>
      <c r="L375" s="6">
        <f t="shared" si="30"/>
        <v>188.75662400000002</v>
      </c>
      <c r="M375" s="7">
        <f t="shared" si="28"/>
        <v>245</v>
      </c>
      <c r="N375" s="8">
        <f t="shared" si="29"/>
        <v>0.7704352000000001</v>
      </c>
    </row>
    <row r="376" spans="1:14">
      <c r="A376" s="5" t="s">
        <v>46</v>
      </c>
      <c r="B376" s="4">
        <v>1</v>
      </c>
      <c r="C376" s="4">
        <v>2</v>
      </c>
      <c r="D376" s="5" t="s">
        <v>29</v>
      </c>
      <c r="E376" s="4">
        <v>2011</v>
      </c>
      <c r="F376" s="4">
        <v>212</v>
      </c>
      <c r="G376" s="4">
        <v>24.5</v>
      </c>
      <c r="H376" s="4">
        <v>319.8</v>
      </c>
      <c r="I376" s="4">
        <v>52.34</v>
      </c>
      <c r="J376" s="4">
        <v>23.02</v>
      </c>
      <c r="K376">
        <f t="shared" si="27"/>
        <v>317.15000000000003</v>
      </c>
      <c r="L376" s="6">
        <f t="shared" si="30"/>
        <v>244.14207000000005</v>
      </c>
      <c r="M376" s="7">
        <f t="shared" si="28"/>
        <v>245</v>
      </c>
      <c r="N376" s="8">
        <f t="shared" si="29"/>
        <v>0.99649824489795935</v>
      </c>
    </row>
    <row r="377" spans="1:14">
      <c r="A377" s="5" t="s">
        <v>46</v>
      </c>
      <c r="B377" s="4">
        <v>1</v>
      </c>
      <c r="C377" s="4">
        <v>3</v>
      </c>
      <c r="D377" s="5" t="s">
        <v>28</v>
      </c>
      <c r="E377" s="4">
        <v>2011</v>
      </c>
      <c r="F377" s="4">
        <v>213</v>
      </c>
      <c r="G377" s="4">
        <v>24.5</v>
      </c>
      <c r="H377" s="4">
        <v>237.78</v>
      </c>
      <c r="I377" s="4">
        <v>42.38</v>
      </c>
      <c r="J377" s="4">
        <v>20.37</v>
      </c>
      <c r="K377">
        <f t="shared" si="27"/>
        <v>235.13</v>
      </c>
      <c r="L377" s="6">
        <f t="shared" si="30"/>
        <v>187.23401899999999</v>
      </c>
      <c r="M377" s="7">
        <f t="shared" si="28"/>
        <v>245</v>
      </c>
      <c r="N377" s="8">
        <f t="shared" si="29"/>
        <v>0.76422048571428569</v>
      </c>
    </row>
    <row r="378" spans="1:14">
      <c r="A378" s="5" t="s">
        <v>46</v>
      </c>
      <c r="B378" s="4">
        <v>1</v>
      </c>
      <c r="C378" s="4">
        <v>4</v>
      </c>
      <c r="D378" s="5" t="s">
        <v>31</v>
      </c>
      <c r="E378" s="4">
        <v>2011</v>
      </c>
      <c r="F378" s="4">
        <v>214</v>
      </c>
      <c r="G378" s="4">
        <v>24.5</v>
      </c>
      <c r="H378" s="4">
        <v>180.83</v>
      </c>
      <c r="I378" s="4">
        <v>26.99</v>
      </c>
      <c r="J378" s="4">
        <v>22.69</v>
      </c>
      <c r="K378">
        <f t="shared" si="27"/>
        <v>178.18</v>
      </c>
      <c r="L378" s="6">
        <f t="shared" si="30"/>
        <v>137.750958</v>
      </c>
      <c r="M378" s="7">
        <f t="shared" si="28"/>
        <v>245</v>
      </c>
      <c r="N378" s="8">
        <f t="shared" si="29"/>
        <v>0.56224880816326528</v>
      </c>
    </row>
    <row r="379" spans="1:14">
      <c r="A379" s="5" t="s">
        <v>46</v>
      </c>
      <c r="B379" s="4">
        <v>1</v>
      </c>
      <c r="C379" s="4">
        <v>5</v>
      </c>
      <c r="D379" s="5" t="s">
        <v>30</v>
      </c>
      <c r="E379" s="4">
        <v>2011</v>
      </c>
      <c r="F379" s="4">
        <v>215</v>
      </c>
      <c r="G379" s="4">
        <v>24.5</v>
      </c>
      <c r="H379" s="4">
        <v>200.19</v>
      </c>
      <c r="I379" s="4">
        <v>43.73</v>
      </c>
      <c r="J379" s="4">
        <v>19.52</v>
      </c>
      <c r="K379">
        <f t="shared" si="27"/>
        <v>197.54</v>
      </c>
      <c r="L379" s="6">
        <f t="shared" si="30"/>
        <v>158.98019199999999</v>
      </c>
      <c r="M379" s="7">
        <f t="shared" si="28"/>
        <v>245</v>
      </c>
      <c r="N379" s="8">
        <f t="shared" si="29"/>
        <v>0.64889874285714277</v>
      </c>
    </row>
    <row r="380" spans="1:14">
      <c r="A380" s="5" t="s">
        <v>46</v>
      </c>
      <c r="B380" s="4">
        <v>1</v>
      </c>
      <c r="C380" s="4">
        <v>6</v>
      </c>
      <c r="D380" s="5" t="s">
        <v>27</v>
      </c>
      <c r="E380" s="4">
        <v>2011</v>
      </c>
      <c r="F380" s="4">
        <v>216</v>
      </c>
      <c r="G380" s="4">
        <v>24.5</v>
      </c>
      <c r="H380" s="4">
        <v>219.86</v>
      </c>
      <c r="I380" s="4">
        <v>58.77</v>
      </c>
      <c r="J380" s="4">
        <v>18.47</v>
      </c>
      <c r="K380">
        <f t="shared" si="27"/>
        <v>217.21</v>
      </c>
      <c r="L380" s="6">
        <f t="shared" si="30"/>
        <v>177.09131300000001</v>
      </c>
      <c r="M380" s="7">
        <f t="shared" si="28"/>
        <v>245</v>
      </c>
      <c r="N380" s="8">
        <f t="shared" si="29"/>
        <v>0.72282168571428573</v>
      </c>
    </row>
    <row r="381" spans="1:14">
      <c r="A381" s="5" t="s">
        <v>46</v>
      </c>
      <c r="B381" s="4">
        <v>1</v>
      </c>
      <c r="C381" s="4">
        <v>7</v>
      </c>
      <c r="D381" s="5" t="s">
        <v>33</v>
      </c>
      <c r="E381" s="4">
        <v>2011</v>
      </c>
      <c r="F381" s="4">
        <v>217</v>
      </c>
      <c r="G381" s="4">
        <v>24.5</v>
      </c>
      <c r="H381" s="4">
        <v>193.22</v>
      </c>
      <c r="I381" s="4">
        <v>41.73</v>
      </c>
      <c r="J381" s="4">
        <v>26.11</v>
      </c>
      <c r="K381">
        <f t="shared" si="27"/>
        <v>190.57</v>
      </c>
      <c r="L381" s="6">
        <f t="shared" si="30"/>
        <v>140.812173</v>
      </c>
      <c r="M381" s="7">
        <f t="shared" si="28"/>
        <v>245</v>
      </c>
      <c r="N381" s="8">
        <f t="shared" si="29"/>
        <v>0.57474356326530618</v>
      </c>
    </row>
    <row r="382" spans="1:14">
      <c r="A382" s="5" t="s">
        <v>46</v>
      </c>
      <c r="B382" s="4">
        <v>1</v>
      </c>
      <c r="C382" s="4">
        <v>8</v>
      </c>
      <c r="D382" s="5" t="s">
        <v>34</v>
      </c>
      <c r="E382" s="4">
        <v>2011</v>
      </c>
      <c r="F382" s="4">
        <v>218</v>
      </c>
      <c r="G382" s="4">
        <v>24.5</v>
      </c>
      <c r="H382" s="4">
        <v>231.86</v>
      </c>
      <c r="I382" s="4">
        <v>59.35</v>
      </c>
      <c r="J382" s="4">
        <v>25.5</v>
      </c>
      <c r="K382">
        <f t="shared" si="27"/>
        <v>229.21</v>
      </c>
      <c r="L382" s="6">
        <f t="shared" si="30"/>
        <v>170.76145</v>
      </c>
      <c r="M382" s="7">
        <f t="shared" si="28"/>
        <v>245</v>
      </c>
      <c r="N382" s="8">
        <f t="shared" si="29"/>
        <v>0.69698551020408162</v>
      </c>
    </row>
    <row r="383" spans="1:14">
      <c r="A383" s="5" t="s">
        <v>46</v>
      </c>
      <c r="B383" s="4">
        <v>1</v>
      </c>
      <c r="C383" s="4">
        <v>9</v>
      </c>
      <c r="D383" s="5" t="s">
        <v>25</v>
      </c>
      <c r="E383" s="4">
        <v>2011</v>
      </c>
      <c r="F383" s="4">
        <v>219</v>
      </c>
      <c r="G383" s="4">
        <v>24.5</v>
      </c>
      <c r="H383" s="4">
        <v>217.15</v>
      </c>
      <c r="I383" s="4">
        <v>39.49</v>
      </c>
      <c r="J383" s="4">
        <v>25.2</v>
      </c>
      <c r="K383">
        <f t="shared" si="27"/>
        <v>214.5</v>
      </c>
      <c r="L383" s="6">
        <f t="shared" si="30"/>
        <v>160.446</v>
      </c>
      <c r="M383" s="7">
        <f t="shared" si="28"/>
        <v>245</v>
      </c>
      <c r="N383" s="8">
        <f t="shared" si="29"/>
        <v>0.65488163265306121</v>
      </c>
    </row>
    <row r="384" spans="1:14">
      <c r="A384" s="5" t="s">
        <v>46</v>
      </c>
      <c r="B384" s="4">
        <v>1</v>
      </c>
      <c r="C384" s="4">
        <v>10</v>
      </c>
      <c r="D384" s="5" t="s">
        <v>26</v>
      </c>
      <c r="E384" s="4">
        <v>2011</v>
      </c>
      <c r="F384" s="4">
        <v>220</v>
      </c>
      <c r="G384" s="4">
        <v>24.5</v>
      </c>
      <c r="H384" s="4">
        <v>254.51</v>
      </c>
      <c r="I384" s="4">
        <v>43.19</v>
      </c>
      <c r="J384" s="4">
        <v>20.66</v>
      </c>
      <c r="K384">
        <f t="shared" si="27"/>
        <v>251.85999999999999</v>
      </c>
      <c r="L384" s="6">
        <f t="shared" si="30"/>
        <v>199.82572399999998</v>
      </c>
      <c r="M384" s="7">
        <f t="shared" si="28"/>
        <v>245</v>
      </c>
      <c r="N384" s="8">
        <f t="shared" si="29"/>
        <v>0.81561519999999987</v>
      </c>
    </row>
    <row r="385" spans="1:14">
      <c r="A385" s="5" t="s">
        <v>46</v>
      </c>
      <c r="B385" s="4">
        <v>2</v>
      </c>
      <c r="C385" s="4">
        <v>11</v>
      </c>
      <c r="D385" s="5" t="s">
        <v>25</v>
      </c>
      <c r="E385" s="4">
        <v>2011</v>
      </c>
      <c r="F385" s="4">
        <v>221</v>
      </c>
      <c r="G385" s="4">
        <v>24.5</v>
      </c>
      <c r="H385" s="4">
        <v>238.94</v>
      </c>
      <c r="I385" s="4">
        <v>44.24</v>
      </c>
      <c r="J385" s="4">
        <v>21.68</v>
      </c>
      <c r="K385">
        <f t="shared" ref="K385:K448" si="31">H385-2.65</f>
        <v>236.29</v>
      </c>
      <c r="L385" s="6">
        <f t="shared" si="30"/>
        <v>185.06232800000001</v>
      </c>
      <c r="M385" s="7">
        <f t="shared" si="28"/>
        <v>245</v>
      </c>
      <c r="N385" s="8">
        <f t="shared" si="29"/>
        <v>0.75535644081632658</v>
      </c>
    </row>
    <row r="386" spans="1:14">
      <c r="A386" s="5" t="s">
        <v>46</v>
      </c>
      <c r="B386" s="4">
        <v>2</v>
      </c>
      <c r="C386" s="4">
        <v>12</v>
      </c>
      <c r="D386" s="5" t="s">
        <v>31</v>
      </c>
      <c r="E386" s="4">
        <v>2011</v>
      </c>
      <c r="F386" s="4">
        <v>222</v>
      </c>
      <c r="G386" s="4">
        <v>24.5</v>
      </c>
      <c r="H386" s="4">
        <v>232.62</v>
      </c>
      <c r="I386" s="4">
        <v>48.72</v>
      </c>
      <c r="J386" s="4">
        <v>20.02</v>
      </c>
      <c r="K386">
        <f t="shared" si="31"/>
        <v>229.97</v>
      </c>
      <c r="L386" s="6">
        <f t="shared" si="30"/>
        <v>183.93000599999999</v>
      </c>
      <c r="M386" s="7">
        <f t="shared" si="28"/>
        <v>245</v>
      </c>
      <c r="N386" s="8">
        <f t="shared" si="29"/>
        <v>0.75073471836734695</v>
      </c>
    </row>
    <row r="387" spans="1:14">
      <c r="A387" s="5" t="s">
        <v>46</v>
      </c>
      <c r="B387" s="4">
        <v>2</v>
      </c>
      <c r="C387" s="4">
        <v>13</v>
      </c>
      <c r="D387" s="5" t="s">
        <v>27</v>
      </c>
      <c r="E387" s="4">
        <v>2011</v>
      </c>
      <c r="F387" s="4">
        <v>223</v>
      </c>
      <c r="G387" s="4">
        <v>24.5</v>
      </c>
      <c r="H387" s="4">
        <v>235.73</v>
      </c>
      <c r="I387" s="4">
        <v>56.51</v>
      </c>
      <c r="J387" s="4">
        <v>21.79</v>
      </c>
      <c r="K387">
        <f t="shared" si="31"/>
        <v>233.07999999999998</v>
      </c>
      <c r="L387" s="6">
        <f t="shared" si="30"/>
        <v>182.29186799999999</v>
      </c>
      <c r="M387" s="7">
        <f t="shared" si="28"/>
        <v>245</v>
      </c>
      <c r="N387" s="8">
        <f t="shared" si="29"/>
        <v>0.74404844081632648</v>
      </c>
    </row>
    <row r="388" spans="1:14">
      <c r="A388" s="5" t="s">
        <v>46</v>
      </c>
      <c r="B388" s="4">
        <v>2</v>
      </c>
      <c r="C388" s="4">
        <v>14</v>
      </c>
      <c r="D388" s="5" t="s">
        <v>28</v>
      </c>
      <c r="E388" s="4">
        <v>2011</v>
      </c>
      <c r="F388" s="4">
        <v>224</v>
      </c>
      <c r="G388" s="4">
        <v>24.5</v>
      </c>
      <c r="H388" s="4">
        <v>212.03</v>
      </c>
      <c r="I388" s="4">
        <v>43.5</v>
      </c>
      <c r="J388" s="4">
        <v>19.47</v>
      </c>
      <c r="K388">
        <f t="shared" si="31"/>
        <v>209.38</v>
      </c>
      <c r="L388" s="6">
        <f t="shared" si="30"/>
        <v>168.61371400000002</v>
      </c>
      <c r="M388" s="7">
        <f t="shared" si="28"/>
        <v>245</v>
      </c>
      <c r="N388" s="8">
        <f t="shared" si="29"/>
        <v>0.68821924081632657</v>
      </c>
    </row>
    <row r="389" spans="1:14">
      <c r="A389" s="5" t="s">
        <v>46</v>
      </c>
      <c r="B389" s="4">
        <v>2</v>
      </c>
      <c r="C389" s="4">
        <v>15</v>
      </c>
      <c r="D389" s="5" t="s">
        <v>30</v>
      </c>
      <c r="E389" s="4">
        <v>2011</v>
      </c>
      <c r="F389" s="4">
        <v>225</v>
      </c>
      <c r="G389" s="4">
        <v>24.5</v>
      </c>
      <c r="H389" s="4">
        <v>211.23</v>
      </c>
      <c r="I389" s="4">
        <v>43.34</v>
      </c>
      <c r="J389" s="4">
        <v>21.1</v>
      </c>
      <c r="K389">
        <f t="shared" si="31"/>
        <v>208.57999999999998</v>
      </c>
      <c r="L389" s="6">
        <f t="shared" si="30"/>
        <v>164.56961999999999</v>
      </c>
      <c r="M389" s="7">
        <f t="shared" si="28"/>
        <v>245</v>
      </c>
      <c r="N389" s="8">
        <f t="shared" si="29"/>
        <v>0.67171273469387749</v>
      </c>
    </row>
    <row r="390" spans="1:14">
      <c r="A390" s="5" t="s">
        <v>46</v>
      </c>
      <c r="B390" s="4">
        <v>2</v>
      </c>
      <c r="C390" s="4">
        <v>16</v>
      </c>
      <c r="D390" s="5" t="s">
        <v>26</v>
      </c>
      <c r="E390" s="4">
        <v>2011</v>
      </c>
      <c r="F390" s="4">
        <v>226</v>
      </c>
      <c r="G390" s="4">
        <v>24.5</v>
      </c>
      <c r="H390" s="4">
        <v>259.16000000000003</v>
      </c>
      <c r="I390" s="4">
        <v>52.55</v>
      </c>
      <c r="J390" s="4">
        <v>21.49</v>
      </c>
      <c r="K390">
        <f t="shared" si="31"/>
        <v>256.51000000000005</v>
      </c>
      <c r="L390" s="6">
        <f t="shared" si="30"/>
        <v>201.38600100000005</v>
      </c>
      <c r="M390" s="7">
        <f t="shared" si="28"/>
        <v>245</v>
      </c>
      <c r="N390" s="8">
        <f t="shared" si="29"/>
        <v>0.82198367755102064</v>
      </c>
    </row>
    <row r="391" spans="1:14">
      <c r="A391" s="5" t="s">
        <v>46</v>
      </c>
      <c r="B391" s="4">
        <v>2</v>
      </c>
      <c r="C391" s="4">
        <v>17</v>
      </c>
      <c r="D391" s="5" t="s">
        <v>34</v>
      </c>
      <c r="E391" s="4">
        <v>2011</v>
      </c>
      <c r="F391" s="4">
        <v>227</v>
      </c>
      <c r="G391" s="4">
        <v>24.5</v>
      </c>
      <c r="H391" s="4">
        <v>248.05</v>
      </c>
      <c r="I391" s="4">
        <v>55.15</v>
      </c>
      <c r="J391" s="4">
        <v>22.95</v>
      </c>
      <c r="K391">
        <f t="shared" si="31"/>
        <v>245.4</v>
      </c>
      <c r="L391" s="6">
        <f t="shared" si="30"/>
        <v>189.08070000000001</v>
      </c>
      <c r="M391" s="7">
        <f t="shared" si="28"/>
        <v>245</v>
      </c>
      <c r="N391" s="8">
        <f t="shared" si="29"/>
        <v>0.77175795918367351</v>
      </c>
    </row>
    <row r="392" spans="1:14">
      <c r="A392" s="5" t="s">
        <v>46</v>
      </c>
      <c r="B392" s="4">
        <v>2</v>
      </c>
      <c r="C392" s="4">
        <v>18</v>
      </c>
      <c r="D392" s="5" t="s">
        <v>32</v>
      </c>
      <c r="E392" s="4">
        <v>2011</v>
      </c>
      <c r="F392" s="4">
        <v>228</v>
      </c>
      <c r="G392" s="4">
        <v>24.5</v>
      </c>
      <c r="H392" s="4">
        <v>274.75</v>
      </c>
      <c r="I392" s="4">
        <v>40.450000000000003</v>
      </c>
      <c r="J392" s="4">
        <v>20.93</v>
      </c>
      <c r="K392">
        <f t="shared" si="31"/>
        <v>272.10000000000002</v>
      </c>
      <c r="L392" s="6">
        <f t="shared" si="30"/>
        <v>215.14947000000001</v>
      </c>
      <c r="M392" s="7">
        <f t="shared" si="28"/>
        <v>245</v>
      </c>
      <c r="N392" s="8">
        <f t="shared" si="29"/>
        <v>0.87816110204081632</v>
      </c>
    </row>
    <row r="393" spans="1:14">
      <c r="A393" s="5" t="s">
        <v>46</v>
      </c>
      <c r="B393" s="4">
        <v>2</v>
      </c>
      <c r="C393" s="4">
        <v>19</v>
      </c>
      <c r="D393" s="5" t="s">
        <v>29</v>
      </c>
      <c r="E393" s="4">
        <v>2011</v>
      </c>
      <c r="F393" s="4">
        <v>229</v>
      </c>
      <c r="G393" s="4">
        <v>24.5</v>
      </c>
      <c r="H393" s="4">
        <v>213.98</v>
      </c>
      <c r="I393" s="4">
        <v>51.47</v>
      </c>
      <c r="J393" s="4">
        <v>22.02</v>
      </c>
      <c r="K393">
        <f t="shared" si="31"/>
        <v>211.32999999999998</v>
      </c>
      <c r="L393" s="6">
        <f t="shared" si="30"/>
        <v>164.79513399999999</v>
      </c>
      <c r="M393" s="7">
        <f t="shared" si="28"/>
        <v>245</v>
      </c>
      <c r="N393" s="8">
        <f t="shared" si="29"/>
        <v>0.67263319999999993</v>
      </c>
    </row>
    <row r="394" spans="1:14">
      <c r="A394" s="5" t="s">
        <v>46</v>
      </c>
      <c r="B394" s="4">
        <v>2</v>
      </c>
      <c r="C394" s="4">
        <v>20</v>
      </c>
      <c r="D394" s="5" t="s">
        <v>33</v>
      </c>
      <c r="E394" s="4">
        <v>2011</v>
      </c>
      <c r="F394" s="4">
        <v>230</v>
      </c>
      <c r="G394" s="4">
        <v>24.5</v>
      </c>
      <c r="H394" s="4">
        <v>187.27</v>
      </c>
      <c r="I394" s="4">
        <v>40.94</v>
      </c>
      <c r="J394" s="4">
        <v>20.61</v>
      </c>
      <c r="K394">
        <f t="shared" si="31"/>
        <v>184.62</v>
      </c>
      <c r="L394" s="6">
        <f t="shared" si="30"/>
        <v>146.569818</v>
      </c>
      <c r="M394" s="7">
        <f t="shared" si="28"/>
        <v>245</v>
      </c>
      <c r="N394" s="8">
        <f t="shared" si="29"/>
        <v>0.59824415510204076</v>
      </c>
    </row>
    <row r="395" spans="1:14">
      <c r="A395" s="5" t="s">
        <v>46</v>
      </c>
      <c r="B395" s="4">
        <v>3</v>
      </c>
      <c r="C395" s="4">
        <v>21</v>
      </c>
      <c r="D395" s="5" t="s">
        <v>33</v>
      </c>
      <c r="E395" s="4">
        <v>2011</v>
      </c>
      <c r="F395" s="4">
        <v>231</v>
      </c>
      <c r="G395" s="4">
        <v>22</v>
      </c>
      <c r="H395" s="4">
        <v>314.97000000000003</v>
      </c>
      <c r="I395" s="4">
        <v>72.12</v>
      </c>
      <c r="J395" s="4">
        <v>21.53</v>
      </c>
      <c r="K395">
        <f t="shared" si="31"/>
        <v>312.32000000000005</v>
      </c>
      <c r="L395" s="6">
        <f t="shared" si="30"/>
        <v>245.07750400000003</v>
      </c>
      <c r="M395" s="7">
        <f t="shared" si="28"/>
        <v>220</v>
      </c>
      <c r="N395" s="8">
        <f t="shared" si="29"/>
        <v>1.1139886545454547</v>
      </c>
    </row>
    <row r="396" spans="1:14">
      <c r="A396" s="5" t="s">
        <v>46</v>
      </c>
      <c r="B396" s="4">
        <v>3</v>
      </c>
      <c r="C396" s="4">
        <v>22</v>
      </c>
      <c r="D396" s="5" t="s">
        <v>32</v>
      </c>
      <c r="E396" s="4">
        <v>2011</v>
      </c>
      <c r="F396" s="4">
        <v>232</v>
      </c>
      <c r="G396" s="4">
        <v>22</v>
      </c>
      <c r="H396" s="4">
        <v>290.60000000000002</v>
      </c>
      <c r="I396" s="4">
        <v>48.26</v>
      </c>
      <c r="J396" s="4">
        <v>25.91</v>
      </c>
      <c r="K396">
        <f t="shared" si="31"/>
        <v>287.95000000000005</v>
      </c>
      <c r="L396" s="6">
        <f t="shared" si="30"/>
        <v>213.34215500000005</v>
      </c>
      <c r="M396" s="7">
        <f t="shared" si="28"/>
        <v>220</v>
      </c>
      <c r="N396" s="8">
        <f t="shared" si="29"/>
        <v>0.96973706818181837</v>
      </c>
    </row>
    <row r="397" spans="1:14">
      <c r="A397" s="5" t="s">
        <v>46</v>
      </c>
      <c r="B397" s="4">
        <v>3</v>
      </c>
      <c r="C397" s="4">
        <v>23</v>
      </c>
      <c r="D397" s="5" t="s">
        <v>25</v>
      </c>
      <c r="E397" s="4">
        <v>2011</v>
      </c>
      <c r="F397" s="4">
        <v>233</v>
      </c>
      <c r="G397" s="4">
        <v>22</v>
      </c>
      <c r="H397" s="4">
        <v>327.92</v>
      </c>
      <c r="I397" s="4">
        <v>63.88</v>
      </c>
      <c r="J397" s="4">
        <v>23.65</v>
      </c>
      <c r="K397">
        <f t="shared" si="31"/>
        <v>325.27000000000004</v>
      </c>
      <c r="L397" s="6">
        <f t="shared" si="30"/>
        <v>248.34364500000004</v>
      </c>
      <c r="M397" s="7">
        <f t="shared" si="28"/>
        <v>220</v>
      </c>
      <c r="N397" s="8">
        <f t="shared" si="29"/>
        <v>1.1288347500000002</v>
      </c>
    </row>
    <row r="398" spans="1:14">
      <c r="A398" s="5" t="s">
        <v>46</v>
      </c>
      <c r="B398" s="4">
        <v>3</v>
      </c>
      <c r="C398" s="4">
        <v>24</v>
      </c>
      <c r="D398" s="5" t="s">
        <v>34</v>
      </c>
      <c r="E398" s="4">
        <v>2011</v>
      </c>
      <c r="F398" s="4">
        <v>234</v>
      </c>
      <c r="G398" s="4">
        <v>22</v>
      </c>
      <c r="H398" s="4">
        <v>337.47</v>
      </c>
      <c r="I398" s="4">
        <v>57.57</v>
      </c>
      <c r="J398" s="4">
        <v>26.89</v>
      </c>
      <c r="K398">
        <f t="shared" si="31"/>
        <v>334.82000000000005</v>
      </c>
      <c r="L398" s="6">
        <f t="shared" si="30"/>
        <v>244.78690200000005</v>
      </c>
      <c r="M398" s="7">
        <f t="shared" si="28"/>
        <v>220</v>
      </c>
      <c r="N398" s="8">
        <f t="shared" si="29"/>
        <v>1.1126677363636366</v>
      </c>
    </row>
    <row r="399" spans="1:14">
      <c r="A399" s="5" t="s">
        <v>46</v>
      </c>
      <c r="B399" s="4">
        <v>3</v>
      </c>
      <c r="C399" s="4">
        <v>25</v>
      </c>
      <c r="D399" s="5" t="s">
        <v>28</v>
      </c>
      <c r="E399" s="4">
        <v>2011</v>
      </c>
      <c r="F399" s="4">
        <v>235</v>
      </c>
      <c r="G399" s="4">
        <v>22</v>
      </c>
      <c r="H399" s="4">
        <v>344.99</v>
      </c>
      <c r="I399" s="4">
        <v>62.91</v>
      </c>
      <c r="J399" s="4">
        <v>22.6</v>
      </c>
      <c r="K399">
        <f t="shared" si="31"/>
        <v>342.34000000000003</v>
      </c>
      <c r="L399" s="6">
        <f t="shared" si="30"/>
        <v>264.97116000000005</v>
      </c>
      <c r="M399" s="7">
        <f t="shared" si="28"/>
        <v>220</v>
      </c>
      <c r="N399" s="8">
        <f t="shared" si="29"/>
        <v>1.2044143636363638</v>
      </c>
    </row>
    <row r="400" spans="1:14">
      <c r="A400" s="5" t="s">
        <v>46</v>
      </c>
      <c r="B400" s="4">
        <v>3</v>
      </c>
      <c r="C400" s="4">
        <v>26</v>
      </c>
      <c r="D400" s="5" t="s">
        <v>31</v>
      </c>
      <c r="E400" s="4">
        <v>2011</v>
      </c>
      <c r="F400" s="4">
        <v>236</v>
      </c>
      <c r="G400" s="4">
        <v>22</v>
      </c>
      <c r="H400" s="4">
        <v>349.56</v>
      </c>
      <c r="I400" s="4">
        <v>86.82</v>
      </c>
      <c r="J400" s="4">
        <v>17.13</v>
      </c>
      <c r="K400">
        <f t="shared" si="31"/>
        <v>346.91</v>
      </c>
      <c r="L400" s="6">
        <f t="shared" si="30"/>
        <v>287.48431700000003</v>
      </c>
      <c r="M400" s="7">
        <f t="shared" si="28"/>
        <v>220</v>
      </c>
      <c r="N400" s="8">
        <f t="shared" si="29"/>
        <v>1.3067468954545456</v>
      </c>
    </row>
    <row r="401" spans="1:14">
      <c r="A401" s="5" t="s">
        <v>46</v>
      </c>
      <c r="B401" s="4">
        <v>3</v>
      </c>
      <c r="C401" s="4">
        <v>27</v>
      </c>
      <c r="D401" s="5" t="s">
        <v>27</v>
      </c>
      <c r="E401" s="4">
        <v>2011</v>
      </c>
      <c r="F401" s="4">
        <v>237</v>
      </c>
      <c r="G401" s="4">
        <v>22</v>
      </c>
      <c r="H401" s="4">
        <v>300.07</v>
      </c>
      <c r="I401" s="4">
        <v>64.930000000000007</v>
      </c>
      <c r="J401" s="4">
        <v>19.649999999999999</v>
      </c>
      <c r="K401">
        <f t="shared" si="31"/>
        <v>297.42</v>
      </c>
      <c r="L401" s="6">
        <f t="shared" si="30"/>
        <v>238.97697000000002</v>
      </c>
      <c r="M401" s="7">
        <f t="shared" si="28"/>
        <v>220</v>
      </c>
      <c r="N401" s="8">
        <f t="shared" si="29"/>
        <v>1.0862589545454546</v>
      </c>
    </row>
    <row r="402" spans="1:14">
      <c r="A402" s="5" t="s">
        <v>46</v>
      </c>
      <c r="B402" s="4">
        <v>3</v>
      </c>
      <c r="C402" s="4">
        <v>28</v>
      </c>
      <c r="D402" s="5" t="s">
        <v>29</v>
      </c>
      <c r="E402" s="4">
        <v>2011</v>
      </c>
      <c r="F402" s="4">
        <v>238</v>
      </c>
      <c r="G402" s="4">
        <v>15.7</v>
      </c>
      <c r="H402" s="4">
        <v>236.37</v>
      </c>
      <c r="I402" s="4">
        <v>44.19</v>
      </c>
      <c r="J402" s="4">
        <v>21.05</v>
      </c>
      <c r="K402">
        <f t="shared" si="31"/>
        <v>233.72</v>
      </c>
      <c r="L402" s="6">
        <f t="shared" si="30"/>
        <v>184.52194</v>
      </c>
      <c r="M402" s="7">
        <f t="shared" si="28"/>
        <v>157</v>
      </c>
      <c r="N402" s="8">
        <f t="shared" si="29"/>
        <v>1.1752989808917198</v>
      </c>
    </row>
    <row r="403" spans="1:14">
      <c r="A403" s="5" t="s">
        <v>46</v>
      </c>
      <c r="B403" s="4">
        <v>3</v>
      </c>
      <c r="C403" s="4">
        <v>29</v>
      </c>
      <c r="D403" s="5" t="s">
        <v>30</v>
      </c>
      <c r="E403" s="4">
        <v>2011</v>
      </c>
      <c r="F403" s="4">
        <v>239</v>
      </c>
      <c r="G403" s="4">
        <v>15.7</v>
      </c>
      <c r="H403" s="4">
        <v>224.83</v>
      </c>
      <c r="I403" s="4">
        <v>40.9</v>
      </c>
      <c r="J403" s="4">
        <v>19.88</v>
      </c>
      <c r="K403">
        <f t="shared" si="31"/>
        <v>222.18</v>
      </c>
      <c r="L403" s="6">
        <f t="shared" si="30"/>
        <v>178.010616</v>
      </c>
      <c r="M403" s="7">
        <f t="shared" si="28"/>
        <v>157</v>
      </c>
      <c r="N403" s="8">
        <f t="shared" si="29"/>
        <v>1.1338255796178345</v>
      </c>
    </row>
    <row r="404" spans="1:14">
      <c r="A404" s="5" t="s">
        <v>46</v>
      </c>
      <c r="B404" s="4">
        <v>3</v>
      </c>
      <c r="C404" s="4">
        <v>30</v>
      </c>
      <c r="D404" s="5" t="s">
        <v>26</v>
      </c>
      <c r="E404" s="4">
        <v>2011</v>
      </c>
      <c r="F404" s="4">
        <v>240</v>
      </c>
      <c r="G404" s="4">
        <v>15.7</v>
      </c>
      <c r="H404" s="4">
        <v>209.04</v>
      </c>
      <c r="I404" s="4">
        <v>32.1</v>
      </c>
      <c r="J404" s="4">
        <v>22.16</v>
      </c>
      <c r="K404">
        <f t="shared" si="31"/>
        <v>206.39</v>
      </c>
      <c r="L404" s="6">
        <f t="shared" si="30"/>
        <v>160.653976</v>
      </c>
      <c r="M404" s="7">
        <f t="shared" si="28"/>
        <v>157</v>
      </c>
      <c r="N404" s="8">
        <f t="shared" si="29"/>
        <v>1.0232737324840764</v>
      </c>
    </row>
    <row r="405" spans="1:14">
      <c r="A405" s="5" t="s">
        <v>47</v>
      </c>
      <c r="B405" s="4">
        <v>1</v>
      </c>
      <c r="C405" s="4">
        <v>1</v>
      </c>
      <c r="D405" s="5" t="s">
        <v>32</v>
      </c>
      <c r="E405" s="4">
        <v>2011</v>
      </c>
      <c r="F405" s="4">
        <v>571</v>
      </c>
      <c r="G405" s="4">
        <v>24.5</v>
      </c>
      <c r="H405" s="4">
        <v>104.38</v>
      </c>
      <c r="I405" s="4">
        <v>23.74</v>
      </c>
      <c r="J405" s="4">
        <v>13.2</v>
      </c>
      <c r="K405">
        <f t="shared" si="31"/>
        <v>101.72999999999999</v>
      </c>
      <c r="L405" s="6">
        <f t="shared" si="30"/>
        <v>88.301639999999992</v>
      </c>
      <c r="M405" s="7">
        <f t="shared" si="28"/>
        <v>245</v>
      </c>
      <c r="N405" s="8">
        <f t="shared" si="29"/>
        <v>0.36041485714285709</v>
      </c>
    </row>
    <row r="406" spans="1:14">
      <c r="A406" s="5" t="s">
        <v>47</v>
      </c>
      <c r="B406" s="4">
        <v>1</v>
      </c>
      <c r="C406" s="4">
        <v>2</v>
      </c>
      <c r="D406" s="5" t="s">
        <v>31</v>
      </c>
      <c r="E406" s="4">
        <v>2011</v>
      </c>
      <c r="F406" s="4">
        <v>572</v>
      </c>
      <c r="G406" s="4">
        <v>24.5</v>
      </c>
      <c r="H406" s="4">
        <v>129.19999999999999</v>
      </c>
      <c r="I406" s="4">
        <v>26.84</v>
      </c>
      <c r="J406" s="4">
        <v>12</v>
      </c>
      <c r="K406">
        <f t="shared" si="31"/>
        <v>126.54999999999998</v>
      </c>
      <c r="L406" s="6">
        <f t="shared" si="30"/>
        <v>111.36399999999998</v>
      </c>
      <c r="M406" s="7">
        <f t="shared" si="28"/>
        <v>245</v>
      </c>
      <c r="N406" s="8">
        <f t="shared" si="29"/>
        <v>0.45454693877551011</v>
      </c>
    </row>
    <row r="407" spans="1:14">
      <c r="A407" s="5" t="s">
        <v>47</v>
      </c>
      <c r="B407" s="4">
        <v>1</v>
      </c>
      <c r="C407" s="4">
        <v>3</v>
      </c>
      <c r="D407" s="5" t="s">
        <v>33</v>
      </c>
      <c r="E407" s="4">
        <v>2011</v>
      </c>
      <c r="F407" s="4">
        <v>573</v>
      </c>
      <c r="G407" s="4">
        <v>24.5</v>
      </c>
      <c r="H407" s="4">
        <v>184.07</v>
      </c>
      <c r="I407" s="4">
        <v>32.090000000000003</v>
      </c>
      <c r="J407" s="4">
        <v>11.95</v>
      </c>
      <c r="K407">
        <f t="shared" si="31"/>
        <v>181.42</v>
      </c>
      <c r="L407" s="6">
        <f t="shared" si="30"/>
        <v>159.74030999999999</v>
      </c>
      <c r="M407" s="7">
        <f t="shared" si="28"/>
        <v>245</v>
      </c>
      <c r="N407" s="8">
        <f t="shared" si="29"/>
        <v>0.65200126530612246</v>
      </c>
    </row>
    <row r="408" spans="1:14">
      <c r="A408" s="5" t="s">
        <v>47</v>
      </c>
      <c r="B408" s="4">
        <v>1</v>
      </c>
      <c r="C408" s="4">
        <v>4</v>
      </c>
      <c r="D408" s="5" t="s">
        <v>34</v>
      </c>
      <c r="E408" s="4">
        <v>2011</v>
      </c>
      <c r="F408" s="4">
        <v>574</v>
      </c>
      <c r="G408" s="4">
        <v>24.5</v>
      </c>
      <c r="H408" s="4">
        <v>142.71</v>
      </c>
      <c r="I408" s="4">
        <v>30.63</v>
      </c>
      <c r="J408" s="4">
        <v>12.75</v>
      </c>
      <c r="K408">
        <f t="shared" si="31"/>
        <v>140.06</v>
      </c>
      <c r="L408" s="6">
        <f t="shared" si="30"/>
        <v>122.20235</v>
      </c>
      <c r="M408" s="7">
        <f t="shared" si="28"/>
        <v>245</v>
      </c>
      <c r="N408" s="8">
        <f t="shared" si="29"/>
        <v>0.49878510204081633</v>
      </c>
    </row>
    <row r="409" spans="1:14">
      <c r="A409" s="5" t="s">
        <v>47</v>
      </c>
      <c r="B409" s="4">
        <v>1</v>
      </c>
      <c r="C409" s="4">
        <v>5</v>
      </c>
      <c r="D409" s="5" t="s">
        <v>27</v>
      </c>
      <c r="E409" s="4">
        <v>2011</v>
      </c>
      <c r="F409" s="4">
        <v>575</v>
      </c>
      <c r="G409" s="4">
        <v>24.5</v>
      </c>
      <c r="H409" s="4">
        <v>159.07</v>
      </c>
      <c r="I409" s="4">
        <v>31.87</v>
      </c>
      <c r="J409" s="4">
        <v>10.7</v>
      </c>
      <c r="K409">
        <f t="shared" si="31"/>
        <v>156.41999999999999</v>
      </c>
      <c r="L409" s="6">
        <f t="shared" si="30"/>
        <v>139.68305999999998</v>
      </c>
      <c r="M409" s="7">
        <f t="shared" ref="M409:M472" si="32">G409*10</f>
        <v>245</v>
      </c>
      <c r="N409" s="8">
        <f t="shared" ref="N409:N472" si="33">(L409/M409)</f>
        <v>0.57013493877551014</v>
      </c>
    </row>
    <row r="410" spans="1:14">
      <c r="A410" s="5" t="s">
        <v>47</v>
      </c>
      <c r="B410" s="4">
        <v>1</v>
      </c>
      <c r="C410" s="4">
        <v>6</v>
      </c>
      <c r="D410" s="5" t="s">
        <v>29</v>
      </c>
      <c r="E410" s="4">
        <v>2011</v>
      </c>
      <c r="F410" s="4">
        <v>576</v>
      </c>
      <c r="G410" s="4">
        <v>24.5</v>
      </c>
      <c r="H410" s="4">
        <v>117.24</v>
      </c>
      <c r="I410" s="4">
        <v>22.93</v>
      </c>
      <c r="J410" s="4">
        <v>12.31</v>
      </c>
      <c r="K410">
        <f t="shared" si="31"/>
        <v>114.58999999999999</v>
      </c>
      <c r="L410" s="6">
        <f t="shared" si="30"/>
        <v>100.483971</v>
      </c>
      <c r="M410" s="7">
        <f t="shared" si="32"/>
        <v>245</v>
      </c>
      <c r="N410" s="8">
        <f t="shared" si="33"/>
        <v>0.41013865714285713</v>
      </c>
    </row>
    <row r="411" spans="1:14">
      <c r="A411" s="5" t="s">
        <v>47</v>
      </c>
      <c r="B411" s="4">
        <v>1</v>
      </c>
      <c r="C411" s="4">
        <v>7</v>
      </c>
      <c r="D411" s="5" t="s">
        <v>25</v>
      </c>
      <c r="E411" s="4">
        <v>2011</v>
      </c>
      <c r="F411" s="4">
        <v>577</v>
      </c>
      <c r="G411" s="4">
        <v>24.5</v>
      </c>
      <c r="H411" s="4">
        <v>128.21</v>
      </c>
      <c r="I411" s="4">
        <v>24.4</v>
      </c>
      <c r="J411" s="4">
        <v>11.82</v>
      </c>
      <c r="K411">
        <f t="shared" si="31"/>
        <v>125.56</v>
      </c>
      <c r="L411" s="6">
        <f t="shared" si="30"/>
        <v>110.718808</v>
      </c>
      <c r="M411" s="7">
        <f t="shared" si="32"/>
        <v>245</v>
      </c>
      <c r="N411" s="8">
        <f t="shared" si="33"/>
        <v>0.45191350204081632</v>
      </c>
    </row>
    <row r="412" spans="1:14">
      <c r="A412" s="5" t="s">
        <v>47</v>
      </c>
      <c r="B412" s="4">
        <v>1</v>
      </c>
      <c r="C412" s="4">
        <v>8</v>
      </c>
      <c r="D412" s="5" t="s">
        <v>28</v>
      </c>
      <c r="E412" s="4">
        <v>2011</v>
      </c>
      <c r="F412" s="4">
        <v>578</v>
      </c>
      <c r="G412" s="4">
        <v>24.5</v>
      </c>
      <c r="H412" s="4">
        <v>125.39</v>
      </c>
      <c r="I412" s="4">
        <v>29.29</v>
      </c>
      <c r="J412" s="4">
        <v>12.69</v>
      </c>
      <c r="K412">
        <f t="shared" si="31"/>
        <v>122.74</v>
      </c>
      <c r="L412" s="6">
        <f t="shared" si="30"/>
        <v>107.164294</v>
      </c>
      <c r="M412" s="7">
        <f t="shared" si="32"/>
        <v>245</v>
      </c>
      <c r="N412" s="8">
        <f t="shared" si="33"/>
        <v>0.43740528163265308</v>
      </c>
    </row>
    <row r="413" spans="1:14">
      <c r="A413" s="5" t="s">
        <v>47</v>
      </c>
      <c r="B413" s="4">
        <v>1</v>
      </c>
      <c r="C413" s="4">
        <v>9</v>
      </c>
      <c r="D413" s="5" t="s">
        <v>30</v>
      </c>
      <c r="E413" s="4">
        <v>2011</v>
      </c>
      <c r="F413" s="4">
        <v>579</v>
      </c>
      <c r="G413" s="4">
        <v>24.5</v>
      </c>
      <c r="H413" s="4">
        <v>161.34</v>
      </c>
      <c r="I413" s="4">
        <v>28.49</v>
      </c>
      <c r="J413" s="4">
        <v>10.75</v>
      </c>
      <c r="K413">
        <f t="shared" si="31"/>
        <v>158.69</v>
      </c>
      <c r="L413" s="6">
        <f t="shared" ref="L413:L476" si="34">K413-((J413*K413)/100)</f>
        <v>141.63082499999999</v>
      </c>
      <c r="M413" s="7">
        <f t="shared" si="32"/>
        <v>245</v>
      </c>
      <c r="N413" s="8">
        <f t="shared" si="33"/>
        <v>0.57808499999999996</v>
      </c>
    </row>
    <row r="414" spans="1:14">
      <c r="A414" s="5" t="s">
        <v>47</v>
      </c>
      <c r="B414" s="4">
        <v>1</v>
      </c>
      <c r="C414" s="4">
        <v>10</v>
      </c>
      <c r="D414" s="5" t="s">
        <v>26</v>
      </c>
      <c r="E414" s="4">
        <v>2011</v>
      </c>
      <c r="F414" s="4">
        <v>580</v>
      </c>
      <c r="G414" s="4">
        <v>24.5</v>
      </c>
      <c r="H414" s="4">
        <v>144.28</v>
      </c>
      <c r="I414" s="4">
        <v>27.04</v>
      </c>
      <c r="J414" s="4">
        <v>11.57</v>
      </c>
      <c r="K414">
        <f t="shared" si="31"/>
        <v>141.63</v>
      </c>
      <c r="L414" s="6">
        <f t="shared" si="34"/>
        <v>125.243409</v>
      </c>
      <c r="M414" s="7">
        <f t="shared" si="32"/>
        <v>245</v>
      </c>
      <c r="N414" s="8">
        <f t="shared" si="33"/>
        <v>0.51119758775510205</v>
      </c>
    </row>
    <row r="415" spans="1:14">
      <c r="A415" s="5" t="s">
        <v>47</v>
      </c>
      <c r="B415" s="4">
        <v>2</v>
      </c>
      <c r="C415" s="4">
        <v>11</v>
      </c>
      <c r="D415" s="5" t="s">
        <v>26</v>
      </c>
      <c r="E415" s="4">
        <v>2011</v>
      </c>
      <c r="F415" s="4">
        <v>581</v>
      </c>
      <c r="G415" s="4">
        <v>24.5</v>
      </c>
      <c r="H415" s="4">
        <v>122.85</v>
      </c>
      <c r="I415" s="4">
        <v>25.49</v>
      </c>
      <c r="J415" s="4">
        <v>12.26</v>
      </c>
      <c r="K415">
        <f t="shared" si="31"/>
        <v>120.19999999999999</v>
      </c>
      <c r="L415" s="6">
        <f t="shared" si="34"/>
        <v>105.46347999999999</v>
      </c>
      <c r="M415" s="7">
        <f t="shared" si="32"/>
        <v>245</v>
      </c>
      <c r="N415" s="8">
        <f t="shared" si="33"/>
        <v>0.43046318367346936</v>
      </c>
    </row>
    <row r="416" spans="1:14">
      <c r="A416" s="5" t="s">
        <v>47</v>
      </c>
      <c r="B416" s="4">
        <v>2</v>
      </c>
      <c r="C416" s="4">
        <v>12</v>
      </c>
      <c r="D416" s="5" t="s">
        <v>29</v>
      </c>
      <c r="E416" s="4">
        <v>2011</v>
      </c>
      <c r="F416" s="4">
        <v>582</v>
      </c>
      <c r="G416" s="4">
        <v>24.5</v>
      </c>
      <c r="H416" s="4">
        <v>134.75</v>
      </c>
      <c r="I416" s="4">
        <v>23.57</v>
      </c>
      <c r="J416" s="4">
        <v>12.89</v>
      </c>
      <c r="K416">
        <f t="shared" si="31"/>
        <v>132.1</v>
      </c>
      <c r="L416" s="6">
        <f t="shared" si="34"/>
        <v>115.07230999999999</v>
      </c>
      <c r="M416" s="7">
        <f t="shared" si="32"/>
        <v>245</v>
      </c>
      <c r="N416" s="8">
        <f t="shared" si="33"/>
        <v>0.46968289795918361</v>
      </c>
    </row>
    <row r="417" spans="1:14">
      <c r="A417" s="5" t="s">
        <v>47</v>
      </c>
      <c r="B417" s="4">
        <v>2</v>
      </c>
      <c r="C417" s="4">
        <v>13</v>
      </c>
      <c r="D417" s="5" t="s">
        <v>25</v>
      </c>
      <c r="E417" s="4">
        <v>2011</v>
      </c>
      <c r="F417" s="4">
        <v>583</v>
      </c>
      <c r="G417" s="4">
        <v>24.5</v>
      </c>
      <c r="H417" s="4">
        <v>131.91999999999999</v>
      </c>
      <c r="I417" s="4">
        <v>25.46</v>
      </c>
      <c r="J417" s="4">
        <v>11.49</v>
      </c>
      <c r="K417">
        <f t="shared" si="31"/>
        <v>129.26999999999998</v>
      </c>
      <c r="L417" s="6">
        <f t="shared" si="34"/>
        <v>114.41687699999999</v>
      </c>
      <c r="M417" s="7">
        <f t="shared" si="32"/>
        <v>245</v>
      </c>
      <c r="N417" s="8">
        <f t="shared" si="33"/>
        <v>0.46700766122448972</v>
      </c>
    </row>
    <row r="418" spans="1:14">
      <c r="A418" s="5" t="s">
        <v>47</v>
      </c>
      <c r="B418" s="4">
        <v>2</v>
      </c>
      <c r="C418" s="4">
        <v>14</v>
      </c>
      <c r="D418" s="5" t="s">
        <v>27</v>
      </c>
      <c r="E418" s="4">
        <v>2011</v>
      </c>
      <c r="F418" s="4">
        <v>584</v>
      </c>
      <c r="G418" s="4">
        <v>24.5</v>
      </c>
      <c r="H418" s="4">
        <v>109.04</v>
      </c>
      <c r="I418" s="4">
        <v>22.02</v>
      </c>
      <c r="J418" s="4">
        <v>10.63</v>
      </c>
      <c r="K418">
        <f t="shared" si="31"/>
        <v>106.39</v>
      </c>
      <c r="L418" s="6">
        <f>K418-((J418*K418)/100)</f>
        <v>95.080742999999998</v>
      </c>
      <c r="M418" s="7">
        <f t="shared" si="32"/>
        <v>245</v>
      </c>
      <c r="N418" s="8">
        <f t="shared" si="33"/>
        <v>0.38808466530612246</v>
      </c>
    </row>
    <row r="419" spans="1:14">
      <c r="A419" s="5" t="s">
        <v>47</v>
      </c>
      <c r="B419" s="4">
        <v>2</v>
      </c>
      <c r="C419" s="4">
        <v>15</v>
      </c>
      <c r="D419" s="5" t="s">
        <v>33</v>
      </c>
      <c r="E419" s="4">
        <v>2011</v>
      </c>
      <c r="F419" s="4">
        <v>585</v>
      </c>
      <c r="G419" s="4">
        <v>24.5</v>
      </c>
      <c r="H419" s="4">
        <v>145.31</v>
      </c>
      <c r="I419" s="4">
        <v>28.11</v>
      </c>
      <c r="J419" s="4">
        <v>10.51</v>
      </c>
      <c r="K419">
        <f t="shared" si="31"/>
        <v>142.66</v>
      </c>
      <c r="L419" s="6">
        <f t="shared" si="34"/>
        <v>127.666434</v>
      </c>
      <c r="M419" s="7">
        <f t="shared" si="32"/>
        <v>245</v>
      </c>
      <c r="N419" s="8">
        <f t="shared" si="33"/>
        <v>0.52108748571428565</v>
      </c>
    </row>
    <row r="420" spans="1:14">
      <c r="A420" s="5" t="s">
        <v>47</v>
      </c>
      <c r="B420" s="4">
        <v>2</v>
      </c>
      <c r="C420" s="4">
        <v>16</v>
      </c>
      <c r="D420" s="5" t="s">
        <v>31</v>
      </c>
      <c r="E420" s="4">
        <v>2011</v>
      </c>
      <c r="F420" s="4">
        <v>586</v>
      </c>
      <c r="G420" s="4">
        <v>24.5</v>
      </c>
      <c r="H420" s="4">
        <v>170.05</v>
      </c>
      <c r="I420" s="4">
        <v>33.950000000000003</v>
      </c>
      <c r="J420" s="4">
        <v>13.18</v>
      </c>
      <c r="K420">
        <f t="shared" si="31"/>
        <v>167.4</v>
      </c>
      <c r="L420" s="6">
        <f t="shared" si="34"/>
        <v>145.33668</v>
      </c>
      <c r="M420" s="7">
        <f t="shared" si="32"/>
        <v>245</v>
      </c>
      <c r="N420" s="8">
        <f t="shared" si="33"/>
        <v>0.59321093877551023</v>
      </c>
    </row>
    <row r="421" spans="1:14">
      <c r="A421" s="5" t="s">
        <v>47</v>
      </c>
      <c r="B421" s="4">
        <v>2</v>
      </c>
      <c r="C421" s="4">
        <v>17</v>
      </c>
      <c r="D421" s="5" t="s">
        <v>30</v>
      </c>
      <c r="E421" s="4">
        <v>2011</v>
      </c>
      <c r="F421" s="4">
        <v>587</v>
      </c>
      <c r="G421" s="4">
        <v>24.5</v>
      </c>
      <c r="H421" s="4">
        <v>149.04</v>
      </c>
      <c r="I421" s="4">
        <v>28.25</v>
      </c>
      <c r="J421" s="4">
        <v>12.37</v>
      </c>
      <c r="K421">
        <f t="shared" si="31"/>
        <v>146.38999999999999</v>
      </c>
      <c r="L421" s="6">
        <f t="shared" si="34"/>
        <v>128.28155699999999</v>
      </c>
      <c r="M421" s="7">
        <f t="shared" si="32"/>
        <v>245</v>
      </c>
      <c r="N421" s="8">
        <f t="shared" si="33"/>
        <v>0.52359819183673462</v>
      </c>
    </row>
    <row r="422" spans="1:14">
      <c r="A422" s="5" t="s">
        <v>47</v>
      </c>
      <c r="B422" s="4">
        <v>2</v>
      </c>
      <c r="C422" s="4">
        <v>18</v>
      </c>
      <c r="D422" s="5" t="s">
        <v>34</v>
      </c>
      <c r="E422" s="4">
        <v>2011</v>
      </c>
      <c r="F422" s="4">
        <v>588</v>
      </c>
      <c r="G422" s="4">
        <v>24.5</v>
      </c>
      <c r="H422" s="4">
        <v>131.76</v>
      </c>
      <c r="I422" s="4">
        <v>23.99</v>
      </c>
      <c r="J422" s="4">
        <v>10</v>
      </c>
      <c r="K422">
        <f t="shared" si="31"/>
        <v>129.10999999999999</v>
      </c>
      <c r="L422" s="6">
        <f t="shared" si="34"/>
        <v>116.19899999999998</v>
      </c>
      <c r="M422" s="7">
        <f t="shared" si="32"/>
        <v>245</v>
      </c>
      <c r="N422" s="8">
        <f t="shared" si="33"/>
        <v>0.47428163265306117</v>
      </c>
    </row>
    <row r="423" spans="1:14">
      <c r="A423" s="5" t="s">
        <v>47</v>
      </c>
      <c r="B423" s="4">
        <v>2</v>
      </c>
      <c r="C423" s="4">
        <v>19</v>
      </c>
      <c r="D423" s="5" t="s">
        <v>32</v>
      </c>
      <c r="E423" s="4">
        <v>2011</v>
      </c>
      <c r="F423" s="4">
        <v>589</v>
      </c>
      <c r="G423" s="4">
        <v>24.5</v>
      </c>
      <c r="H423" s="4">
        <v>154.07</v>
      </c>
      <c r="I423" s="4">
        <v>27.62</v>
      </c>
      <c r="J423" s="4">
        <v>10.44</v>
      </c>
      <c r="K423">
        <f t="shared" si="31"/>
        <v>151.41999999999999</v>
      </c>
      <c r="L423" s="6">
        <f t="shared" si="34"/>
        <v>135.611752</v>
      </c>
      <c r="M423" s="7">
        <f t="shared" si="32"/>
        <v>245</v>
      </c>
      <c r="N423" s="8">
        <f t="shared" si="33"/>
        <v>0.55351735510204081</v>
      </c>
    </row>
    <row r="424" spans="1:14">
      <c r="A424" s="5" t="s">
        <v>47</v>
      </c>
      <c r="B424" s="4">
        <v>2</v>
      </c>
      <c r="C424" s="4">
        <v>20</v>
      </c>
      <c r="D424" s="5" t="s">
        <v>28</v>
      </c>
      <c r="E424" s="4">
        <v>2011</v>
      </c>
      <c r="F424" s="4">
        <v>590</v>
      </c>
      <c r="G424" s="4">
        <v>24.5</v>
      </c>
      <c r="H424" s="4">
        <v>101.77</v>
      </c>
      <c r="I424" s="4">
        <v>17.920000000000002</v>
      </c>
      <c r="J424" s="4">
        <v>10.57</v>
      </c>
      <c r="K424">
        <f t="shared" si="31"/>
        <v>99.11999999999999</v>
      </c>
      <c r="L424" s="6">
        <f t="shared" si="34"/>
        <v>88.643015999999989</v>
      </c>
      <c r="M424" s="7">
        <f t="shared" si="32"/>
        <v>245</v>
      </c>
      <c r="N424" s="8">
        <f t="shared" si="33"/>
        <v>0.36180822857142853</v>
      </c>
    </row>
    <row r="425" spans="1:14">
      <c r="A425" s="5" t="s">
        <v>47</v>
      </c>
      <c r="B425" s="4">
        <v>3</v>
      </c>
      <c r="C425" s="4">
        <v>21</v>
      </c>
      <c r="D425" s="5" t="s">
        <v>34</v>
      </c>
      <c r="E425" s="4">
        <v>2011</v>
      </c>
      <c r="F425" s="4">
        <v>591</v>
      </c>
      <c r="G425" s="4">
        <v>24.5</v>
      </c>
      <c r="H425" s="4">
        <v>161.62</v>
      </c>
      <c r="I425" s="4">
        <v>33.08</v>
      </c>
      <c r="J425" s="4">
        <v>11.27</v>
      </c>
      <c r="K425">
        <f t="shared" si="31"/>
        <v>158.97</v>
      </c>
      <c r="L425" s="6">
        <f t="shared" si="34"/>
        <v>141.054081</v>
      </c>
      <c r="M425" s="7">
        <f t="shared" si="32"/>
        <v>245</v>
      </c>
      <c r="N425" s="8">
        <f t="shared" si="33"/>
        <v>0.57573094285714288</v>
      </c>
    </row>
    <row r="426" spans="1:14">
      <c r="A426" s="5" t="s">
        <v>47</v>
      </c>
      <c r="B426" s="4">
        <v>3</v>
      </c>
      <c r="C426" s="4">
        <v>22</v>
      </c>
      <c r="D426" s="5" t="s">
        <v>26</v>
      </c>
      <c r="E426" s="4">
        <v>2011</v>
      </c>
      <c r="F426" s="4">
        <v>592</v>
      </c>
      <c r="G426" s="4">
        <v>24.5</v>
      </c>
      <c r="H426" s="4">
        <v>160.44999999999999</v>
      </c>
      <c r="I426" s="4">
        <v>36.26</v>
      </c>
      <c r="J426" s="4">
        <v>9.77</v>
      </c>
      <c r="K426">
        <f t="shared" si="31"/>
        <v>157.79999999999998</v>
      </c>
      <c r="L426" s="6">
        <f t="shared" si="34"/>
        <v>142.38293999999999</v>
      </c>
      <c r="M426" s="7">
        <f t="shared" si="32"/>
        <v>245</v>
      </c>
      <c r="N426" s="8">
        <f t="shared" si="33"/>
        <v>0.58115485714285708</v>
      </c>
    </row>
    <row r="427" spans="1:14">
      <c r="A427" s="5" t="s">
        <v>47</v>
      </c>
      <c r="B427" s="4">
        <v>3</v>
      </c>
      <c r="C427" s="4">
        <v>23</v>
      </c>
      <c r="D427" s="5" t="s">
        <v>25</v>
      </c>
      <c r="E427" s="4">
        <v>2011</v>
      </c>
      <c r="F427" s="4">
        <v>593</v>
      </c>
      <c r="G427" s="4">
        <v>24.5</v>
      </c>
      <c r="H427" s="4">
        <v>120.94</v>
      </c>
      <c r="I427" s="4">
        <v>23.51</v>
      </c>
      <c r="J427" s="4">
        <v>8.9600000000000009</v>
      </c>
      <c r="K427">
        <f t="shared" si="31"/>
        <v>118.28999999999999</v>
      </c>
      <c r="L427" s="6">
        <f t="shared" si="34"/>
        <v>107.691216</v>
      </c>
      <c r="M427" s="7">
        <f t="shared" si="32"/>
        <v>245</v>
      </c>
      <c r="N427" s="8">
        <f t="shared" si="33"/>
        <v>0.43955598367346937</v>
      </c>
    </row>
    <row r="428" spans="1:14">
      <c r="A428" s="5" t="s">
        <v>47</v>
      </c>
      <c r="B428" s="4">
        <v>3</v>
      </c>
      <c r="C428" s="4">
        <v>24</v>
      </c>
      <c r="D428" s="5" t="s">
        <v>28</v>
      </c>
      <c r="E428" s="4">
        <v>2011</v>
      </c>
      <c r="F428" s="4">
        <v>594</v>
      </c>
      <c r="G428" s="4">
        <v>24.5</v>
      </c>
      <c r="H428" s="4">
        <v>190.94</v>
      </c>
      <c r="I428" s="4">
        <v>42.94</v>
      </c>
      <c r="J428" s="4">
        <v>10.98</v>
      </c>
      <c r="K428">
        <f t="shared" si="31"/>
        <v>188.29</v>
      </c>
      <c r="L428" s="6">
        <f t="shared" si="34"/>
        <v>167.615758</v>
      </c>
      <c r="M428" s="7">
        <f t="shared" si="32"/>
        <v>245</v>
      </c>
      <c r="N428" s="8">
        <f t="shared" si="33"/>
        <v>0.68414595102040821</v>
      </c>
    </row>
    <row r="429" spans="1:14">
      <c r="A429" s="5" t="s">
        <v>47</v>
      </c>
      <c r="B429" s="4">
        <v>3</v>
      </c>
      <c r="C429" s="4">
        <v>25</v>
      </c>
      <c r="D429" s="5" t="s">
        <v>27</v>
      </c>
      <c r="E429" s="4">
        <v>2011</v>
      </c>
      <c r="F429" s="4">
        <v>595</v>
      </c>
      <c r="G429" s="4">
        <v>24.5</v>
      </c>
      <c r="H429" s="4">
        <v>156.04</v>
      </c>
      <c r="I429" s="4">
        <v>32.56</v>
      </c>
      <c r="J429" s="4">
        <v>10.54</v>
      </c>
      <c r="K429">
        <f t="shared" si="31"/>
        <v>153.38999999999999</v>
      </c>
      <c r="L429" s="6">
        <f t="shared" si="34"/>
        <v>137.22269399999999</v>
      </c>
      <c r="M429" s="7">
        <f t="shared" si="32"/>
        <v>245</v>
      </c>
      <c r="N429" s="8">
        <f t="shared" si="33"/>
        <v>0.5600926285714285</v>
      </c>
    </row>
    <row r="430" spans="1:14">
      <c r="A430" s="5" t="s">
        <v>47</v>
      </c>
      <c r="B430" s="4">
        <v>3</v>
      </c>
      <c r="C430" s="4">
        <v>26</v>
      </c>
      <c r="D430" s="5" t="s">
        <v>29</v>
      </c>
      <c r="E430" s="4">
        <v>2011</v>
      </c>
      <c r="F430" s="4">
        <v>596</v>
      </c>
      <c r="G430" s="4">
        <v>24.5</v>
      </c>
      <c r="H430" s="4">
        <v>141.13999999999999</v>
      </c>
      <c r="I430" s="4">
        <v>32.24</v>
      </c>
      <c r="J430" s="4">
        <v>11.94</v>
      </c>
      <c r="K430">
        <f t="shared" si="31"/>
        <v>138.48999999999998</v>
      </c>
      <c r="L430" s="6">
        <f t="shared" si="34"/>
        <v>121.95429399999998</v>
      </c>
      <c r="M430" s="7">
        <f t="shared" si="32"/>
        <v>245</v>
      </c>
      <c r="N430" s="8">
        <f t="shared" si="33"/>
        <v>0.49777262857142845</v>
      </c>
    </row>
    <row r="431" spans="1:14">
      <c r="A431" s="5" t="s">
        <v>47</v>
      </c>
      <c r="B431" s="4">
        <v>3</v>
      </c>
      <c r="C431" s="4">
        <v>27</v>
      </c>
      <c r="D431" s="5" t="s">
        <v>30</v>
      </c>
      <c r="E431" s="4">
        <v>2011</v>
      </c>
      <c r="F431" s="4">
        <v>597</v>
      </c>
      <c r="G431" s="4">
        <v>24.5</v>
      </c>
      <c r="H431" s="4">
        <v>148.93</v>
      </c>
      <c r="I431" s="4">
        <v>29.38</v>
      </c>
      <c r="J431" s="4">
        <v>13.72</v>
      </c>
      <c r="K431">
        <f t="shared" si="31"/>
        <v>146.28</v>
      </c>
      <c r="L431" s="6">
        <f t="shared" si="34"/>
        <v>126.210384</v>
      </c>
      <c r="M431" s="7">
        <f t="shared" si="32"/>
        <v>245</v>
      </c>
      <c r="N431" s="8">
        <f t="shared" si="33"/>
        <v>0.51514442448979592</v>
      </c>
    </row>
    <row r="432" spans="1:14">
      <c r="A432" s="5" t="s">
        <v>47</v>
      </c>
      <c r="B432" s="4">
        <v>3</v>
      </c>
      <c r="C432" s="4">
        <v>28</v>
      </c>
      <c r="D432" s="5" t="s">
        <v>32</v>
      </c>
      <c r="E432" s="4">
        <v>2011</v>
      </c>
      <c r="F432" s="4">
        <v>598</v>
      </c>
      <c r="G432" s="4">
        <v>24.5</v>
      </c>
      <c r="H432" s="4">
        <v>173.64</v>
      </c>
      <c r="I432" s="4">
        <v>41.15</v>
      </c>
      <c r="J432" s="4">
        <v>12.76</v>
      </c>
      <c r="K432">
        <f t="shared" si="31"/>
        <v>170.98999999999998</v>
      </c>
      <c r="L432" s="6">
        <f t="shared" si="34"/>
        <v>149.17167599999999</v>
      </c>
      <c r="M432" s="7">
        <f t="shared" si="32"/>
        <v>245</v>
      </c>
      <c r="N432" s="8">
        <f t="shared" si="33"/>
        <v>0.60886398367346939</v>
      </c>
    </row>
    <row r="433" spans="1:14">
      <c r="A433" s="5" t="s">
        <v>47</v>
      </c>
      <c r="B433" s="4">
        <v>3</v>
      </c>
      <c r="C433" s="4">
        <v>29</v>
      </c>
      <c r="D433" s="5" t="s">
        <v>33</v>
      </c>
      <c r="E433" s="4">
        <v>2011</v>
      </c>
      <c r="F433" s="4">
        <v>599</v>
      </c>
      <c r="G433" s="4">
        <v>24.5</v>
      </c>
      <c r="H433" s="4">
        <v>165.8</v>
      </c>
      <c r="I433" s="4">
        <v>30.82</v>
      </c>
      <c r="J433" s="4">
        <v>13.54</v>
      </c>
      <c r="K433">
        <f t="shared" si="31"/>
        <v>163.15</v>
      </c>
      <c r="L433" s="6">
        <f t="shared" si="34"/>
        <v>141.05949000000001</v>
      </c>
      <c r="M433" s="7">
        <f t="shared" si="32"/>
        <v>245</v>
      </c>
      <c r="N433" s="8">
        <f t="shared" si="33"/>
        <v>0.57575302040816334</v>
      </c>
    </row>
    <row r="434" spans="1:14">
      <c r="A434" s="5" t="s">
        <v>47</v>
      </c>
      <c r="B434" s="4">
        <v>3</v>
      </c>
      <c r="C434" s="4">
        <v>30</v>
      </c>
      <c r="D434" s="5" t="s">
        <v>31</v>
      </c>
      <c r="E434" s="4">
        <v>2011</v>
      </c>
      <c r="F434" s="4">
        <v>600</v>
      </c>
      <c r="G434" s="4">
        <v>24.5</v>
      </c>
      <c r="H434" s="4">
        <v>126.62</v>
      </c>
      <c r="I434" s="4">
        <v>29.58</v>
      </c>
      <c r="J434" s="4">
        <v>10.35</v>
      </c>
      <c r="K434">
        <f t="shared" si="31"/>
        <v>123.97</v>
      </c>
      <c r="L434" s="6">
        <f t="shared" si="34"/>
        <v>111.139105</v>
      </c>
      <c r="M434" s="7">
        <f t="shared" si="32"/>
        <v>245</v>
      </c>
      <c r="N434" s="8">
        <f t="shared" si="33"/>
        <v>0.453629</v>
      </c>
    </row>
    <row r="435" spans="1:14">
      <c r="A435" s="5" t="s">
        <v>48</v>
      </c>
      <c r="B435" s="4">
        <v>1</v>
      </c>
      <c r="C435" s="4">
        <v>1</v>
      </c>
      <c r="D435" s="5" t="s">
        <v>31</v>
      </c>
      <c r="E435" s="4">
        <v>2011</v>
      </c>
      <c r="F435" s="4">
        <v>361</v>
      </c>
      <c r="G435" s="4">
        <v>24.5</v>
      </c>
      <c r="H435" s="4">
        <v>219.4</v>
      </c>
      <c r="I435" s="4">
        <v>43.1</v>
      </c>
      <c r="J435" s="4">
        <v>80.489999999999995</v>
      </c>
      <c r="K435">
        <f t="shared" si="31"/>
        <v>216.75</v>
      </c>
      <c r="L435" s="6">
        <f t="shared" si="34"/>
        <v>42.287925000000001</v>
      </c>
      <c r="M435" s="7">
        <f t="shared" si="32"/>
        <v>245</v>
      </c>
      <c r="N435" s="8">
        <f t="shared" si="33"/>
        <v>0.17260377551020409</v>
      </c>
    </row>
    <row r="436" spans="1:14">
      <c r="A436" s="5" t="s">
        <v>48</v>
      </c>
      <c r="B436" s="4">
        <v>1</v>
      </c>
      <c r="C436" s="4">
        <v>2</v>
      </c>
      <c r="D436" s="5" t="s">
        <v>29</v>
      </c>
      <c r="E436" s="4">
        <v>2011</v>
      </c>
      <c r="F436" s="4">
        <v>362</v>
      </c>
      <c r="G436" s="4">
        <v>24.5</v>
      </c>
      <c r="H436" s="4">
        <v>289.16000000000003</v>
      </c>
      <c r="I436" s="4">
        <v>58.94</v>
      </c>
      <c r="J436" s="4">
        <v>73.23</v>
      </c>
      <c r="K436">
        <f t="shared" si="31"/>
        <v>286.51000000000005</v>
      </c>
      <c r="L436" s="6">
        <f t="shared" si="34"/>
        <v>76.698727000000019</v>
      </c>
      <c r="M436" s="7">
        <f t="shared" si="32"/>
        <v>245</v>
      </c>
      <c r="N436" s="8">
        <f t="shared" si="33"/>
        <v>0.31305602857142867</v>
      </c>
    </row>
    <row r="437" spans="1:14">
      <c r="A437" s="5" t="s">
        <v>48</v>
      </c>
      <c r="B437" s="4">
        <v>1</v>
      </c>
      <c r="C437" s="4">
        <v>3</v>
      </c>
      <c r="D437" s="5" t="s">
        <v>34</v>
      </c>
      <c r="E437" s="4">
        <v>2011</v>
      </c>
      <c r="F437" s="4">
        <v>363</v>
      </c>
      <c r="G437" s="4">
        <v>24.5</v>
      </c>
      <c r="H437" s="4">
        <v>215.4</v>
      </c>
      <c r="I437" s="4">
        <v>48.55</v>
      </c>
      <c r="J437" s="4">
        <v>47.8</v>
      </c>
      <c r="K437">
        <f t="shared" si="31"/>
        <v>212.75</v>
      </c>
      <c r="L437" s="6">
        <f t="shared" si="34"/>
        <v>111.05550000000001</v>
      </c>
      <c r="M437" s="7">
        <f t="shared" si="32"/>
        <v>245</v>
      </c>
      <c r="N437" s="8">
        <f t="shared" si="33"/>
        <v>0.45328775510204083</v>
      </c>
    </row>
    <row r="438" spans="1:14">
      <c r="A438" s="5" t="s">
        <v>48</v>
      </c>
      <c r="B438" s="4">
        <v>1</v>
      </c>
      <c r="C438" s="4">
        <v>4</v>
      </c>
      <c r="D438" s="5" t="s">
        <v>28</v>
      </c>
      <c r="E438" s="4">
        <v>2011</v>
      </c>
      <c r="F438" s="4">
        <v>364</v>
      </c>
      <c r="G438" s="4">
        <v>24.5</v>
      </c>
      <c r="H438" s="4">
        <v>249.75</v>
      </c>
      <c r="I438" s="4">
        <v>58.58</v>
      </c>
      <c r="J438" s="4">
        <v>60.5</v>
      </c>
      <c r="K438">
        <f t="shared" si="31"/>
        <v>247.1</v>
      </c>
      <c r="L438" s="6">
        <f t="shared" si="34"/>
        <v>97.604500000000002</v>
      </c>
      <c r="M438" s="7">
        <f t="shared" si="32"/>
        <v>245</v>
      </c>
      <c r="N438" s="8">
        <f t="shared" si="33"/>
        <v>0.39838571428571429</v>
      </c>
    </row>
    <row r="439" spans="1:14">
      <c r="A439" s="5" t="s">
        <v>48</v>
      </c>
      <c r="B439" s="4">
        <v>1</v>
      </c>
      <c r="C439" s="4">
        <v>5</v>
      </c>
      <c r="D439" s="5" t="s">
        <v>26</v>
      </c>
      <c r="E439" s="4">
        <v>2011</v>
      </c>
      <c r="F439" s="4">
        <v>365</v>
      </c>
      <c r="G439" s="4">
        <v>24.5</v>
      </c>
      <c r="H439" s="4">
        <v>226.35</v>
      </c>
      <c r="I439" s="4">
        <v>45.83</v>
      </c>
      <c r="J439" s="4">
        <v>92.32</v>
      </c>
      <c r="K439">
        <f t="shared" si="31"/>
        <v>223.7</v>
      </c>
      <c r="L439" s="6">
        <f t="shared" si="34"/>
        <v>17.180160000000029</v>
      </c>
      <c r="M439" s="7">
        <f t="shared" si="32"/>
        <v>245</v>
      </c>
      <c r="N439" s="8">
        <f t="shared" si="33"/>
        <v>7.012310204081644E-2</v>
      </c>
    </row>
    <row r="440" spans="1:14">
      <c r="A440" s="5" t="s">
        <v>48</v>
      </c>
      <c r="B440" s="4">
        <v>1</v>
      </c>
      <c r="C440" s="4">
        <v>6</v>
      </c>
      <c r="D440" s="5" t="s">
        <v>27</v>
      </c>
      <c r="E440" s="4">
        <v>2011</v>
      </c>
      <c r="F440" s="4">
        <v>366</v>
      </c>
      <c r="G440" s="4">
        <v>24.5</v>
      </c>
      <c r="H440" s="4">
        <v>241.72</v>
      </c>
      <c r="I440" s="4">
        <v>52.21</v>
      </c>
      <c r="J440" s="4">
        <v>97.66</v>
      </c>
      <c r="K440">
        <f t="shared" si="31"/>
        <v>239.07</v>
      </c>
      <c r="L440" s="6">
        <f t="shared" si="34"/>
        <v>5.5942379999999901</v>
      </c>
      <c r="M440" s="7">
        <f t="shared" si="32"/>
        <v>245</v>
      </c>
      <c r="N440" s="8">
        <f t="shared" si="33"/>
        <v>2.2833624489795878E-2</v>
      </c>
    </row>
    <row r="441" spans="1:14">
      <c r="A441" s="5" t="s">
        <v>48</v>
      </c>
      <c r="B441" s="4">
        <v>1</v>
      </c>
      <c r="C441" s="4">
        <v>7</v>
      </c>
      <c r="D441" s="5" t="s">
        <v>32</v>
      </c>
      <c r="E441" s="4">
        <v>2011</v>
      </c>
      <c r="F441" s="4">
        <v>367</v>
      </c>
      <c r="G441" s="4">
        <v>24.5</v>
      </c>
      <c r="H441" s="4">
        <v>234.73</v>
      </c>
      <c r="I441" s="4">
        <v>52.84</v>
      </c>
      <c r="J441" s="4">
        <v>78.349999999999994</v>
      </c>
      <c r="K441">
        <f t="shared" si="31"/>
        <v>232.07999999999998</v>
      </c>
      <c r="L441" s="6">
        <f t="shared" si="34"/>
        <v>50.245320000000021</v>
      </c>
      <c r="M441" s="7">
        <f t="shared" si="32"/>
        <v>245</v>
      </c>
      <c r="N441" s="8">
        <f t="shared" si="33"/>
        <v>0.20508293877551029</v>
      </c>
    </row>
    <row r="442" spans="1:14">
      <c r="A442" s="5" t="s">
        <v>48</v>
      </c>
      <c r="B442" s="4">
        <v>1</v>
      </c>
      <c r="C442" s="4">
        <v>8</v>
      </c>
      <c r="D442" s="5" t="s">
        <v>25</v>
      </c>
      <c r="E442" s="4">
        <v>2011</v>
      </c>
      <c r="F442" s="4">
        <v>368</v>
      </c>
      <c r="G442" s="4">
        <v>24.5</v>
      </c>
      <c r="H442" s="4">
        <v>272.25</v>
      </c>
      <c r="I442" s="4">
        <v>51.84</v>
      </c>
      <c r="J442" s="4">
        <v>76.06</v>
      </c>
      <c r="K442">
        <f t="shared" si="31"/>
        <v>269.60000000000002</v>
      </c>
      <c r="L442" s="6">
        <f t="shared" si="34"/>
        <v>64.542239999999993</v>
      </c>
      <c r="M442" s="7">
        <f t="shared" si="32"/>
        <v>245</v>
      </c>
      <c r="N442" s="8">
        <f t="shared" si="33"/>
        <v>0.26343771428571428</v>
      </c>
    </row>
    <row r="443" spans="1:14">
      <c r="A443" s="5" t="s">
        <v>48</v>
      </c>
      <c r="B443" s="4">
        <v>1</v>
      </c>
      <c r="C443" s="4">
        <v>9</v>
      </c>
      <c r="D443" s="5" t="s">
        <v>30</v>
      </c>
      <c r="E443" s="4">
        <v>2011</v>
      </c>
      <c r="F443" s="4">
        <v>369</v>
      </c>
      <c r="G443" s="4">
        <v>24.5</v>
      </c>
      <c r="H443" s="4">
        <v>219.32</v>
      </c>
      <c r="I443" s="4">
        <v>40.369999999999997</v>
      </c>
      <c r="J443" s="4">
        <v>68.709999999999994</v>
      </c>
      <c r="K443">
        <f t="shared" si="31"/>
        <v>216.67</v>
      </c>
      <c r="L443" s="6">
        <f t="shared" si="34"/>
        <v>67.796043000000026</v>
      </c>
      <c r="M443" s="7">
        <f t="shared" si="32"/>
        <v>245</v>
      </c>
      <c r="N443" s="8">
        <f t="shared" si="33"/>
        <v>0.27671854285714298</v>
      </c>
    </row>
    <row r="444" spans="1:14">
      <c r="A444" s="5" t="s">
        <v>48</v>
      </c>
      <c r="B444" s="4">
        <v>1</v>
      </c>
      <c r="C444" s="4">
        <v>10</v>
      </c>
      <c r="D444" s="5" t="s">
        <v>33</v>
      </c>
      <c r="E444" s="4">
        <v>2011</v>
      </c>
      <c r="F444" s="4">
        <v>370</v>
      </c>
      <c r="G444" s="4">
        <v>24.5</v>
      </c>
      <c r="H444" s="4">
        <v>234.72</v>
      </c>
      <c r="I444" s="4">
        <v>57.1</v>
      </c>
      <c r="J444" s="13">
        <v>75.189200000000014</v>
      </c>
      <c r="K444">
        <f t="shared" si="31"/>
        <v>232.07</v>
      </c>
      <c r="L444" s="6">
        <f t="shared" si="34"/>
        <v>57.578423559999976</v>
      </c>
      <c r="M444" s="7">
        <f t="shared" si="32"/>
        <v>245</v>
      </c>
      <c r="N444" s="8">
        <f t="shared" si="33"/>
        <v>0.23501397371428562</v>
      </c>
    </row>
    <row r="445" spans="1:14">
      <c r="A445" s="5" t="s">
        <v>48</v>
      </c>
      <c r="B445" s="4">
        <v>2</v>
      </c>
      <c r="C445" s="4">
        <v>11</v>
      </c>
      <c r="D445" s="5" t="s">
        <v>28</v>
      </c>
      <c r="E445" s="4">
        <v>2011</v>
      </c>
      <c r="F445" s="4">
        <v>371</v>
      </c>
      <c r="G445" s="4">
        <v>24.5</v>
      </c>
      <c r="H445" s="4">
        <v>239.84</v>
      </c>
      <c r="I445" s="4">
        <v>52.31</v>
      </c>
      <c r="J445" s="4">
        <v>79.86</v>
      </c>
      <c r="K445">
        <f t="shared" si="31"/>
        <v>237.19</v>
      </c>
      <c r="L445" s="6">
        <f t="shared" si="34"/>
        <v>47.770066000000014</v>
      </c>
      <c r="M445" s="7">
        <f t="shared" si="32"/>
        <v>245</v>
      </c>
      <c r="N445" s="8">
        <f t="shared" si="33"/>
        <v>0.19497986122448985</v>
      </c>
    </row>
    <row r="446" spans="1:14">
      <c r="A446" s="5" t="s">
        <v>48</v>
      </c>
      <c r="B446" s="4">
        <v>2</v>
      </c>
      <c r="C446" s="4">
        <v>12</v>
      </c>
      <c r="D446" s="5" t="s">
        <v>27</v>
      </c>
      <c r="E446" s="4">
        <v>2011</v>
      </c>
      <c r="F446" s="4">
        <v>372</v>
      </c>
      <c r="G446" s="4">
        <v>24.5</v>
      </c>
      <c r="H446" s="4">
        <v>252.39</v>
      </c>
      <c r="I446" s="4">
        <v>53.31</v>
      </c>
      <c r="J446" s="4">
        <v>76.13</v>
      </c>
      <c r="K446">
        <f t="shared" si="31"/>
        <v>249.73999999999998</v>
      </c>
      <c r="L446" s="6">
        <f t="shared" si="34"/>
        <v>59.612938000000014</v>
      </c>
      <c r="M446" s="7">
        <f t="shared" si="32"/>
        <v>245</v>
      </c>
      <c r="N446" s="8">
        <f t="shared" si="33"/>
        <v>0.24331811428571434</v>
      </c>
    </row>
    <row r="447" spans="1:14">
      <c r="A447" s="5" t="s">
        <v>48</v>
      </c>
      <c r="B447" s="4">
        <v>2</v>
      </c>
      <c r="C447" s="4">
        <v>13</v>
      </c>
      <c r="D447" s="5" t="s">
        <v>30</v>
      </c>
      <c r="E447" s="4">
        <v>2011</v>
      </c>
      <c r="F447" s="4">
        <v>373</v>
      </c>
      <c r="G447" s="4">
        <v>24.5</v>
      </c>
      <c r="H447" s="4">
        <v>225.49</v>
      </c>
      <c r="I447" s="4">
        <v>65.739999999999995</v>
      </c>
      <c r="J447" s="4">
        <v>78.05</v>
      </c>
      <c r="K447">
        <f t="shared" si="31"/>
        <v>222.84</v>
      </c>
      <c r="L447" s="6">
        <f t="shared" si="34"/>
        <v>48.913379999999989</v>
      </c>
      <c r="M447" s="7">
        <f t="shared" si="32"/>
        <v>245</v>
      </c>
      <c r="N447" s="8">
        <f t="shared" si="33"/>
        <v>0.1996464489795918</v>
      </c>
    </row>
    <row r="448" spans="1:14">
      <c r="A448" s="5" t="s">
        <v>48</v>
      </c>
      <c r="B448" s="4">
        <v>2</v>
      </c>
      <c r="C448" s="4">
        <v>14</v>
      </c>
      <c r="D448" s="5" t="s">
        <v>34</v>
      </c>
      <c r="E448" s="4">
        <v>2011</v>
      </c>
      <c r="F448" s="4">
        <v>374</v>
      </c>
      <c r="G448" s="4">
        <v>24.5</v>
      </c>
      <c r="H448" s="4">
        <v>198.7</v>
      </c>
      <c r="I448" s="4">
        <v>47.13</v>
      </c>
      <c r="J448" s="4">
        <v>79.36</v>
      </c>
      <c r="K448">
        <f t="shared" si="31"/>
        <v>196.04999999999998</v>
      </c>
      <c r="L448" s="6">
        <f t="shared" si="34"/>
        <v>40.46472</v>
      </c>
      <c r="M448" s="7">
        <f t="shared" si="32"/>
        <v>245</v>
      </c>
      <c r="N448" s="8">
        <f t="shared" si="33"/>
        <v>0.1651621224489796</v>
      </c>
    </row>
    <row r="449" spans="1:14">
      <c r="A449" s="5" t="s">
        <v>48</v>
      </c>
      <c r="B449" s="4">
        <v>2</v>
      </c>
      <c r="C449" s="4">
        <v>15</v>
      </c>
      <c r="D449" s="5" t="s">
        <v>25</v>
      </c>
      <c r="E449" s="4">
        <v>2011</v>
      </c>
      <c r="F449" s="4">
        <v>375</v>
      </c>
      <c r="G449" s="4">
        <v>24.5</v>
      </c>
      <c r="H449" s="4">
        <v>285.45999999999998</v>
      </c>
      <c r="I449" s="4">
        <v>62.94</v>
      </c>
      <c r="J449" s="4">
        <v>88.99</v>
      </c>
      <c r="K449">
        <f t="shared" ref="K449:K512" si="35">H449-2.65</f>
        <v>282.81</v>
      </c>
      <c r="L449" s="6">
        <f t="shared" si="34"/>
        <v>31.137381000000033</v>
      </c>
      <c r="M449" s="7">
        <f t="shared" si="32"/>
        <v>245</v>
      </c>
      <c r="N449" s="8">
        <f t="shared" si="33"/>
        <v>0.12709135102040831</v>
      </c>
    </row>
    <row r="450" spans="1:14">
      <c r="A450" s="5" t="s">
        <v>48</v>
      </c>
      <c r="B450" s="4">
        <v>2</v>
      </c>
      <c r="C450" s="4">
        <v>16</v>
      </c>
      <c r="D450" s="5" t="s">
        <v>32</v>
      </c>
      <c r="E450" s="4">
        <v>2011</v>
      </c>
      <c r="F450" s="4">
        <v>376</v>
      </c>
      <c r="G450" s="4">
        <v>24.5</v>
      </c>
      <c r="H450" s="4">
        <v>273.64999999999998</v>
      </c>
      <c r="I450" s="4">
        <v>54.8</v>
      </c>
      <c r="J450" s="4">
        <v>62.93</v>
      </c>
      <c r="K450">
        <f t="shared" si="35"/>
        <v>271</v>
      </c>
      <c r="L450" s="6">
        <f t="shared" si="34"/>
        <v>100.4597</v>
      </c>
      <c r="M450" s="7">
        <f t="shared" si="32"/>
        <v>245</v>
      </c>
      <c r="N450" s="8">
        <f t="shared" si="33"/>
        <v>0.41003959183673466</v>
      </c>
    </row>
    <row r="451" spans="1:14">
      <c r="A451" s="5" t="s">
        <v>48</v>
      </c>
      <c r="B451" s="4">
        <v>2</v>
      </c>
      <c r="C451" s="4">
        <v>17</v>
      </c>
      <c r="D451" s="5" t="s">
        <v>31</v>
      </c>
      <c r="E451" s="4">
        <v>2011</v>
      </c>
      <c r="F451" s="4">
        <v>377</v>
      </c>
      <c r="G451" s="4">
        <v>24.5</v>
      </c>
      <c r="H451" s="4">
        <v>238.9</v>
      </c>
      <c r="I451" s="4">
        <v>53.74</v>
      </c>
      <c r="J451" s="4">
        <v>82.59</v>
      </c>
      <c r="K451">
        <f t="shared" si="35"/>
        <v>236.25</v>
      </c>
      <c r="L451" s="6">
        <f t="shared" si="34"/>
        <v>41.131124999999997</v>
      </c>
      <c r="M451" s="7">
        <f t="shared" si="32"/>
        <v>245</v>
      </c>
      <c r="N451" s="8">
        <f t="shared" si="33"/>
        <v>0.16788214285714284</v>
      </c>
    </row>
    <row r="452" spans="1:14">
      <c r="A452" s="5" t="s">
        <v>48</v>
      </c>
      <c r="B452" s="4">
        <v>2</v>
      </c>
      <c r="C452" s="4">
        <v>18</v>
      </c>
      <c r="D452" s="5" t="s">
        <v>29</v>
      </c>
      <c r="E452" s="4">
        <v>2011</v>
      </c>
      <c r="F452" s="4">
        <v>378</v>
      </c>
      <c r="G452" s="4">
        <v>24.5</v>
      </c>
      <c r="H452" s="4">
        <v>226</v>
      </c>
      <c r="I452" s="4">
        <v>56</v>
      </c>
      <c r="J452" s="4">
        <v>65.92</v>
      </c>
      <c r="K452">
        <f t="shared" si="35"/>
        <v>223.35</v>
      </c>
      <c r="L452" s="6">
        <f t="shared" si="34"/>
        <v>76.117680000000007</v>
      </c>
      <c r="M452" s="7">
        <f t="shared" si="32"/>
        <v>245</v>
      </c>
      <c r="N452" s="8">
        <f t="shared" si="33"/>
        <v>0.31068440816326531</v>
      </c>
    </row>
    <row r="453" spans="1:14">
      <c r="A453" s="5" t="s">
        <v>48</v>
      </c>
      <c r="B453" s="4">
        <v>2</v>
      </c>
      <c r="C453" s="4">
        <v>19</v>
      </c>
      <c r="D453" s="5" t="s">
        <v>49</v>
      </c>
      <c r="E453" s="4">
        <v>2011</v>
      </c>
      <c r="F453" s="4">
        <v>379</v>
      </c>
      <c r="G453" s="4">
        <v>24.5</v>
      </c>
      <c r="H453" s="4">
        <v>230.23</v>
      </c>
      <c r="I453" s="4">
        <v>51.89</v>
      </c>
      <c r="J453" s="4">
        <v>67.150000000000006</v>
      </c>
      <c r="K453">
        <f t="shared" si="35"/>
        <v>227.57999999999998</v>
      </c>
      <c r="L453" s="6">
        <f t="shared" si="34"/>
        <v>74.76003</v>
      </c>
      <c r="M453" s="7">
        <f t="shared" si="32"/>
        <v>245</v>
      </c>
      <c r="N453" s="8">
        <f t="shared" si="33"/>
        <v>0.30514297959183673</v>
      </c>
    </row>
    <row r="454" spans="1:14">
      <c r="A454" s="5" t="s">
        <v>48</v>
      </c>
      <c r="B454" s="4">
        <v>2</v>
      </c>
      <c r="C454" s="4">
        <v>20</v>
      </c>
      <c r="D454" s="5" t="s">
        <v>49</v>
      </c>
      <c r="E454" s="4">
        <v>2011</v>
      </c>
      <c r="F454" s="4">
        <v>380</v>
      </c>
      <c r="G454" s="4">
        <v>24.5</v>
      </c>
      <c r="H454" s="4">
        <v>272.60000000000002</v>
      </c>
      <c r="I454" s="4">
        <v>50.3</v>
      </c>
      <c r="J454" s="4">
        <v>66.39</v>
      </c>
      <c r="K454">
        <f t="shared" si="35"/>
        <v>269.95000000000005</v>
      </c>
      <c r="L454" s="6">
        <f t="shared" si="34"/>
        <v>90.730195000000037</v>
      </c>
      <c r="M454" s="7">
        <f t="shared" si="32"/>
        <v>245</v>
      </c>
      <c r="N454" s="8">
        <f t="shared" si="33"/>
        <v>0.3703273265306124</v>
      </c>
    </row>
    <row r="455" spans="1:14">
      <c r="A455" s="5" t="s">
        <v>48</v>
      </c>
      <c r="B455" s="4">
        <v>3</v>
      </c>
      <c r="C455" s="4">
        <v>21</v>
      </c>
      <c r="D455" s="5" t="s">
        <v>34</v>
      </c>
      <c r="E455" s="4">
        <v>2011</v>
      </c>
      <c r="F455" s="4">
        <v>381</v>
      </c>
      <c r="G455" s="4">
        <v>24.5</v>
      </c>
      <c r="H455" s="4">
        <v>236.74</v>
      </c>
      <c r="I455" s="4">
        <v>48.65</v>
      </c>
      <c r="J455" s="4">
        <v>79.819999999999993</v>
      </c>
      <c r="K455">
        <f t="shared" si="35"/>
        <v>234.09</v>
      </c>
      <c r="L455" s="6">
        <f t="shared" si="34"/>
        <v>47.239362</v>
      </c>
      <c r="M455" s="7">
        <f t="shared" si="32"/>
        <v>245</v>
      </c>
      <c r="N455" s="8">
        <f t="shared" si="33"/>
        <v>0.1928137224489796</v>
      </c>
    </row>
    <row r="456" spans="1:14">
      <c r="A456" s="5" t="s">
        <v>48</v>
      </c>
      <c r="B456" s="4">
        <v>3</v>
      </c>
      <c r="C456" s="4">
        <v>22</v>
      </c>
      <c r="D456" s="5" t="s">
        <v>25</v>
      </c>
      <c r="E456" s="4">
        <v>2011</v>
      </c>
      <c r="F456" s="4">
        <v>382</v>
      </c>
      <c r="G456" s="4">
        <v>24.5</v>
      </c>
      <c r="H456" s="4">
        <v>229.45</v>
      </c>
      <c r="I456" s="4">
        <v>51.23</v>
      </c>
      <c r="J456" s="4">
        <v>74.489999999999995</v>
      </c>
      <c r="K456">
        <f t="shared" si="35"/>
        <v>226.79999999999998</v>
      </c>
      <c r="L456" s="6">
        <f t="shared" si="34"/>
        <v>57.856680000000011</v>
      </c>
      <c r="M456" s="7">
        <f t="shared" si="32"/>
        <v>245</v>
      </c>
      <c r="N456" s="8">
        <f t="shared" si="33"/>
        <v>0.23614971428571432</v>
      </c>
    </row>
    <row r="457" spans="1:14">
      <c r="A457" s="5" t="s">
        <v>48</v>
      </c>
      <c r="B457" s="4">
        <v>3</v>
      </c>
      <c r="C457" s="4">
        <v>23</v>
      </c>
      <c r="D457" s="5" t="s">
        <v>32</v>
      </c>
      <c r="E457" s="4">
        <v>2011</v>
      </c>
      <c r="F457" s="4">
        <v>383</v>
      </c>
      <c r="G457" s="4">
        <v>24.5</v>
      </c>
      <c r="H457" s="4">
        <v>208.23</v>
      </c>
      <c r="I457" s="4">
        <v>45.11</v>
      </c>
      <c r="J457" s="4">
        <v>71.47</v>
      </c>
      <c r="K457">
        <f t="shared" si="35"/>
        <v>205.57999999999998</v>
      </c>
      <c r="L457" s="6">
        <f t="shared" si="34"/>
        <v>58.651973999999996</v>
      </c>
      <c r="M457" s="7">
        <f t="shared" si="32"/>
        <v>245</v>
      </c>
      <c r="N457" s="8">
        <f t="shared" si="33"/>
        <v>0.23939581224489795</v>
      </c>
    </row>
    <row r="458" spans="1:14">
      <c r="A458" s="5" t="s">
        <v>48</v>
      </c>
      <c r="B458" s="4">
        <v>3</v>
      </c>
      <c r="C458" s="4">
        <v>24</v>
      </c>
      <c r="D458" s="5" t="s">
        <v>29</v>
      </c>
      <c r="E458" s="4">
        <v>2011</v>
      </c>
      <c r="F458" s="4">
        <v>384</v>
      </c>
      <c r="G458" s="4">
        <v>24.5</v>
      </c>
      <c r="H458" s="4">
        <v>304.68</v>
      </c>
      <c r="I458" s="4">
        <v>61.88</v>
      </c>
      <c r="J458" s="4">
        <v>84.91</v>
      </c>
      <c r="K458">
        <f t="shared" si="35"/>
        <v>302.03000000000003</v>
      </c>
      <c r="L458" s="6">
        <f t="shared" si="34"/>
        <v>45.576326999999992</v>
      </c>
      <c r="M458" s="7">
        <f t="shared" si="32"/>
        <v>245</v>
      </c>
      <c r="N458" s="8">
        <f t="shared" si="33"/>
        <v>0.18602582448979588</v>
      </c>
    </row>
    <row r="459" spans="1:14">
      <c r="A459" s="5" t="s">
        <v>48</v>
      </c>
      <c r="B459" s="4">
        <v>3</v>
      </c>
      <c r="C459" s="4">
        <v>25</v>
      </c>
      <c r="D459" s="5" t="s">
        <v>28</v>
      </c>
      <c r="E459" s="4">
        <v>2011</v>
      </c>
      <c r="F459" s="4">
        <v>385</v>
      </c>
      <c r="G459" s="4">
        <v>24.5</v>
      </c>
      <c r="H459" s="4">
        <v>237.76</v>
      </c>
      <c r="I459" s="4">
        <v>47.7</v>
      </c>
      <c r="J459" s="4">
        <v>71.709999999999994</v>
      </c>
      <c r="K459">
        <f t="shared" si="35"/>
        <v>235.10999999999999</v>
      </c>
      <c r="L459" s="6">
        <f t="shared" si="34"/>
        <v>66.512619000000001</v>
      </c>
      <c r="M459" s="7">
        <f t="shared" si="32"/>
        <v>245</v>
      </c>
      <c r="N459" s="8">
        <f t="shared" si="33"/>
        <v>0.27148007755102044</v>
      </c>
    </row>
    <row r="460" spans="1:14">
      <c r="A460" s="5" t="s">
        <v>48</v>
      </c>
      <c r="B460" s="4">
        <v>3</v>
      </c>
      <c r="C460" s="4">
        <v>26</v>
      </c>
      <c r="D460" s="5" t="s">
        <v>31</v>
      </c>
      <c r="E460" s="4">
        <v>2011</v>
      </c>
      <c r="F460" s="4">
        <v>386</v>
      </c>
      <c r="G460" s="4">
        <v>24.5</v>
      </c>
      <c r="H460" s="4">
        <v>265.74</v>
      </c>
      <c r="I460" s="4">
        <v>61.65</v>
      </c>
      <c r="J460" s="4">
        <v>74.84</v>
      </c>
      <c r="K460">
        <f t="shared" si="35"/>
        <v>263.09000000000003</v>
      </c>
      <c r="L460" s="6">
        <f t="shared" si="34"/>
        <v>66.193444</v>
      </c>
      <c r="M460" s="7">
        <f t="shared" si="32"/>
        <v>245</v>
      </c>
      <c r="N460" s="8">
        <f t="shared" si="33"/>
        <v>0.27017732244897957</v>
      </c>
    </row>
    <row r="461" spans="1:14">
      <c r="A461" s="5" t="s">
        <v>50</v>
      </c>
      <c r="B461" s="4">
        <v>1</v>
      </c>
      <c r="C461" s="4">
        <v>1</v>
      </c>
      <c r="D461" s="5" t="s">
        <v>32</v>
      </c>
      <c r="E461" s="4">
        <v>2011</v>
      </c>
      <c r="F461" s="4">
        <v>391</v>
      </c>
      <c r="G461" s="4">
        <v>37.700000000000003</v>
      </c>
      <c r="H461" s="4">
        <v>287.72000000000003</v>
      </c>
      <c r="I461" s="4">
        <v>54.55</v>
      </c>
      <c r="J461" s="4">
        <v>42.36</v>
      </c>
      <c r="K461">
        <f t="shared" si="35"/>
        <v>285.07000000000005</v>
      </c>
      <c r="L461" s="6">
        <f t="shared" si="34"/>
        <v>164.31434800000002</v>
      </c>
      <c r="M461" s="7">
        <f t="shared" si="32"/>
        <v>377</v>
      </c>
      <c r="N461" s="8">
        <f t="shared" si="33"/>
        <v>0.435847076923077</v>
      </c>
    </row>
    <row r="462" spans="1:14">
      <c r="A462" s="5" t="s">
        <v>50</v>
      </c>
      <c r="B462" s="4">
        <v>1</v>
      </c>
      <c r="C462" s="4">
        <v>2</v>
      </c>
      <c r="D462" s="5" t="s">
        <v>29</v>
      </c>
      <c r="E462" s="4">
        <v>2011</v>
      </c>
      <c r="F462" s="4">
        <v>392</v>
      </c>
      <c r="G462" s="4">
        <v>37.700000000000003</v>
      </c>
      <c r="H462" s="4">
        <v>234.16</v>
      </c>
      <c r="I462" s="4">
        <v>45.86</v>
      </c>
      <c r="J462" s="4">
        <v>52.14</v>
      </c>
      <c r="K462">
        <f t="shared" si="35"/>
        <v>231.51</v>
      </c>
      <c r="L462" s="6">
        <f t="shared" si="34"/>
        <v>110.800686</v>
      </c>
      <c r="M462" s="7">
        <f t="shared" si="32"/>
        <v>377</v>
      </c>
      <c r="N462" s="8">
        <f t="shared" si="33"/>
        <v>0.29390102387267902</v>
      </c>
    </row>
    <row r="463" spans="1:14">
      <c r="A463" s="5" t="s">
        <v>50</v>
      </c>
      <c r="B463" s="4">
        <v>1</v>
      </c>
      <c r="C463" s="4">
        <v>3</v>
      </c>
      <c r="D463" s="5" t="s">
        <v>25</v>
      </c>
      <c r="E463" s="4">
        <v>2011</v>
      </c>
      <c r="F463" s="4">
        <v>393</v>
      </c>
      <c r="G463" s="4">
        <v>37.700000000000003</v>
      </c>
      <c r="H463" s="4">
        <v>309.17</v>
      </c>
      <c r="I463" s="4">
        <v>66.77</v>
      </c>
      <c r="J463" s="4">
        <v>44.92</v>
      </c>
      <c r="K463">
        <f t="shared" si="35"/>
        <v>306.52000000000004</v>
      </c>
      <c r="L463" s="6">
        <f t="shared" si="34"/>
        <v>168.83121600000001</v>
      </c>
      <c r="M463" s="7">
        <f t="shared" si="32"/>
        <v>377</v>
      </c>
      <c r="N463" s="8">
        <f t="shared" si="33"/>
        <v>0.44782815915119367</v>
      </c>
    </row>
    <row r="464" spans="1:14">
      <c r="A464" s="5" t="s">
        <v>50</v>
      </c>
      <c r="B464" s="4">
        <v>1</v>
      </c>
      <c r="C464" s="4">
        <v>4</v>
      </c>
      <c r="D464" s="5" t="s">
        <v>31</v>
      </c>
      <c r="E464" s="4">
        <v>2011</v>
      </c>
      <c r="F464" s="4">
        <v>394</v>
      </c>
      <c r="G464" s="4">
        <v>37.700000000000003</v>
      </c>
      <c r="H464" s="4">
        <v>327.94</v>
      </c>
      <c r="I464" s="4">
        <v>77.989999999999995</v>
      </c>
      <c r="J464" s="4">
        <v>50</v>
      </c>
      <c r="K464">
        <f t="shared" si="35"/>
        <v>325.29000000000002</v>
      </c>
      <c r="L464" s="6">
        <f t="shared" si="34"/>
        <v>162.64500000000001</v>
      </c>
      <c r="M464" s="7">
        <f t="shared" si="32"/>
        <v>377</v>
      </c>
      <c r="N464" s="8">
        <f t="shared" si="33"/>
        <v>0.43141909814323609</v>
      </c>
    </row>
    <row r="465" spans="1:14">
      <c r="A465" s="5" t="s">
        <v>50</v>
      </c>
      <c r="B465" s="4">
        <v>1</v>
      </c>
      <c r="C465" s="4">
        <v>5</v>
      </c>
      <c r="D465" s="5" t="s">
        <v>27</v>
      </c>
      <c r="E465" s="4">
        <v>2011</v>
      </c>
      <c r="F465" s="4">
        <v>395</v>
      </c>
      <c r="G465" s="4">
        <v>37.700000000000003</v>
      </c>
      <c r="H465" s="4">
        <v>342.02</v>
      </c>
      <c r="I465" s="4">
        <v>73.7</v>
      </c>
      <c r="J465" s="4">
        <v>54.57</v>
      </c>
      <c r="K465">
        <f t="shared" si="35"/>
        <v>339.37</v>
      </c>
      <c r="L465" s="6">
        <f t="shared" si="34"/>
        <v>154.175791</v>
      </c>
      <c r="M465" s="7">
        <f t="shared" si="32"/>
        <v>377</v>
      </c>
      <c r="N465" s="8">
        <f t="shared" si="33"/>
        <v>0.40895435278514591</v>
      </c>
    </row>
    <row r="466" spans="1:14">
      <c r="A466" s="5" t="s">
        <v>50</v>
      </c>
      <c r="B466" s="4">
        <v>1</v>
      </c>
      <c r="C466" s="4">
        <v>6</v>
      </c>
      <c r="D466" s="5" t="s">
        <v>30</v>
      </c>
      <c r="E466" s="4">
        <v>2011</v>
      </c>
      <c r="F466" s="4">
        <v>396</v>
      </c>
      <c r="G466" s="4">
        <v>37.700000000000003</v>
      </c>
      <c r="H466" s="4">
        <v>336.77</v>
      </c>
      <c r="I466" s="4">
        <v>63.13</v>
      </c>
      <c r="J466" s="4">
        <v>52.58</v>
      </c>
      <c r="K466">
        <f t="shared" si="35"/>
        <v>334.12</v>
      </c>
      <c r="L466" s="6">
        <f t="shared" si="34"/>
        <v>158.43970400000003</v>
      </c>
      <c r="M466" s="7">
        <f t="shared" si="32"/>
        <v>377</v>
      </c>
      <c r="N466" s="8">
        <f t="shared" si="33"/>
        <v>0.42026446684350144</v>
      </c>
    </row>
    <row r="467" spans="1:14">
      <c r="A467" s="5" t="s">
        <v>50</v>
      </c>
      <c r="B467" s="4">
        <v>1</v>
      </c>
      <c r="C467" s="4">
        <v>7</v>
      </c>
      <c r="D467" s="5" t="s">
        <v>34</v>
      </c>
      <c r="E467" s="4">
        <v>2011</v>
      </c>
      <c r="F467" s="4">
        <v>397</v>
      </c>
      <c r="G467" s="4">
        <v>37.700000000000003</v>
      </c>
      <c r="H467" s="4">
        <v>285.08999999999997</v>
      </c>
      <c r="I467" s="4">
        <v>62.77</v>
      </c>
      <c r="J467" s="4">
        <v>61.51</v>
      </c>
      <c r="K467">
        <f t="shared" si="35"/>
        <v>282.44</v>
      </c>
      <c r="L467" s="6">
        <f t="shared" si="34"/>
        <v>108.71115600000002</v>
      </c>
      <c r="M467" s="7">
        <f t="shared" si="32"/>
        <v>377</v>
      </c>
      <c r="N467" s="8">
        <f t="shared" si="33"/>
        <v>0.28835850397877988</v>
      </c>
    </row>
    <row r="468" spans="1:14">
      <c r="A468" s="5" t="s">
        <v>50</v>
      </c>
      <c r="B468" s="4">
        <v>1</v>
      </c>
      <c r="C468" s="4">
        <v>8</v>
      </c>
      <c r="D468" s="5" t="s">
        <v>26</v>
      </c>
      <c r="E468" s="4">
        <v>2011</v>
      </c>
      <c r="F468" s="4">
        <v>398</v>
      </c>
      <c r="G468" s="4">
        <v>37.700000000000003</v>
      </c>
      <c r="H468" s="4">
        <v>243.46</v>
      </c>
      <c r="I468" s="4">
        <v>50</v>
      </c>
      <c r="J468" s="4">
        <v>50.53</v>
      </c>
      <c r="K468">
        <f t="shared" si="35"/>
        <v>240.81</v>
      </c>
      <c r="L468" s="6">
        <f t="shared" si="34"/>
        <v>119.12870699999999</v>
      </c>
      <c r="M468" s="7">
        <f t="shared" si="32"/>
        <v>377</v>
      </c>
      <c r="N468" s="8">
        <f t="shared" si="33"/>
        <v>0.31599126525198939</v>
      </c>
    </row>
    <row r="469" spans="1:14">
      <c r="A469" s="5" t="s">
        <v>50</v>
      </c>
      <c r="B469" s="4">
        <v>1</v>
      </c>
      <c r="C469" s="4">
        <v>9</v>
      </c>
      <c r="D469" s="5" t="s">
        <v>33</v>
      </c>
      <c r="E469" s="4">
        <v>2011</v>
      </c>
      <c r="F469" s="4">
        <v>399</v>
      </c>
      <c r="G469" s="4">
        <v>37.700000000000003</v>
      </c>
      <c r="H469" s="4">
        <v>295.05</v>
      </c>
      <c r="I469" s="4">
        <v>70.48</v>
      </c>
      <c r="J469" s="4">
        <v>50.42</v>
      </c>
      <c r="K469">
        <f t="shared" si="35"/>
        <v>292.40000000000003</v>
      </c>
      <c r="L469" s="6">
        <f t="shared" si="34"/>
        <v>144.97192000000001</v>
      </c>
      <c r="M469" s="7">
        <f t="shared" si="32"/>
        <v>377</v>
      </c>
      <c r="N469" s="8">
        <f t="shared" si="33"/>
        <v>0.38454090185676398</v>
      </c>
    </row>
    <row r="470" spans="1:14">
      <c r="A470" s="5" t="s">
        <v>50</v>
      </c>
      <c r="B470" s="4">
        <v>1</v>
      </c>
      <c r="C470" s="4">
        <v>10</v>
      </c>
      <c r="D470" s="5" t="s">
        <v>28</v>
      </c>
      <c r="E470" s="4">
        <v>2011</v>
      </c>
      <c r="F470" s="4">
        <v>400</v>
      </c>
      <c r="G470" s="4">
        <v>37.700000000000003</v>
      </c>
      <c r="H470" s="4">
        <v>370.09</v>
      </c>
      <c r="I470" s="4">
        <v>80.510000000000005</v>
      </c>
      <c r="J470" s="4">
        <v>47.64</v>
      </c>
      <c r="K470">
        <f t="shared" si="35"/>
        <v>367.44</v>
      </c>
      <c r="L470" s="6">
        <f t="shared" si="34"/>
        <v>192.39158399999999</v>
      </c>
      <c r="M470" s="7">
        <f t="shared" si="32"/>
        <v>377</v>
      </c>
      <c r="N470" s="8">
        <f t="shared" si="33"/>
        <v>0.51032250397877987</v>
      </c>
    </row>
    <row r="471" spans="1:14">
      <c r="A471" s="5" t="s">
        <v>50</v>
      </c>
      <c r="B471" s="4">
        <v>2</v>
      </c>
      <c r="C471" s="4">
        <v>11</v>
      </c>
      <c r="D471" s="5" t="s">
        <v>26</v>
      </c>
      <c r="E471" s="4">
        <v>2011</v>
      </c>
      <c r="F471" s="4">
        <v>401</v>
      </c>
      <c r="G471" s="4">
        <v>37.700000000000003</v>
      </c>
      <c r="H471" s="4">
        <v>311.22000000000003</v>
      </c>
      <c r="I471" s="4">
        <v>60.39</v>
      </c>
      <c r="J471" s="4">
        <v>55.25</v>
      </c>
      <c r="K471">
        <f t="shared" si="35"/>
        <v>308.57000000000005</v>
      </c>
      <c r="L471" s="6">
        <f t="shared" si="34"/>
        <v>138.08507500000002</v>
      </c>
      <c r="M471" s="7">
        <f t="shared" si="32"/>
        <v>377</v>
      </c>
      <c r="N471" s="8">
        <f t="shared" si="33"/>
        <v>0.36627340848806372</v>
      </c>
    </row>
    <row r="472" spans="1:14">
      <c r="A472" s="5" t="s">
        <v>50</v>
      </c>
      <c r="B472" s="4">
        <v>2</v>
      </c>
      <c r="C472" s="4">
        <v>12</v>
      </c>
      <c r="D472" s="5" t="s">
        <v>30</v>
      </c>
      <c r="E472" s="4">
        <v>2011</v>
      </c>
      <c r="F472" s="4">
        <v>402</v>
      </c>
      <c r="G472" s="4">
        <v>37.700000000000003</v>
      </c>
      <c r="H472" s="4">
        <v>302.39999999999998</v>
      </c>
      <c r="I472" s="4">
        <v>64.819999999999993</v>
      </c>
      <c r="J472" s="4">
        <v>43.7</v>
      </c>
      <c r="K472">
        <f t="shared" si="35"/>
        <v>299.75</v>
      </c>
      <c r="L472" s="6">
        <f t="shared" si="34"/>
        <v>168.75924999999998</v>
      </c>
      <c r="M472" s="7">
        <f t="shared" si="32"/>
        <v>377</v>
      </c>
      <c r="N472" s="8">
        <f t="shared" si="33"/>
        <v>0.44763726790450925</v>
      </c>
    </row>
    <row r="473" spans="1:14">
      <c r="A473" s="5" t="s">
        <v>50</v>
      </c>
      <c r="B473" s="4">
        <v>2</v>
      </c>
      <c r="C473" s="4">
        <v>13</v>
      </c>
      <c r="D473" s="5" t="s">
        <v>28</v>
      </c>
      <c r="E473" s="4">
        <v>2011</v>
      </c>
      <c r="F473" s="4">
        <v>403</v>
      </c>
      <c r="G473" s="4">
        <v>37.700000000000003</v>
      </c>
      <c r="H473" s="4">
        <v>257.83999999999997</v>
      </c>
      <c r="I473" s="4">
        <v>44.02</v>
      </c>
      <c r="J473" s="4">
        <v>49.4</v>
      </c>
      <c r="K473">
        <f t="shared" si="35"/>
        <v>255.18999999999997</v>
      </c>
      <c r="L473" s="6">
        <f t="shared" si="34"/>
        <v>129.12613999999996</v>
      </c>
      <c r="M473" s="7">
        <f t="shared" ref="M473:M536" si="36">G473*10</f>
        <v>377</v>
      </c>
      <c r="N473" s="8">
        <f t="shared" ref="N473:N536" si="37">(L473/M473)</f>
        <v>0.34250965517241372</v>
      </c>
    </row>
    <row r="474" spans="1:14">
      <c r="A474" s="5" t="s">
        <v>50</v>
      </c>
      <c r="B474" s="4">
        <v>2</v>
      </c>
      <c r="C474" s="4">
        <v>14</v>
      </c>
      <c r="D474" s="5" t="s">
        <v>25</v>
      </c>
      <c r="E474" s="4">
        <v>2011</v>
      </c>
      <c r="F474" s="4">
        <v>404</v>
      </c>
      <c r="G474" s="4">
        <v>37.700000000000003</v>
      </c>
      <c r="H474" s="4">
        <v>330.16</v>
      </c>
      <c r="I474" s="4">
        <v>77.510000000000005</v>
      </c>
      <c r="J474" s="4">
        <v>52.06</v>
      </c>
      <c r="K474">
        <f t="shared" si="35"/>
        <v>327.51000000000005</v>
      </c>
      <c r="L474" s="6">
        <f t="shared" si="34"/>
        <v>157.00829400000001</v>
      </c>
      <c r="M474" s="7">
        <f t="shared" si="36"/>
        <v>377</v>
      </c>
      <c r="N474" s="8">
        <f t="shared" si="37"/>
        <v>0.41646762334217508</v>
      </c>
    </row>
    <row r="475" spans="1:14">
      <c r="A475" s="5" t="s">
        <v>50</v>
      </c>
      <c r="B475" s="4">
        <v>2</v>
      </c>
      <c r="C475" s="4">
        <v>15</v>
      </c>
      <c r="D475" s="5" t="s">
        <v>32</v>
      </c>
      <c r="E475" s="4">
        <v>2011</v>
      </c>
      <c r="F475" s="4">
        <v>405</v>
      </c>
      <c r="G475" s="4">
        <v>37.700000000000003</v>
      </c>
      <c r="H475" s="4">
        <v>377.76</v>
      </c>
      <c r="I475" s="4">
        <v>83.35</v>
      </c>
      <c r="J475" s="4">
        <v>39.89</v>
      </c>
      <c r="K475">
        <f t="shared" si="35"/>
        <v>375.11</v>
      </c>
      <c r="L475" s="6">
        <f t="shared" si="34"/>
        <v>225.478621</v>
      </c>
      <c r="M475" s="7">
        <f t="shared" si="36"/>
        <v>377</v>
      </c>
      <c r="N475" s="8">
        <f t="shared" si="37"/>
        <v>0.59808652785145888</v>
      </c>
    </row>
    <row r="476" spans="1:14">
      <c r="A476" s="5" t="s">
        <v>50</v>
      </c>
      <c r="B476" s="4">
        <v>2</v>
      </c>
      <c r="C476" s="4">
        <v>16</v>
      </c>
      <c r="D476" s="5" t="s">
        <v>29</v>
      </c>
      <c r="E476" s="4">
        <v>2011</v>
      </c>
      <c r="F476" s="4">
        <v>406</v>
      </c>
      <c r="G476" s="4">
        <v>37.700000000000003</v>
      </c>
      <c r="H476" s="4">
        <v>283.57</v>
      </c>
      <c r="I476" s="4">
        <v>62.96</v>
      </c>
      <c r="J476" s="4">
        <v>51.24</v>
      </c>
      <c r="K476">
        <f t="shared" si="35"/>
        <v>280.92</v>
      </c>
      <c r="L476" s="6">
        <f t="shared" si="34"/>
        <v>136.97659200000001</v>
      </c>
      <c r="M476" s="7">
        <f t="shared" si="36"/>
        <v>377</v>
      </c>
      <c r="N476" s="8">
        <f t="shared" si="37"/>
        <v>0.36333313527851463</v>
      </c>
    </row>
    <row r="477" spans="1:14">
      <c r="A477" s="5" t="s">
        <v>50</v>
      </c>
      <c r="B477" s="4">
        <v>2</v>
      </c>
      <c r="C477" s="4">
        <v>17</v>
      </c>
      <c r="D477" s="5" t="s">
        <v>34</v>
      </c>
      <c r="E477" s="4">
        <v>2011</v>
      </c>
      <c r="F477" s="4">
        <v>407</v>
      </c>
      <c r="G477" s="4">
        <v>37.700000000000003</v>
      </c>
      <c r="H477" s="4">
        <v>285.75</v>
      </c>
      <c r="I477" s="4">
        <v>47.88</v>
      </c>
      <c r="J477" s="4">
        <v>45.45</v>
      </c>
      <c r="K477">
        <f t="shared" si="35"/>
        <v>283.10000000000002</v>
      </c>
      <c r="L477" s="6">
        <f t="shared" ref="L477:L540" si="38">K477-((J477*K477)/100)</f>
        <v>154.43105</v>
      </c>
      <c r="M477" s="7">
        <f t="shared" si="36"/>
        <v>377</v>
      </c>
      <c r="N477" s="8">
        <f t="shared" si="37"/>
        <v>0.40963143236074268</v>
      </c>
    </row>
    <row r="478" spans="1:14">
      <c r="A478" s="5" t="s">
        <v>50</v>
      </c>
      <c r="B478" s="4">
        <v>2</v>
      </c>
      <c r="C478" s="4">
        <v>18</v>
      </c>
      <c r="D478" s="5" t="s">
        <v>33</v>
      </c>
      <c r="E478" s="4">
        <v>2011</v>
      </c>
      <c r="F478" s="4">
        <v>408</v>
      </c>
      <c r="G478" s="4">
        <v>37.700000000000003</v>
      </c>
      <c r="H478" s="4">
        <v>307.24</v>
      </c>
      <c r="I478" s="4">
        <v>58.3</v>
      </c>
      <c r="J478" s="4">
        <v>45.39</v>
      </c>
      <c r="K478">
        <f t="shared" si="35"/>
        <v>304.59000000000003</v>
      </c>
      <c r="L478" s="6">
        <f t="shared" si="38"/>
        <v>166.33659900000001</v>
      </c>
      <c r="M478" s="7">
        <f t="shared" si="36"/>
        <v>377</v>
      </c>
      <c r="N478" s="8">
        <f t="shared" si="37"/>
        <v>0.4412111379310345</v>
      </c>
    </row>
    <row r="479" spans="1:14">
      <c r="A479" s="5" t="s">
        <v>50</v>
      </c>
      <c r="B479" s="4">
        <v>2</v>
      </c>
      <c r="C479" s="4">
        <v>19</v>
      </c>
      <c r="D479" s="5" t="s">
        <v>31</v>
      </c>
      <c r="E479" s="4">
        <v>2011</v>
      </c>
      <c r="F479" s="4">
        <v>409</v>
      </c>
      <c r="G479" s="4">
        <v>37.700000000000003</v>
      </c>
      <c r="H479" s="4">
        <v>316.72000000000003</v>
      </c>
      <c r="I479" s="4">
        <v>74.92</v>
      </c>
      <c r="J479" s="4">
        <v>50.35</v>
      </c>
      <c r="K479">
        <f t="shared" si="35"/>
        <v>314.07000000000005</v>
      </c>
      <c r="L479" s="6">
        <f t="shared" si="38"/>
        <v>155.93575500000003</v>
      </c>
      <c r="M479" s="7">
        <f t="shared" si="36"/>
        <v>377</v>
      </c>
      <c r="N479" s="8">
        <f t="shared" si="37"/>
        <v>0.41362269230769239</v>
      </c>
    </row>
    <row r="480" spans="1:14">
      <c r="A480" s="5" t="s">
        <v>50</v>
      </c>
      <c r="B480" s="4">
        <v>2</v>
      </c>
      <c r="C480" s="4">
        <v>20</v>
      </c>
      <c r="D480" s="5" t="s">
        <v>27</v>
      </c>
      <c r="E480" s="4">
        <v>2011</v>
      </c>
      <c r="F480" s="4">
        <v>410</v>
      </c>
      <c r="G480" s="4">
        <v>37.700000000000003</v>
      </c>
      <c r="H480" s="4">
        <v>328.99</v>
      </c>
      <c r="I480" s="4">
        <v>74.75</v>
      </c>
      <c r="J480" s="4">
        <v>52.02</v>
      </c>
      <c r="K480">
        <f t="shared" si="35"/>
        <v>326.34000000000003</v>
      </c>
      <c r="L480" s="6">
        <f t="shared" si="38"/>
        <v>156.577932</v>
      </c>
      <c r="M480" s="7">
        <f t="shared" si="36"/>
        <v>377</v>
      </c>
      <c r="N480" s="8">
        <f t="shared" si="37"/>
        <v>0.41532607957559681</v>
      </c>
    </row>
    <row r="481" spans="1:14">
      <c r="A481" s="5" t="s">
        <v>50</v>
      </c>
      <c r="B481" s="4">
        <v>3</v>
      </c>
      <c r="C481" s="4">
        <v>21</v>
      </c>
      <c r="D481" s="5" t="s">
        <v>25</v>
      </c>
      <c r="E481" s="4">
        <v>2011</v>
      </c>
      <c r="F481" s="4">
        <v>411</v>
      </c>
      <c r="G481" s="4">
        <v>37.700000000000003</v>
      </c>
      <c r="H481" s="4">
        <v>305.18</v>
      </c>
      <c r="I481" s="4">
        <v>65.88</v>
      </c>
      <c r="J481" s="4">
        <v>50.07</v>
      </c>
      <c r="K481">
        <f t="shared" si="35"/>
        <v>302.53000000000003</v>
      </c>
      <c r="L481" s="6">
        <f t="shared" si="38"/>
        <v>151.05322900000002</v>
      </c>
      <c r="M481" s="7">
        <f t="shared" si="36"/>
        <v>377</v>
      </c>
      <c r="N481" s="8">
        <f t="shared" si="37"/>
        <v>0.40067169496021227</v>
      </c>
    </row>
    <row r="482" spans="1:14">
      <c r="A482" s="5" t="s">
        <v>50</v>
      </c>
      <c r="B482" s="4">
        <v>3</v>
      </c>
      <c r="C482" s="4">
        <v>22</v>
      </c>
      <c r="D482" s="5" t="s">
        <v>32</v>
      </c>
      <c r="E482" s="4">
        <v>2011</v>
      </c>
      <c r="F482" s="4">
        <v>412</v>
      </c>
      <c r="G482" s="4">
        <v>37.700000000000003</v>
      </c>
      <c r="H482" s="4">
        <v>319.83</v>
      </c>
      <c r="I482" s="4">
        <v>63.85</v>
      </c>
      <c r="J482" s="4">
        <v>50.82</v>
      </c>
      <c r="K482">
        <f t="shared" si="35"/>
        <v>317.18</v>
      </c>
      <c r="L482" s="6">
        <f t="shared" si="38"/>
        <v>155.989124</v>
      </c>
      <c r="M482" s="7">
        <f t="shared" si="36"/>
        <v>377</v>
      </c>
      <c r="N482" s="8">
        <f t="shared" si="37"/>
        <v>0.4137642546419098</v>
      </c>
    </row>
    <row r="483" spans="1:14">
      <c r="A483" s="5" t="s">
        <v>50</v>
      </c>
      <c r="B483" s="4">
        <v>3</v>
      </c>
      <c r="C483" s="4">
        <v>23</v>
      </c>
      <c r="D483" s="5" t="s">
        <v>26</v>
      </c>
      <c r="E483" s="4">
        <v>2011</v>
      </c>
      <c r="F483" s="4">
        <v>413</v>
      </c>
      <c r="G483" s="4">
        <v>37.700000000000003</v>
      </c>
      <c r="H483" s="4">
        <v>374.6</v>
      </c>
      <c r="I483" s="4">
        <v>85.31</v>
      </c>
      <c r="J483" s="4">
        <v>46.95</v>
      </c>
      <c r="K483">
        <f t="shared" si="35"/>
        <v>371.95000000000005</v>
      </c>
      <c r="L483" s="6">
        <f t="shared" si="38"/>
        <v>197.31947500000004</v>
      </c>
      <c r="M483" s="7">
        <f t="shared" si="36"/>
        <v>377</v>
      </c>
      <c r="N483" s="8">
        <f t="shared" si="37"/>
        <v>0.52339383289124675</v>
      </c>
    </row>
    <row r="484" spans="1:14">
      <c r="A484" s="5" t="s">
        <v>50</v>
      </c>
      <c r="B484" s="4">
        <v>3</v>
      </c>
      <c r="C484" s="4">
        <v>24</v>
      </c>
      <c r="D484" s="5" t="s">
        <v>30</v>
      </c>
      <c r="E484" s="4">
        <v>2011</v>
      </c>
      <c r="F484" s="4">
        <v>414</v>
      </c>
      <c r="G484" s="4">
        <v>37.700000000000003</v>
      </c>
      <c r="H484" s="4">
        <v>327.64</v>
      </c>
      <c r="I484" s="4">
        <v>70.63</v>
      </c>
      <c r="J484" s="4">
        <v>59.73</v>
      </c>
      <c r="K484">
        <f t="shared" si="35"/>
        <v>324.99</v>
      </c>
      <c r="L484" s="6">
        <f t="shared" si="38"/>
        <v>130.87347300000002</v>
      </c>
      <c r="M484" s="7">
        <f t="shared" si="36"/>
        <v>377</v>
      </c>
      <c r="N484" s="8">
        <f t="shared" si="37"/>
        <v>0.34714449071618042</v>
      </c>
    </row>
    <row r="485" spans="1:14">
      <c r="A485" s="5" t="s">
        <v>50</v>
      </c>
      <c r="B485" s="4">
        <v>3</v>
      </c>
      <c r="C485" s="4">
        <v>25</v>
      </c>
      <c r="D485" s="5" t="s">
        <v>33</v>
      </c>
      <c r="E485" s="4">
        <v>2011</v>
      </c>
      <c r="F485" s="4">
        <v>415</v>
      </c>
      <c r="G485" s="4">
        <v>37.700000000000003</v>
      </c>
      <c r="H485" s="4">
        <v>294.68</v>
      </c>
      <c r="I485" s="4">
        <v>58.68</v>
      </c>
      <c r="J485" s="4">
        <v>51.76</v>
      </c>
      <c r="K485">
        <f t="shared" si="35"/>
        <v>292.03000000000003</v>
      </c>
      <c r="L485" s="6">
        <f t="shared" si="38"/>
        <v>140.87527200000002</v>
      </c>
      <c r="M485" s="7">
        <f t="shared" si="36"/>
        <v>377</v>
      </c>
      <c r="N485" s="8">
        <f t="shared" si="37"/>
        <v>0.37367446153846162</v>
      </c>
    </row>
    <row r="486" spans="1:14">
      <c r="A486" s="5" t="s">
        <v>50</v>
      </c>
      <c r="B486" s="4">
        <v>3</v>
      </c>
      <c r="C486" s="4">
        <v>26</v>
      </c>
      <c r="D486" s="5" t="s">
        <v>34</v>
      </c>
      <c r="E486" s="4">
        <v>2011</v>
      </c>
      <c r="F486" s="4">
        <v>416</v>
      </c>
      <c r="G486" s="4">
        <v>37.700000000000003</v>
      </c>
      <c r="H486" s="4">
        <v>354.52</v>
      </c>
      <c r="I486" s="4">
        <v>80.06</v>
      </c>
      <c r="J486" s="4">
        <v>58.86</v>
      </c>
      <c r="K486">
        <f t="shared" si="35"/>
        <v>351.87</v>
      </c>
      <c r="L486" s="6">
        <f t="shared" si="38"/>
        <v>144.75931799999998</v>
      </c>
      <c r="M486" s="7">
        <f t="shared" si="36"/>
        <v>377</v>
      </c>
      <c r="N486" s="8">
        <f t="shared" si="37"/>
        <v>0.38397697082228111</v>
      </c>
    </row>
    <row r="487" spans="1:14">
      <c r="A487" s="5" t="s">
        <v>50</v>
      </c>
      <c r="B487" s="4">
        <v>3</v>
      </c>
      <c r="C487" s="4">
        <v>27</v>
      </c>
      <c r="D487" s="5" t="s">
        <v>29</v>
      </c>
      <c r="E487" s="4">
        <v>2011</v>
      </c>
      <c r="F487" s="4">
        <v>417</v>
      </c>
      <c r="G487" s="4">
        <v>37.700000000000003</v>
      </c>
      <c r="H487" s="4">
        <v>321.95999999999998</v>
      </c>
      <c r="I487" s="4">
        <v>65.239999999999995</v>
      </c>
      <c r="J487" s="4">
        <v>51.27</v>
      </c>
      <c r="K487">
        <f t="shared" si="35"/>
        <v>319.31</v>
      </c>
      <c r="L487" s="6">
        <f t="shared" si="38"/>
        <v>155.599763</v>
      </c>
      <c r="M487" s="7">
        <f t="shared" si="36"/>
        <v>377</v>
      </c>
      <c r="N487" s="8">
        <f t="shared" si="37"/>
        <v>0.41273146684350132</v>
      </c>
    </row>
    <row r="488" spans="1:14">
      <c r="A488" s="5" t="s">
        <v>50</v>
      </c>
      <c r="B488" s="4">
        <v>3</v>
      </c>
      <c r="C488" s="4">
        <v>28</v>
      </c>
      <c r="D488" s="5" t="s">
        <v>31</v>
      </c>
      <c r="E488" s="4">
        <v>2011</v>
      </c>
      <c r="F488" s="4">
        <v>418</v>
      </c>
      <c r="G488" s="4">
        <v>37.700000000000003</v>
      </c>
      <c r="H488" s="4">
        <v>357.89</v>
      </c>
      <c r="I488" s="4">
        <v>60.82</v>
      </c>
      <c r="J488" s="4">
        <v>47.48</v>
      </c>
      <c r="K488">
        <f t="shared" si="35"/>
        <v>355.24</v>
      </c>
      <c r="L488" s="6">
        <f t="shared" si="38"/>
        <v>186.572048</v>
      </c>
      <c r="M488" s="7">
        <f t="shared" si="36"/>
        <v>377</v>
      </c>
      <c r="N488" s="8">
        <f t="shared" si="37"/>
        <v>0.49488606896551723</v>
      </c>
    </row>
    <row r="489" spans="1:14">
      <c r="A489" s="5" t="s">
        <v>50</v>
      </c>
      <c r="B489" s="4">
        <v>3</v>
      </c>
      <c r="C489" s="4">
        <v>29</v>
      </c>
      <c r="D489" s="5" t="s">
        <v>27</v>
      </c>
      <c r="E489" s="4">
        <v>2011</v>
      </c>
      <c r="F489" s="4">
        <v>419</v>
      </c>
      <c r="G489" s="4">
        <v>37.700000000000003</v>
      </c>
      <c r="H489" s="4">
        <v>345.1</v>
      </c>
      <c r="I489" s="4">
        <v>75.28</v>
      </c>
      <c r="J489" s="4">
        <v>50.49</v>
      </c>
      <c r="K489">
        <f t="shared" si="35"/>
        <v>342.45000000000005</v>
      </c>
      <c r="L489" s="6">
        <f t="shared" si="38"/>
        <v>169.54699500000004</v>
      </c>
      <c r="M489" s="7">
        <f t="shared" si="36"/>
        <v>377</v>
      </c>
      <c r="N489" s="8">
        <f t="shared" si="37"/>
        <v>0.44972677718832904</v>
      </c>
    </row>
    <row r="490" spans="1:14">
      <c r="A490" s="5" t="s">
        <v>50</v>
      </c>
      <c r="B490" s="4">
        <v>3</v>
      </c>
      <c r="C490" s="4">
        <v>30</v>
      </c>
      <c r="D490" s="5" t="s">
        <v>28</v>
      </c>
      <c r="E490" s="4">
        <v>2011</v>
      </c>
      <c r="F490" s="4">
        <v>420</v>
      </c>
      <c r="G490" s="4">
        <v>37.700000000000003</v>
      </c>
      <c r="H490" s="4">
        <v>373.47</v>
      </c>
      <c r="I490" s="4">
        <v>78.02</v>
      </c>
      <c r="J490" s="4">
        <v>55.57</v>
      </c>
      <c r="K490">
        <f t="shared" si="35"/>
        <v>370.82000000000005</v>
      </c>
      <c r="L490" s="6">
        <f t="shared" si="38"/>
        <v>164.75532600000003</v>
      </c>
      <c r="M490" s="7">
        <f t="shared" si="36"/>
        <v>377</v>
      </c>
      <c r="N490" s="8">
        <f t="shared" si="37"/>
        <v>0.43701677984084886</v>
      </c>
    </row>
    <row r="491" spans="1:14">
      <c r="A491" s="5" t="s">
        <v>51</v>
      </c>
      <c r="B491" s="4">
        <v>1</v>
      </c>
      <c r="C491" s="4">
        <v>1</v>
      </c>
      <c r="D491" s="5" t="s">
        <v>27</v>
      </c>
      <c r="E491" s="4">
        <v>2012</v>
      </c>
      <c r="F491" s="4">
        <v>691</v>
      </c>
      <c r="G491" s="4">
        <v>24.5</v>
      </c>
      <c r="H491" s="4">
        <v>309.20999999999998</v>
      </c>
      <c r="I491" s="4">
        <v>76.349999999999994</v>
      </c>
      <c r="J491" s="4">
        <v>1.96</v>
      </c>
      <c r="K491">
        <f t="shared" si="35"/>
        <v>306.56</v>
      </c>
      <c r="L491" s="6">
        <f t="shared" si="38"/>
        <v>300.551424</v>
      </c>
      <c r="M491" s="7">
        <f t="shared" si="36"/>
        <v>245</v>
      </c>
      <c r="N491" s="8">
        <f t="shared" si="37"/>
        <v>1.226740506122449</v>
      </c>
    </row>
    <row r="492" spans="1:14">
      <c r="A492" s="5" t="s">
        <v>51</v>
      </c>
      <c r="B492" s="4">
        <v>1</v>
      </c>
      <c r="C492" s="4">
        <v>2</v>
      </c>
      <c r="D492" s="5" t="s">
        <v>31</v>
      </c>
      <c r="E492" s="4">
        <v>2012</v>
      </c>
      <c r="F492" s="4">
        <v>692</v>
      </c>
      <c r="G492" s="4">
        <v>24.5</v>
      </c>
      <c r="H492" s="4">
        <v>295.39</v>
      </c>
      <c r="I492" s="4">
        <v>68.09</v>
      </c>
      <c r="J492" s="4">
        <v>3.83</v>
      </c>
      <c r="K492">
        <f t="shared" si="35"/>
        <v>292.74</v>
      </c>
      <c r="L492" s="6">
        <f t="shared" si="38"/>
        <v>281.52805799999999</v>
      </c>
      <c r="M492" s="7">
        <f t="shared" si="36"/>
        <v>245</v>
      </c>
      <c r="N492" s="8">
        <f t="shared" si="37"/>
        <v>1.1490941142857143</v>
      </c>
    </row>
    <row r="493" spans="1:14">
      <c r="A493" s="5" t="s">
        <v>51</v>
      </c>
      <c r="B493" s="4">
        <v>1</v>
      </c>
      <c r="C493" s="4">
        <v>3</v>
      </c>
      <c r="D493" s="5" t="s">
        <v>32</v>
      </c>
      <c r="E493" s="4">
        <v>2012</v>
      </c>
      <c r="F493" s="4">
        <v>693</v>
      </c>
      <c r="G493" s="4">
        <v>24.5</v>
      </c>
      <c r="H493" s="4">
        <v>280.7</v>
      </c>
      <c r="I493" s="4">
        <v>49.3</v>
      </c>
      <c r="J493" s="4">
        <v>3.21</v>
      </c>
      <c r="K493">
        <f t="shared" si="35"/>
        <v>278.05</v>
      </c>
      <c r="L493" s="6">
        <f t="shared" si="38"/>
        <v>269.124595</v>
      </c>
      <c r="M493" s="7">
        <f t="shared" si="36"/>
        <v>245</v>
      </c>
      <c r="N493" s="8">
        <f t="shared" si="37"/>
        <v>1.0984677346938776</v>
      </c>
    </row>
    <row r="494" spans="1:14">
      <c r="A494" s="5" t="s">
        <v>51</v>
      </c>
      <c r="B494" s="4">
        <v>1</v>
      </c>
      <c r="C494" s="4">
        <v>4</v>
      </c>
      <c r="D494" s="5" t="s">
        <v>29</v>
      </c>
      <c r="E494" s="4">
        <v>2012</v>
      </c>
      <c r="F494" s="4">
        <v>694</v>
      </c>
      <c r="G494" s="4">
        <v>24.5</v>
      </c>
      <c r="H494" s="4">
        <v>281.44</v>
      </c>
      <c r="I494" s="4">
        <v>52.15</v>
      </c>
      <c r="J494" s="4">
        <v>2.77</v>
      </c>
      <c r="K494">
        <f t="shared" si="35"/>
        <v>278.79000000000002</v>
      </c>
      <c r="L494" s="6">
        <f t="shared" si="38"/>
        <v>271.06751700000001</v>
      </c>
      <c r="M494" s="7">
        <f t="shared" si="36"/>
        <v>245</v>
      </c>
      <c r="N494" s="8">
        <f t="shared" si="37"/>
        <v>1.1063980285714285</v>
      </c>
    </row>
    <row r="495" spans="1:14">
      <c r="A495" s="5" t="s">
        <v>51</v>
      </c>
      <c r="B495" s="4">
        <v>1</v>
      </c>
      <c r="C495" s="4">
        <v>5</v>
      </c>
      <c r="D495" s="5" t="s">
        <v>33</v>
      </c>
      <c r="E495" s="4">
        <v>2012</v>
      </c>
      <c r="F495" s="4">
        <v>695</v>
      </c>
      <c r="G495" s="4">
        <v>24.5</v>
      </c>
      <c r="H495" s="4">
        <v>318.97000000000003</v>
      </c>
      <c r="I495" s="4">
        <v>76.61</v>
      </c>
      <c r="J495" s="4">
        <v>5.04</v>
      </c>
      <c r="K495">
        <f t="shared" si="35"/>
        <v>316.32000000000005</v>
      </c>
      <c r="L495" s="6">
        <f t="shared" si="38"/>
        <v>300.37747200000007</v>
      </c>
      <c r="M495" s="7">
        <f t="shared" si="36"/>
        <v>245</v>
      </c>
      <c r="N495" s="8">
        <f t="shared" si="37"/>
        <v>1.2260304979591841</v>
      </c>
    </row>
    <row r="496" spans="1:14">
      <c r="A496" s="5" t="s">
        <v>51</v>
      </c>
      <c r="B496" s="4">
        <v>1</v>
      </c>
      <c r="C496" s="4">
        <v>6</v>
      </c>
      <c r="D496" s="5" t="s">
        <v>25</v>
      </c>
      <c r="E496" s="4">
        <v>2012</v>
      </c>
      <c r="F496" s="4">
        <v>696</v>
      </c>
      <c r="G496" s="4">
        <v>24.5</v>
      </c>
      <c r="H496" s="4">
        <v>228.27</v>
      </c>
      <c r="I496" s="4">
        <v>40.96</v>
      </c>
      <c r="J496" s="4">
        <v>2.62</v>
      </c>
      <c r="K496">
        <f t="shared" si="35"/>
        <v>225.62</v>
      </c>
      <c r="L496" s="6">
        <f t="shared" si="38"/>
        <v>219.70875599999999</v>
      </c>
      <c r="M496" s="7">
        <f t="shared" si="36"/>
        <v>245</v>
      </c>
      <c r="N496" s="8">
        <f t="shared" si="37"/>
        <v>0.89677043265306122</v>
      </c>
    </row>
    <row r="497" spans="1:14">
      <c r="A497" s="5" t="s">
        <v>51</v>
      </c>
      <c r="B497" s="4">
        <v>1</v>
      </c>
      <c r="C497" s="4">
        <v>7</v>
      </c>
      <c r="D497" s="5" t="s">
        <v>30</v>
      </c>
      <c r="E497" s="4">
        <v>2012</v>
      </c>
      <c r="F497" s="4">
        <v>697</v>
      </c>
      <c r="G497" s="4">
        <v>24.5</v>
      </c>
      <c r="H497" s="4">
        <v>275.35000000000002</v>
      </c>
      <c r="I497" s="4">
        <v>53.58</v>
      </c>
      <c r="J497" s="4">
        <v>2.83</v>
      </c>
      <c r="K497">
        <f t="shared" si="35"/>
        <v>272.70000000000005</v>
      </c>
      <c r="L497" s="6">
        <f t="shared" si="38"/>
        <v>264.98259000000007</v>
      </c>
      <c r="M497" s="7">
        <f t="shared" si="36"/>
        <v>245</v>
      </c>
      <c r="N497" s="8">
        <f t="shared" si="37"/>
        <v>1.0815615918367349</v>
      </c>
    </row>
    <row r="498" spans="1:14">
      <c r="A498" s="5" t="s">
        <v>51</v>
      </c>
      <c r="B498" s="4">
        <v>1</v>
      </c>
      <c r="C498" s="4">
        <v>8</v>
      </c>
      <c r="D498" s="5" t="s">
        <v>34</v>
      </c>
      <c r="E498" s="4">
        <v>2012</v>
      </c>
      <c r="F498" s="4">
        <v>698</v>
      </c>
      <c r="G498" s="4">
        <v>24.5</v>
      </c>
      <c r="H498" s="4">
        <v>244.34</v>
      </c>
      <c r="I498" s="4">
        <v>51.8</v>
      </c>
      <c r="J498" s="4">
        <v>3.99</v>
      </c>
      <c r="K498">
        <f t="shared" si="35"/>
        <v>241.69</v>
      </c>
      <c r="L498" s="6">
        <f t="shared" si="38"/>
        <v>232.04656900000001</v>
      </c>
      <c r="M498" s="7">
        <f t="shared" si="36"/>
        <v>245</v>
      </c>
      <c r="N498" s="8">
        <f t="shared" si="37"/>
        <v>0.94712885306122452</v>
      </c>
    </row>
    <row r="499" spans="1:14">
      <c r="A499" s="5" t="s">
        <v>51</v>
      </c>
      <c r="B499" s="4">
        <v>1</v>
      </c>
      <c r="C499" s="4">
        <v>9</v>
      </c>
      <c r="D499" s="5" t="s">
        <v>26</v>
      </c>
      <c r="E499" s="4">
        <v>2012</v>
      </c>
      <c r="F499" s="4">
        <v>699</v>
      </c>
      <c r="G499" s="4">
        <v>24.5</v>
      </c>
      <c r="H499" s="4">
        <v>296.33</v>
      </c>
      <c r="I499" s="4">
        <v>50.88</v>
      </c>
      <c r="J499" s="4">
        <v>2.78</v>
      </c>
      <c r="K499">
        <f t="shared" si="35"/>
        <v>293.68</v>
      </c>
      <c r="L499" s="6">
        <f t="shared" si="38"/>
        <v>285.51569599999999</v>
      </c>
      <c r="M499" s="7">
        <f t="shared" si="36"/>
        <v>245</v>
      </c>
      <c r="N499" s="8">
        <f t="shared" si="37"/>
        <v>1.1653701877551019</v>
      </c>
    </row>
    <row r="500" spans="1:14">
      <c r="A500" s="5" t="s">
        <v>51</v>
      </c>
      <c r="B500" s="4">
        <v>1</v>
      </c>
      <c r="C500" s="4">
        <v>10</v>
      </c>
      <c r="D500" s="5" t="s">
        <v>28</v>
      </c>
      <c r="E500" s="4">
        <v>2012</v>
      </c>
      <c r="F500" s="4">
        <v>700</v>
      </c>
      <c r="G500" s="4">
        <v>24.5</v>
      </c>
      <c r="H500" s="4">
        <v>263.25</v>
      </c>
      <c r="I500" s="4">
        <v>52.71</v>
      </c>
      <c r="J500" s="4">
        <v>2.62</v>
      </c>
      <c r="K500">
        <f t="shared" si="35"/>
        <v>260.60000000000002</v>
      </c>
      <c r="L500" s="6">
        <f t="shared" si="38"/>
        <v>253.77228000000002</v>
      </c>
      <c r="M500" s="7">
        <f t="shared" si="36"/>
        <v>245</v>
      </c>
      <c r="N500" s="8">
        <f t="shared" si="37"/>
        <v>1.035805224489796</v>
      </c>
    </row>
    <row r="501" spans="1:14">
      <c r="A501" s="5" t="s">
        <v>51</v>
      </c>
      <c r="B501" s="4">
        <v>2</v>
      </c>
      <c r="C501" s="4">
        <v>11</v>
      </c>
      <c r="D501" s="5" t="s">
        <v>25</v>
      </c>
      <c r="E501" s="4">
        <v>2012</v>
      </c>
      <c r="F501" s="4">
        <v>701</v>
      </c>
      <c r="G501" s="4">
        <v>24.5</v>
      </c>
      <c r="H501" s="4">
        <v>212.1</v>
      </c>
      <c r="I501" s="4">
        <v>39.15</v>
      </c>
      <c r="J501" s="4">
        <v>2.35</v>
      </c>
      <c r="K501">
        <f t="shared" si="35"/>
        <v>209.45</v>
      </c>
      <c r="L501" s="6">
        <f t="shared" si="38"/>
        <v>204.52792499999998</v>
      </c>
      <c r="M501" s="7">
        <f t="shared" si="36"/>
        <v>245</v>
      </c>
      <c r="N501" s="8">
        <f t="shared" si="37"/>
        <v>0.8348078571428571</v>
      </c>
    </row>
    <row r="502" spans="1:14">
      <c r="A502" s="5" t="s">
        <v>51</v>
      </c>
      <c r="B502" s="4">
        <v>2</v>
      </c>
      <c r="C502" s="4">
        <v>12</v>
      </c>
      <c r="D502" s="5" t="s">
        <v>30</v>
      </c>
      <c r="E502" s="4">
        <v>2012</v>
      </c>
      <c r="F502" s="4">
        <v>702</v>
      </c>
      <c r="G502" s="4">
        <v>24.5</v>
      </c>
      <c r="H502" s="4">
        <v>218.45</v>
      </c>
      <c r="I502" s="4">
        <v>43.07</v>
      </c>
      <c r="J502" s="4">
        <v>1.88</v>
      </c>
      <c r="K502">
        <f t="shared" si="35"/>
        <v>215.79999999999998</v>
      </c>
      <c r="L502" s="6">
        <f t="shared" si="38"/>
        <v>211.74295999999998</v>
      </c>
      <c r="M502" s="7">
        <f t="shared" si="36"/>
        <v>245</v>
      </c>
      <c r="N502" s="8">
        <f t="shared" si="37"/>
        <v>0.86425697959183667</v>
      </c>
    </row>
    <row r="503" spans="1:14">
      <c r="A503" s="5" t="s">
        <v>51</v>
      </c>
      <c r="B503" s="4">
        <v>2</v>
      </c>
      <c r="C503" s="4">
        <v>13</v>
      </c>
      <c r="D503" s="5" t="s">
        <v>27</v>
      </c>
      <c r="E503" s="4">
        <v>2012</v>
      </c>
      <c r="F503" s="4">
        <v>703</v>
      </c>
      <c r="G503" s="4">
        <v>24.5</v>
      </c>
      <c r="H503" s="4">
        <v>254.51</v>
      </c>
      <c r="I503" s="4">
        <v>52.06</v>
      </c>
      <c r="J503" s="4">
        <v>2.12</v>
      </c>
      <c r="K503">
        <f t="shared" si="35"/>
        <v>251.85999999999999</v>
      </c>
      <c r="L503" s="6">
        <f t="shared" si="38"/>
        <v>246.520568</v>
      </c>
      <c r="M503" s="7">
        <f t="shared" si="36"/>
        <v>245</v>
      </c>
      <c r="N503" s="8">
        <f t="shared" si="37"/>
        <v>1.0062063999999999</v>
      </c>
    </row>
    <row r="504" spans="1:14">
      <c r="A504" s="5" t="s">
        <v>51</v>
      </c>
      <c r="B504" s="4">
        <v>2</v>
      </c>
      <c r="C504" s="4">
        <v>14</v>
      </c>
      <c r="D504" s="5" t="s">
        <v>28</v>
      </c>
      <c r="E504" s="4">
        <v>2012</v>
      </c>
      <c r="F504" s="4">
        <v>704</v>
      </c>
      <c r="G504" s="4">
        <v>24.5</v>
      </c>
      <c r="H504" s="4">
        <v>305.01</v>
      </c>
      <c r="I504" s="4">
        <v>60.11</v>
      </c>
      <c r="J504" s="4">
        <v>2.5299999999999998</v>
      </c>
      <c r="K504">
        <f t="shared" si="35"/>
        <v>302.36</v>
      </c>
      <c r="L504" s="6">
        <f t="shared" si="38"/>
        <v>294.71029200000004</v>
      </c>
      <c r="M504" s="7">
        <f t="shared" si="36"/>
        <v>245</v>
      </c>
      <c r="N504" s="8">
        <f t="shared" si="37"/>
        <v>1.2028991510204083</v>
      </c>
    </row>
    <row r="505" spans="1:14">
      <c r="A505" s="5" t="s">
        <v>51</v>
      </c>
      <c r="B505" s="4">
        <v>2</v>
      </c>
      <c r="C505" s="4">
        <v>15</v>
      </c>
      <c r="D505" s="5" t="s">
        <v>29</v>
      </c>
      <c r="E505" s="4">
        <v>2012</v>
      </c>
      <c r="F505" s="4">
        <v>705</v>
      </c>
      <c r="G505" s="4">
        <v>24.5</v>
      </c>
      <c r="H505" s="4">
        <v>303.27</v>
      </c>
      <c r="I505" s="4">
        <v>66.459999999999994</v>
      </c>
      <c r="J505" s="4">
        <v>4.2300000000000004</v>
      </c>
      <c r="K505">
        <f t="shared" si="35"/>
        <v>300.62</v>
      </c>
      <c r="L505" s="6">
        <f t="shared" si="38"/>
        <v>287.903774</v>
      </c>
      <c r="M505" s="7">
        <f t="shared" si="36"/>
        <v>245</v>
      </c>
      <c r="N505" s="8">
        <f t="shared" si="37"/>
        <v>1.1751174448979591</v>
      </c>
    </row>
    <row r="506" spans="1:14">
      <c r="A506" s="5" t="s">
        <v>51</v>
      </c>
      <c r="B506" s="4">
        <v>2</v>
      </c>
      <c r="C506" s="4">
        <v>16</v>
      </c>
      <c r="D506" s="5" t="s">
        <v>34</v>
      </c>
      <c r="E506" s="4">
        <v>2012</v>
      </c>
      <c r="F506" s="4">
        <v>706</v>
      </c>
      <c r="G506" s="4">
        <v>24.5</v>
      </c>
      <c r="H506" s="4">
        <v>278.08</v>
      </c>
      <c r="I506" s="4">
        <v>59.68</v>
      </c>
      <c r="J506" s="4">
        <v>3.09</v>
      </c>
      <c r="K506">
        <f t="shared" si="35"/>
        <v>275.43</v>
      </c>
      <c r="L506" s="6">
        <f t="shared" si="38"/>
        <v>266.91921300000001</v>
      </c>
      <c r="M506" s="7">
        <f t="shared" si="36"/>
        <v>245</v>
      </c>
      <c r="N506" s="8">
        <f t="shared" si="37"/>
        <v>1.0894661755102042</v>
      </c>
    </row>
    <row r="507" spans="1:14">
      <c r="A507" s="5" t="s">
        <v>51</v>
      </c>
      <c r="B507" s="4">
        <v>2</v>
      </c>
      <c r="C507" s="4">
        <v>17</v>
      </c>
      <c r="D507" s="5" t="s">
        <v>32</v>
      </c>
      <c r="E507" s="4">
        <v>2012</v>
      </c>
      <c r="F507" s="4">
        <v>707</v>
      </c>
      <c r="G507" s="4">
        <v>24.5</v>
      </c>
      <c r="H507" s="4">
        <v>301.11</v>
      </c>
      <c r="I507" s="4">
        <v>58.99</v>
      </c>
      <c r="J507" s="4">
        <v>3.47</v>
      </c>
      <c r="K507">
        <f t="shared" si="35"/>
        <v>298.46000000000004</v>
      </c>
      <c r="L507" s="6">
        <f t="shared" si="38"/>
        <v>288.10343800000004</v>
      </c>
      <c r="M507" s="7">
        <f t="shared" si="36"/>
        <v>245</v>
      </c>
      <c r="N507" s="8">
        <f t="shared" si="37"/>
        <v>1.1759324000000002</v>
      </c>
    </row>
    <row r="508" spans="1:14">
      <c r="A508" s="5" t="s">
        <v>51</v>
      </c>
      <c r="B508" s="4">
        <v>2</v>
      </c>
      <c r="C508" s="4">
        <v>18</v>
      </c>
      <c r="D508" s="5" t="s">
        <v>33</v>
      </c>
      <c r="E508" s="4">
        <v>2012</v>
      </c>
      <c r="F508" s="4">
        <v>708</v>
      </c>
      <c r="G508" s="4">
        <v>24.5</v>
      </c>
      <c r="H508" s="4">
        <v>293.35000000000002</v>
      </c>
      <c r="I508" s="4">
        <v>57.37</v>
      </c>
      <c r="J508" s="4">
        <v>3.41</v>
      </c>
      <c r="K508">
        <f t="shared" si="35"/>
        <v>290.70000000000005</v>
      </c>
      <c r="L508" s="6">
        <f t="shared" si="38"/>
        <v>280.78713000000005</v>
      </c>
      <c r="M508" s="7">
        <f t="shared" si="36"/>
        <v>245</v>
      </c>
      <c r="N508" s="8">
        <f t="shared" si="37"/>
        <v>1.1460699183673471</v>
      </c>
    </row>
    <row r="509" spans="1:14">
      <c r="A509" s="5" t="s">
        <v>51</v>
      </c>
      <c r="B509" s="4">
        <v>2</v>
      </c>
      <c r="C509" s="4">
        <v>19</v>
      </c>
      <c r="D509" s="5" t="s">
        <v>31</v>
      </c>
      <c r="E509" s="4">
        <v>2012</v>
      </c>
      <c r="F509" s="4">
        <v>709</v>
      </c>
      <c r="G509" s="4">
        <v>24.5</v>
      </c>
      <c r="H509" s="4">
        <v>297</v>
      </c>
      <c r="I509" s="4">
        <v>71.7</v>
      </c>
      <c r="J509" s="4">
        <v>2.7</v>
      </c>
      <c r="K509">
        <f t="shared" si="35"/>
        <v>294.35000000000002</v>
      </c>
      <c r="L509" s="6">
        <f t="shared" si="38"/>
        <v>286.40255000000002</v>
      </c>
      <c r="M509" s="7">
        <f t="shared" si="36"/>
        <v>245</v>
      </c>
      <c r="N509" s="8">
        <f t="shared" si="37"/>
        <v>1.16899</v>
      </c>
    </row>
    <row r="510" spans="1:14">
      <c r="A510" s="5" t="s">
        <v>51</v>
      </c>
      <c r="B510" s="4">
        <v>2</v>
      </c>
      <c r="C510" s="4">
        <v>20</v>
      </c>
      <c r="D510" s="5" t="s">
        <v>26</v>
      </c>
      <c r="E510" s="4">
        <v>2012</v>
      </c>
      <c r="F510" s="4">
        <v>710</v>
      </c>
      <c r="G510" s="4">
        <v>24.5</v>
      </c>
      <c r="H510" s="4">
        <v>312.07</v>
      </c>
      <c r="I510" s="4">
        <v>66.22</v>
      </c>
      <c r="J510" s="4">
        <v>3.02</v>
      </c>
      <c r="K510">
        <f t="shared" si="35"/>
        <v>309.42</v>
      </c>
      <c r="L510" s="6">
        <f t="shared" si="38"/>
        <v>300.07551599999999</v>
      </c>
      <c r="M510" s="7">
        <f t="shared" si="36"/>
        <v>245</v>
      </c>
      <c r="N510" s="8">
        <f t="shared" si="37"/>
        <v>1.2247980244897958</v>
      </c>
    </row>
    <row r="511" spans="1:14">
      <c r="A511" s="5" t="s">
        <v>51</v>
      </c>
      <c r="B511" s="4">
        <v>3</v>
      </c>
      <c r="C511" s="4">
        <v>21</v>
      </c>
      <c r="D511" s="5" t="s">
        <v>30</v>
      </c>
      <c r="E511" s="4">
        <v>2012</v>
      </c>
      <c r="F511" s="4">
        <v>711</v>
      </c>
      <c r="G511" s="4">
        <v>24.5</v>
      </c>
      <c r="H511" s="4">
        <v>295.98</v>
      </c>
      <c r="I511" s="4">
        <v>70.569999999999993</v>
      </c>
      <c r="J511" s="4">
        <v>2.66</v>
      </c>
      <c r="K511">
        <f t="shared" si="35"/>
        <v>293.33000000000004</v>
      </c>
      <c r="L511" s="6">
        <f t="shared" si="38"/>
        <v>285.52742200000006</v>
      </c>
      <c r="M511" s="7">
        <f t="shared" si="36"/>
        <v>245</v>
      </c>
      <c r="N511" s="8">
        <f t="shared" si="37"/>
        <v>1.165418048979592</v>
      </c>
    </row>
    <row r="512" spans="1:14">
      <c r="A512" s="5" t="s">
        <v>51</v>
      </c>
      <c r="B512" s="4">
        <v>3</v>
      </c>
      <c r="C512" s="4">
        <v>22</v>
      </c>
      <c r="D512" s="5" t="s">
        <v>33</v>
      </c>
      <c r="E512" s="4">
        <v>2012</v>
      </c>
      <c r="F512" s="4">
        <v>712</v>
      </c>
      <c r="G512" s="4">
        <v>24.5</v>
      </c>
      <c r="H512" s="4">
        <v>243.1</v>
      </c>
      <c r="I512" s="4">
        <v>48.5</v>
      </c>
      <c r="J512" s="4">
        <v>6.19</v>
      </c>
      <c r="K512">
        <f t="shared" si="35"/>
        <v>240.45</v>
      </c>
      <c r="L512" s="6">
        <f t="shared" si="38"/>
        <v>225.56614499999998</v>
      </c>
      <c r="M512" s="7">
        <f t="shared" si="36"/>
        <v>245</v>
      </c>
      <c r="N512" s="8">
        <f t="shared" si="37"/>
        <v>0.92067814285714278</v>
      </c>
    </row>
    <row r="513" spans="1:14">
      <c r="A513" s="5" t="s">
        <v>51</v>
      </c>
      <c r="B513" s="4">
        <v>3</v>
      </c>
      <c r="C513" s="4">
        <v>23</v>
      </c>
      <c r="D513" s="5" t="s">
        <v>25</v>
      </c>
      <c r="E513" s="4">
        <v>2012</v>
      </c>
      <c r="F513" s="4">
        <v>713</v>
      </c>
      <c r="G513" s="4">
        <v>24.5</v>
      </c>
      <c r="H513" s="4">
        <v>267.47000000000003</v>
      </c>
      <c r="I513" s="4">
        <v>53.6</v>
      </c>
      <c r="J513" s="4">
        <v>4.04</v>
      </c>
      <c r="K513">
        <f t="shared" ref="K513:K576" si="39">H513-2.65</f>
        <v>264.82000000000005</v>
      </c>
      <c r="L513" s="6">
        <f t="shared" si="38"/>
        <v>254.12127200000003</v>
      </c>
      <c r="M513" s="7">
        <f t="shared" si="36"/>
        <v>245</v>
      </c>
      <c r="N513" s="8">
        <f t="shared" si="37"/>
        <v>1.0372296816326532</v>
      </c>
    </row>
    <row r="514" spans="1:14">
      <c r="A514" s="5" t="s">
        <v>51</v>
      </c>
      <c r="B514" s="4">
        <v>3</v>
      </c>
      <c r="C514" s="4">
        <v>24</v>
      </c>
      <c r="D514" s="5" t="s">
        <v>26</v>
      </c>
      <c r="E514" s="4">
        <v>2012</v>
      </c>
      <c r="F514" s="4">
        <v>714</v>
      </c>
      <c r="G514" s="4">
        <v>24.5</v>
      </c>
      <c r="H514" s="4">
        <v>283.27999999999997</v>
      </c>
      <c r="I514" s="4">
        <v>65.23</v>
      </c>
      <c r="J514" s="4">
        <v>3.11</v>
      </c>
      <c r="K514">
        <f t="shared" si="39"/>
        <v>280.63</v>
      </c>
      <c r="L514" s="6">
        <f t="shared" si="38"/>
        <v>271.90240699999998</v>
      </c>
      <c r="M514" s="7">
        <f t="shared" si="36"/>
        <v>245</v>
      </c>
      <c r="N514" s="8">
        <f t="shared" si="37"/>
        <v>1.1098057428571428</v>
      </c>
    </row>
    <row r="515" spans="1:14">
      <c r="A515" s="5" t="s">
        <v>51</v>
      </c>
      <c r="B515" s="4">
        <v>3</v>
      </c>
      <c r="C515" s="4">
        <v>25</v>
      </c>
      <c r="D515" s="5" t="s">
        <v>28</v>
      </c>
      <c r="E515" s="4">
        <v>2012</v>
      </c>
      <c r="F515" s="4">
        <v>715</v>
      </c>
      <c r="G515" s="4">
        <v>24.5</v>
      </c>
      <c r="H515" s="4">
        <v>269.17</v>
      </c>
      <c r="I515" s="4">
        <v>61.13</v>
      </c>
      <c r="J515" s="4">
        <v>2.48</v>
      </c>
      <c r="K515">
        <f t="shared" si="39"/>
        <v>266.52000000000004</v>
      </c>
      <c r="L515" s="6">
        <f t="shared" si="38"/>
        <v>259.91030400000005</v>
      </c>
      <c r="M515" s="7">
        <f t="shared" si="36"/>
        <v>245</v>
      </c>
      <c r="N515" s="8">
        <f t="shared" si="37"/>
        <v>1.0608583836734695</v>
      </c>
    </row>
    <row r="516" spans="1:14">
      <c r="A516" s="5" t="s">
        <v>51</v>
      </c>
      <c r="B516" s="4">
        <v>3</v>
      </c>
      <c r="C516" s="4">
        <v>26</v>
      </c>
      <c r="D516" s="5" t="s">
        <v>27</v>
      </c>
      <c r="E516" s="4">
        <v>2012</v>
      </c>
      <c r="F516" s="4">
        <v>716</v>
      </c>
      <c r="G516" s="4">
        <v>24.5</v>
      </c>
      <c r="H516" s="4">
        <v>253.3</v>
      </c>
      <c r="I516" s="4">
        <v>77.83</v>
      </c>
      <c r="J516" s="4">
        <v>2.17</v>
      </c>
      <c r="K516">
        <f t="shared" si="39"/>
        <v>250.65</v>
      </c>
      <c r="L516" s="6">
        <f t="shared" si="38"/>
        <v>245.21089499999999</v>
      </c>
      <c r="M516" s="7">
        <f t="shared" si="36"/>
        <v>245</v>
      </c>
      <c r="N516" s="8">
        <f t="shared" si="37"/>
        <v>1.0008607959183673</v>
      </c>
    </row>
    <row r="517" spans="1:14">
      <c r="A517" s="5" t="s">
        <v>51</v>
      </c>
      <c r="B517" s="4">
        <v>3</v>
      </c>
      <c r="C517" s="4">
        <v>27</v>
      </c>
      <c r="D517" s="5" t="s">
        <v>34</v>
      </c>
      <c r="E517" s="4">
        <v>2012</v>
      </c>
      <c r="F517" s="4">
        <v>717</v>
      </c>
      <c r="G517" s="4">
        <v>24.5</v>
      </c>
      <c r="H517" s="4">
        <v>277.48</v>
      </c>
      <c r="I517" s="4">
        <v>52.53</v>
      </c>
      <c r="J517" s="4">
        <v>2.4</v>
      </c>
      <c r="K517">
        <f t="shared" si="39"/>
        <v>274.83000000000004</v>
      </c>
      <c r="L517" s="6">
        <f t="shared" si="38"/>
        <v>268.23408000000006</v>
      </c>
      <c r="M517" s="7">
        <f t="shared" si="36"/>
        <v>245</v>
      </c>
      <c r="N517" s="8">
        <f t="shared" si="37"/>
        <v>1.094832979591837</v>
      </c>
    </row>
    <row r="518" spans="1:14">
      <c r="A518" s="5" t="s">
        <v>51</v>
      </c>
      <c r="B518" s="4">
        <v>3</v>
      </c>
      <c r="C518" s="4">
        <v>28</v>
      </c>
      <c r="D518" s="5" t="s">
        <v>32</v>
      </c>
      <c r="E518" s="4">
        <v>2012</v>
      </c>
      <c r="F518" s="4">
        <v>718</v>
      </c>
      <c r="G518" s="4">
        <v>24.5</v>
      </c>
      <c r="H518" s="4">
        <v>251.21</v>
      </c>
      <c r="I518" s="4">
        <v>56.38</v>
      </c>
      <c r="J518" s="4">
        <v>3.6</v>
      </c>
      <c r="K518">
        <f t="shared" si="39"/>
        <v>248.56</v>
      </c>
      <c r="L518" s="6">
        <f t="shared" si="38"/>
        <v>239.61184</v>
      </c>
      <c r="M518" s="7">
        <f t="shared" si="36"/>
        <v>245</v>
      </c>
      <c r="N518" s="8">
        <f t="shared" si="37"/>
        <v>0.97800751020408161</v>
      </c>
    </row>
    <row r="519" spans="1:14">
      <c r="A519" s="5" t="s">
        <v>51</v>
      </c>
      <c r="B519" s="4">
        <v>3</v>
      </c>
      <c r="C519" s="4">
        <v>29</v>
      </c>
      <c r="D519" s="5" t="s">
        <v>31</v>
      </c>
      <c r="E519" s="4">
        <v>2012</v>
      </c>
      <c r="F519" s="4">
        <v>719</v>
      </c>
      <c r="G519" s="4">
        <v>24.5</v>
      </c>
      <c r="H519" s="4">
        <v>281.49</v>
      </c>
      <c r="I519" s="4">
        <v>62.09</v>
      </c>
      <c r="J519" s="4">
        <v>5.0199999999999996</v>
      </c>
      <c r="K519">
        <f t="shared" si="39"/>
        <v>278.84000000000003</v>
      </c>
      <c r="L519" s="6">
        <f t="shared" si="38"/>
        <v>264.84223200000002</v>
      </c>
      <c r="M519" s="7">
        <f t="shared" si="36"/>
        <v>245</v>
      </c>
      <c r="N519" s="8">
        <f t="shared" si="37"/>
        <v>1.0809887020408164</v>
      </c>
    </row>
    <row r="520" spans="1:14">
      <c r="A520" s="5" t="s">
        <v>51</v>
      </c>
      <c r="B520" s="4">
        <v>3</v>
      </c>
      <c r="C520" s="4">
        <v>30</v>
      </c>
      <c r="D520" s="5" t="s">
        <v>29</v>
      </c>
      <c r="E520" s="4">
        <v>2012</v>
      </c>
      <c r="F520" s="4">
        <v>720</v>
      </c>
      <c r="G520" s="4">
        <v>24.5</v>
      </c>
      <c r="H520" s="4">
        <v>287.33999999999997</v>
      </c>
      <c r="I520" s="4">
        <v>68.78</v>
      </c>
      <c r="J520" s="4">
        <v>3.08</v>
      </c>
      <c r="K520">
        <f t="shared" si="39"/>
        <v>284.69</v>
      </c>
      <c r="L520" s="6">
        <f t="shared" si="38"/>
        <v>275.92154799999997</v>
      </c>
      <c r="M520" s="7">
        <f t="shared" si="36"/>
        <v>245</v>
      </c>
      <c r="N520" s="8">
        <f t="shared" si="37"/>
        <v>1.1262103999999999</v>
      </c>
    </row>
    <row r="521" spans="1:14">
      <c r="A521" s="5" t="s">
        <v>52</v>
      </c>
      <c r="B521" s="4">
        <v>1</v>
      </c>
      <c r="C521" s="4">
        <v>1</v>
      </c>
      <c r="D521" s="5" t="s">
        <v>33</v>
      </c>
      <c r="E521" s="4">
        <v>2011</v>
      </c>
      <c r="F521" s="4">
        <v>241</v>
      </c>
      <c r="G521" s="4">
        <v>24.5</v>
      </c>
      <c r="H521" s="4">
        <v>314.91000000000003</v>
      </c>
      <c r="I521" s="4">
        <v>65.59</v>
      </c>
      <c r="J521" s="4">
        <v>59.01</v>
      </c>
      <c r="K521">
        <f t="shared" si="39"/>
        <v>312.26000000000005</v>
      </c>
      <c r="L521" s="6">
        <f t="shared" si="38"/>
        <v>127.99537400000003</v>
      </c>
      <c r="M521" s="7">
        <f t="shared" si="36"/>
        <v>245</v>
      </c>
      <c r="N521" s="8">
        <f t="shared" si="37"/>
        <v>0.52243009795918383</v>
      </c>
    </row>
    <row r="522" spans="1:14">
      <c r="A522" s="5" t="s">
        <v>52</v>
      </c>
      <c r="B522" s="4">
        <v>1</v>
      </c>
      <c r="C522" s="4">
        <v>2</v>
      </c>
      <c r="D522" s="5" t="s">
        <v>31</v>
      </c>
      <c r="E522" s="4">
        <v>2011</v>
      </c>
      <c r="F522" s="4">
        <v>242</v>
      </c>
      <c r="G522" s="4">
        <v>24.5</v>
      </c>
      <c r="H522" s="4">
        <v>315.16000000000003</v>
      </c>
      <c r="I522" s="4">
        <v>77.66</v>
      </c>
      <c r="J522" s="4">
        <v>63.03</v>
      </c>
      <c r="K522">
        <f t="shared" si="39"/>
        <v>312.51000000000005</v>
      </c>
      <c r="L522" s="6">
        <f t="shared" si="38"/>
        <v>115.53494700000002</v>
      </c>
      <c r="M522" s="7">
        <f t="shared" si="36"/>
        <v>245</v>
      </c>
      <c r="N522" s="8">
        <f t="shared" si="37"/>
        <v>0.47157121224489801</v>
      </c>
    </row>
    <row r="523" spans="1:14">
      <c r="A523" s="5" t="s">
        <v>52</v>
      </c>
      <c r="B523" s="4">
        <v>1</v>
      </c>
      <c r="C523" s="4">
        <v>3</v>
      </c>
      <c r="D523" s="5" t="s">
        <v>30</v>
      </c>
      <c r="E523" s="4">
        <v>2011</v>
      </c>
      <c r="F523" s="4">
        <v>243</v>
      </c>
      <c r="G523" s="4">
        <v>24.5</v>
      </c>
      <c r="H523" s="4">
        <v>363.5</v>
      </c>
      <c r="I523" s="4">
        <v>97.34</v>
      </c>
      <c r="J523" s="4">
        <v>60.58</v>
      </c>
      <c r="K523">
        <f t="shared" si="39"/>
        <v>360.85</v>
      </c>
      <c r="L523" s="6">
        <f t="shared" si="38"/>
        <v>142.24707000000001</v>
      </c>
      <c r="M523" s="7">
        <f t="shared" si="36"/>
        <v>245</v>
      </c>
      <c r="N523" s="8">
        <f t="shared" si="37"/>
        <v>0.58060028571428579</v>
      </c>
    </row>
    <row r="524" spans="1:14">
      <c r="A524" s="5" t="s">
        <v>52</v>
      </c>
      <c r="B524" s="4">
        <v>1</v>
      </c>
      <c r="C524" s="4">
        <v>4</v>
      </c>
      <c r="D524" s="5" t="s">
        <v>28</v>
      </c>
      <c r="E524" s="4">
        <v>2011</v>
      </c>
      <c r="F524" s="4">
        <v>244</v>
      </c>
      <c r="G524" s="4">
        <v>24.5</v>
      </c>
      <c r="H524" s="4">
        <v>319.55</v>
      </c>
      <c r="I524" s="4">
        <v>79.11</v>
      </c>
      <c r="J524" s="4">
        <v>79.62</v>
      </c>
      <c r="K524">
        <f t="shared" si="39"/>
        <v>316.90000000000003</v>
      </c>
      <c r="L524" s="6">
        <f t="shared" si="38"/>
        <v>64.584219999999988</v>
      </c>
      <c r="M524" s="7">
        <f t="shared" si="36"/>
        <v>245</v>
      </c>
      <c r="N524" s="8">
        <f t="shared" si="37"/>
        <v>0.26360906122448974</v>
      </c>
    </row>
    <row r="525" spans="1:14">
      <c r="A525" s="5" t="s">
        <v>52</v>
      </c>
      <c r="B525" s="4">
        <v>1</v>
      </c>
      <c r="C525" s="4">
        <v>5</v>
      </c>
      <c r="D525" s="5" t="s">
        <v>32</v>
      </c>
      <c r="E525" s="4">
        <v>2011</v>
      </c>
      <c r="F525" s="4">
        <v>245</v>
      </c>
      <c r="G525" s="4">
        <v>24.5</v>
      </c>
      <c r="H525" s="4">
        <v>395.53</v>
      </c>
      <c r="I525" s="4">
        <v>84.64</v>
      </c>
      <c r="J525" s="4">
        <v>79.47</v>
      </c>
      <c r="K525">
        <f t="shared" si="39"/>
        <v>392.88</v>
      </c>
      <c r="L525" s="6">
        <f t="shared" si="38"/>
        <v>80.658264000000031</v>
      </c>
      <c r="M525" s="7">
        <f t="shared" si="36"/>
        <v>245</v>
      </c>
      <c r="N525" s="8">
        <f t="shared" si="37"/>
        <v>0.3292174040816328</v>
      </c>
    </row>
    <row r="526" spans="1:14">
      <c r="A526" s="5" t="s">
        <v>52</v>
      </c>
      <c r="B526" s="4">
        <v>1</v>
      </c>
      <c r="C526" s="4">
        <v>6</v>
      </c>
      <c r="D526" s="5" t="s">
        <v>26</v>
      </c>
      <c r="E526" s="4">
        <v>2011</v>
      </c>
      <c r="F526" s="4">
        <v>246</v>
      </c>
      <c r="G526" s="4">
        <v>24.5</v>
      </c>
      <c r="H526" s="4">
        <v>283.10000000000002</v>
      </c>
      <c r="I526" s="4">
        <v>58.31</v>
      </c>
      <c r="J526" s="4">
        <v>54.27</v>
      </c>
      <c r="K526">
        <f t="shared" si="39"/>
        <v>280.45000000000005</v>
      </c>
      <c r="L526" s="6">
        <f t="shared" si="38"/>
        <v>128.24978500000003</v>
      </c>
      <c r="M526" s="7">
        <f t="shared" si="36"/>
        <v>245</v>
      </c>
      <c r="N526" s="8">
        <f t="shared" si="37"/>
        <v>0.5234685102040818</v>
      </c>
    </row>
    <row r="527" spans="1:14">
      <c r="A527" s="5" t="s">
        <v>52</v>
      </c>
      <c r="B527" s="4">
        <v>1</v>
      </c>
      <c r="C527" s="4">
        <v>7</v>
      </c>
      <c r="D527" s="5" t="s">
        <v>29</v>
      </c>
      <c r="E527" s="4">
        <v>2011</v>
      </c>
      <c r="F527" s="4">
        <v>247</v>
      </c>
      <c r="G527" s="4">
        <v>24.5</v>
      </c>
      <c r="H527" s="4">
        <v>292.26</v>
      </c>
      <c r="I527" s="4">
        <v>65.87</v>
      </c>
      <c r="J527" s="4">
        <v>68.59</v>
      </c>
      <c r="K527">
        <f t="shared" si="39"/>
        <v>289.61</v>
      </c>
      <c r="L527" s="6">
        <f t="shared" si="38"/>
        <v>90.966500999999994</v>
      </c>
      <c r="M527" s="7">
        <f t="shared" si="36"/>
        <v>245</v>
      </c>
      <c r="N527" s="8">
        <f t="shared" si="37"/>
        <v>0.37129184081632649</v>
      </c>
    </row>
    <row r="528" spans="1:14">
      <c r="A528" s="5" t="s">
        <v>52</v>
      </c>
      <c r="B528" s="4">
        <v>1</v>
      </c>
      <c r="C528" s="4">
        <v>8</v>
      </c>
      <c r="D528" s="5" t="s">
        <v>27</v>
      </c>
      <c r="E528" s="4">
        <v>2011</v>
      </c>
      <c r="F528" s="4">
        <v>248</v>
      </c>
      <c r="G528" s="4">
        <v>24.5</v>
      </c>
      <c r="H528" s="4">
        <v>298.63</v>
      </c>
      <c r="I528" s="4">
        <v>67.13</v>
      </c>
      <c r="J528" s="4">
        <v>70.989999999999995</v>
      </c>
      <c r="K528">
        <f t="shared" si="39"/>
        <v>295.98</v>
      </c>
      <c r="L528" s="6">
        <f t="shared" si="38"/>
        <v>85.863798000000003</v>
      </c>
      <c r="M528" s="7">
        <f t="shared" si="36"/>
        <v>245</v>
      </c>
      <c r="N528" s="8">
        <f t="shared" si="37"/>
        <v>0.35046448163265309</v>
      </c>
    </row>
    <row r="529" spans="1:14">
      <c r="A529" s="5" t="s">
        <v>52</v>
      </c>
      <c r="B529" s="4">
        <v>1</v>
      </c>
      <c r="C529" s="4">
        <v>9</v>
      </c>
      <c r="D529" s="5" t="s">
        <v>25</v>
      </c>
      <c r="E529" s="4">
        <v>2011</v>
      </c>
      <c r="F529" s="4">
        <v>249</v>
      </c>
      <c r="G529" s="4">
        <v>24.5</v>
      </c>
      <c r="H529" s="4">
        <v>380.72</v>
      </c>
      <c r="I529" s="4">
        <v>88.31</v>
      </c>
      <c r="J529" s="4">
        <v>66.41</v>
      </c>
      <c r="K529">
        <f t="shared" si="39"/>
        <v>378.07000000000005</v>
      </c>
      <c r="L529" s="6">
        <f t="shared" si="38"/>
        <v>126.99371300000004</v>
      </c>
      <c r="M529" s="7">
        <f t="shared" si="36"/>
        <v>245</v>
      </c>
      <c r="N529" s="8">
        <f t="shared" si="37"/>
        <v>0.51834168571428585</v>
      </c>
    </row>
    <row r="530" spans="1:14">
      <c r="A530" s="5" t="s">
        <v>52</v>
      </c>
      <c r="B530" s="4">
        <v>1</v>
      </c>
      <c r="C530" s="4">
        <v>10</v>
      </c>
      <c r="D530" s="5" t="s">
        <v>34</v>
      </c>
      <c r="E530" s="4">
        <v>2011</v>
      </c>
      <c r="F530" s="4">
        <v>250</v>
      </c>
      <c r="G530" s="4">
        <v>24.5</v>
      </c>
      <c r="H530" s="4">
        <v>392.85</v>
      </c>
      <c r="I530" s="4">
        <v>66.89</v>
      </c>
      <c r="J530" s="4">
        <v>67.45</v>
      </c>
      <c r="K530">
        <f t="shared" si="39"/>
        <v>390.20000000000005</v>
      </c>
      <c r="L530" s="6">
        <f t="shared" si="38"/>
        <v>127.01009999999997</v>
      </c>
      <c r="M530" s="7">
        <f t="shared" si="36"/>
        <v>245</v>
      </c>
      <c r="N530" s="8">
        <f t="shared" si="37"/>
        <v>0.51840857142857133</v>
      </c>
    </row>
    <row r="531" spans="1:14">
      <c r="A531" s="5" t="s">
        <v>52</v>
      </c>
      <c r="B531" s="4">
        <v>2</v>
      </c>
      <c r="C531" s="4">
        <v>11</v>
      </c>
      <c r="D531" s="5" t="s">
        <v>29</v>
      </c>
      <c r="E531" s="4">
        <v>2011</v>
      </c>
      <c r="F531" s="4">
        <v>251</v>
      </c>
      <c r="G531" s="4">
        <v>24.5</v>
      </c>
      <c r="H531" s="4">
        <v>245.58</v>
      </c>
      <c r="I531" s="4">
        <v>50.29</v>
      </c>
      <c r="J531" s="4">
        <v>81.99</v>
      </c>
      <c r="K531">
        <f t="shared" si="39"/>
        <v>242.93</v>
      </c>
      <c r="L531" s="6">
        <f t="shared" si="38"/>
        <v>43.751693000000017</v>
      </c>
      <c r="M531" s="7">
        <f t="shared" si="36"/>
        <v>245</v>
      </c>
      <c r="N531" s="8">
        <f t="shared" si="37"/>
        <v>0.17857833877551027</v>
      </c>
    </row>
    <row r="532" spans="1:14">
      <c r="A532" s="5" t="s">
        <v>52</v>
      </c>
      <c r="B532" s="4">
        <v>2</v>
      </c>
      <c r="C532" s="4">
        <v>12</v>
      </c>
      <c r="D532" s="5" t="s">
        <v>31</v>
      </c>
      <c r="E532" s="4">
        <v>2011</v>
      </c>
      <c r="F532" s="4">
        <v>252</v>
      </c>
      <c r="G532" s="4">
        <v>24.5</v>
      </c>
      <c r="H532" s="4">
        <v>262.77999999999997</v>
      </c>
      <c r="I532" s="4">
        <v>63.89</v>
      </c>
      <c r="J532" s="4">
        <v>36.799999999999997</v>
      </c>
      <c r="K532">
        <f t="shared" si="39"/>
        <v>260.13</v>
      </c>
      <c r="L532" s="6">
        <f t="shared" si="38"/>
        <v>164.40215999999998</v>
      </c>
      <c r="M532" s="7">
        <f t="shared" si="36"/>
        <v>245</v>
      </c>
      <c r="N532" s="8">
        <f t="shared" si="37"/>
        <v>0.67102922448979585</v>
      </c>
    </row>
    <row r="533" spans="1:14">
      <c r="A533" s="5" t="s">
        <v>52</v>
      </c>
      <c r="B533" s="4">
        <v>2</v>
      </c>
      <c r="C533" s="4">
        <v>13</v>
      </c>
      <c r="D533" s="5" t="s">
        <v>27</v>
      </c>
      <c r="E533" s="4">
        <v>2011</v>
      </c>
      <c r="F533" s="4">
        <v>253</v>
      </c>
      <c r="G533" s="4">
        <v>24.5</v>
      </c>
      <c r="H533" s="4">
        <v>341.78</v>
      </c>
      <c r="I533" s="4">
        <v>57.66</v>
      </c>
      <c r="J533" s="4">
        <v>41.18</v>
      </c>
      <c r="K533">
        <f t="shared" si="39"/>
        <v>339.13</v>
      </c>
      <c r="L533" s="6">
        <f t="shared" si="38"/>
        <v>199.47626599999998</v>
      </c>
      <c r="M533" s="7">
        <f t="shared" si="36"/>
        <v>245</v>
      </c>
      <c r="N533" s="8">
        <f t="shared" si="37"/>
        <v>0.81418884081632648</v>
      </c>
    </row>
    <row r="534" spans="1:14">
      <c r="A534" s="5" t="s">
        <v>52</v>
      </c>
      <c r="B534" s="4">
        <v>2</v>
      </c>
      <c r="C534" s="4">
        <v>14</v>
      </c>
      <c r="D534" s="5" t="s">
        <v>34</v>
      </c>
      <c r="E534" s="4">
        <v>2011</v>
      </c>
      <c r="F534" s="4">
        <v>254</v>
      </c>
      <c r="G534" s="4">
        <v>24.5</v>
      </c>
      <c r="H534" s="4">
        <v>271.48</v>
      </c>
      <c r="I534" s="4">
        <v>60.55</v>
      </c>
      <c r="J534" s="4">
        <v>27.88</v>
      </c>
      <c r="K534">
        <f t="shared" si="39"/>
        <v>268.83000000000004</v>
      </c>
      <c r="L534" s="6">
        <f t="shared" si="38"/>
        <v>193.88019600000001</v>
      </c>
      <c r="M534" s="7">
        <f t="shared" si="36"/>
        <v>245</v>
      </c>
      <c r="N534" s="8">
        <f t="shared" si="37"/>
        <v>0.79134773877551023</v>
      </c>
    </row>
    <row r="535" spans="1:14">
      <c r="A535" s="5" t="s">
        <v>52</v>
      </c>
      <c r="B535" s="4">
        <v>2</v>
      </c>
      <c r="C535" s="4">
        <v>15</v>
      </c>
      <c r="D535" s="5" t="s">
        <v>26</v>
      </c>
      <c r="E535" s="4">
        <v>2011</v>
      </c>
      <c r="F535" s="4">
        <v>255</v>
      </c>
      <c r="G535" s="4">
        <v>24.5</v>
      </c>
      <c r="H535" s="4">
        <v>214.76</v>
      </c>
      <c r="I535" s="4">
        <v>59.58</v>
      </c>
      <c r="J535" s="4">
        <v>39.47</v>
      </c>
      <c r="K535">
        <f t="shared" si="39"/>
        <v>212.10999999999999</v>
      </c>
      <c r="L535" s="6">
        <f t="shared" si="38"/>
        <v>128.39018300000001</v>
      </c>
      <c r="M535" s="7">
        <f t="shared" si="36"/>
        <v>245</v>
      </c>
      <c r="N535" s="8">
        <f t="shared" si="37"/>
        <v>0.52404156326530615</v>
      </c>
    </row>
    <row r="536" spans="1:14">
      <c r="A536" s="5" t="s">
        <v>52</v>
      </c>
      <c r="B536" s="4">
        <v>2</v>
      </c>
      <c r="C536" s="4">
        <v>16</v>
      </c>
      <c r="D536" s="5" t="s">
        <v>33</v>
      </c>
      <c r="E536" s="4">
        <v>2011</v>
      </c>
      <c r="F536" s="4">
        <v>256</v>
      </c>
      <c r="G536" s="4">
        <v>24.5</v>
      </c>
      <c r="H536" s="4">
        <v>306.19</v>
      </c>
      <c r="I536" s="4">
        <v>73.7</v>
      </c>
      <c r="J536" s="4">
        <v>34.96</v>
      </c>
      <c r="K536">
        <f t="shared" si="39"/>
        <v>303.54000000000002</v>
      </c>
      <c r="L536" s="6">
        <f t="shared" si="38"/>
        <v>197.422416</v>
      </c>
      <c r="M536" s="7">
        <f t="shared" si="36"/>
        <v>245</v>
      </c>
      <c r="N536" s="8">
        <f t="shared" si="37"/>
        <v>0.80580577959183675</v>
      </c>
    </row>
    <row r="537" spans="1:14">
      <c r="A537" s="5" t="s">
        <v>52</v>
      </c>
      <c r="B537" s="4">
        <v>2</v>
      </c>
      <c r="C537" s="4">
        <v>17</v>
      </c>
      <c r="D537" s="5" t="s">
        <v>30</v>
      </c>
      <c r="E537" s="4">
        <v>2011</v>
      </c>
      <c r="F537" s="4">
        <v>257</v>
      </c>
      <c r="G537" s="4">
        <v>24.5</v>
      </c>
      <c r="H537" s="4">
        <v>229.52</v>
      </c>
      <c r="I537" s="4">
        <v>46.04</v>
      </c>
      <c r="J537" s="4">
        <v>38.130000000000003</v>
      </c>
      <c r="K537">
        <f t="shared" si="39"/>
        <v>226.87</v>
      </c>
      <c r="L537" s="6">
        <f t="shared" si="38"/>
        <v>140.36446899999999</v>
      </c>
      <c r="M537" s="7">
        <f t="shared" ref="M537:M600" si="40">G537*10</f>
        <v>245</v>
      </c>
      <c r="N537" s="8">
        <f t="shared" ref="N537:N600" si="41">(L537/M537)</f>
        <v>0.57291619999999999</v>
      </c>
    </row>
    <row r="538" spans="1:14">
      <c r="A538" s="5" t="s">
        <v>52</v>
      </c>
      <c r="B538" s="4">
        <v>2</v>
      </c>
      <c r="C538" s="4">
        <v>18</v>
      </c>
      <c r="D538" s="5" t="s">
        <v>32</v>
      </c>
      <c r="E538" s="4">
        <v>2011</v>
      </c>
      <c r="F538" s="4">
        <v>258</v>
      </c>
      <c r="G538" s="4">
        <v>24.5</v>
      </c>
      <c r="H538" s="4">
        <v>232.37</v>
      </c>
      <c r="I538" s="4">
        <v>65.44</v>
      </c>
      <c r="J538" s="4">
        <v>41.65</v>
      </c>
      <c r="K538">
        <f t="shared" si="39"/>
        <v>229.72</v>
      </c>
      <c r="L538" s="6">
        <f t="shared" si="38"/>
        <v>134.04161999999999</v>
      </c>
      <c r="M538" s="7">
        <f t="shared" si="40"/>
        <v>245</v>
      </c>
      <c r="N538" s="8">
        <f t="shared" si="41"/>
        <v>0.54710865306122447</v>
      </c>
    </row>
    <row r="539" spans="1:14">
      <c r="A539" s="5" t="s">
        <v>52</v>
      </c>
      <c r="B539" s="4">
        <v>2</v>
      </c>
      <c r="C539" s="4">
        <v>19</v>
      </c>
      <c r="D539" s="5" t="s">
        <v>28</v>
      </c>
      <c r="E539" s="4">
        <v>2011</v>
      </c>
      <c r="F539" s="4">
        <v>259</v>
      </c>
      <c r="G539" s="4">
        <v>24.5</v>
      </c>
      <c r="H539" s="4">
        <v>253.74</v>
      </c>
      <c r="I539" s="4">
        <v>56.43</v>
      </c>
      <c r="J539" s="4">
        <v>32.65</v>
      </c>
      <c r="K539">
        <f t="shared" si="39"/>
        <v>251.09</v>
      </c>
      <c r="L539" s="6">
        <f t="shared" si="38"/>
        <v>169.109115</v>
      </c>
      <c r="M539" s="7">
        <f t="shared" si="40"/>
        <v>245</v>
      </c>
      <c r="N539" s="8">
        <f t="shared" si="41"/>
        <v>0.69024128571428578</v>
      </c>
    </row>
    <row r="540" spans="1:14">
      <c r="A540" s="5" t="s">
        <v>52</v>
      </c>
      <c r="B540" s="4">
        <v>2</v>
      </c>
      <c r="C540" s="4">
        <v>20</v>
      </c>
      <c r="D540" s="5" t="s">
        <v>25</v>
      </c>
      <c r="E540" s="4">
        <v>2011</v>
      </c>
      <c r="F540" s="4">
        <v>260</v>
      </c>
      <c r="G540" s="4">
        <v>24.5</v>
      </c>
      <c r="H540" s="4">
        <v>189.95</v>
      </c>
      <c r="I540" s="4">
        <v>33.090000000000003</v>
      </c>
      <c r="J540" s="4">
        <v>44.91</v>
      </c>
      <c r="K540">
        <f t="shared" si="39"/>
        <v>187.29999999999998</v>
      </c>
      <c r="L540" s="6">
        <f t="shared" si="38"/>
        <v>103.18357</v>
      </c>
      <c r="M540" s="7">
        <f t="shared" si="40"/>
        <v>245</v>
      </c>
      <c r="N540" s="8">
        <f t="shared" si="41"/>
        <v>0.42115742857142857</v>
      </c>
    </row>
    <row r="541" spans="1:14">
      <c r="A541" s="5" t="s">
        <v>52</v>
      </c>
      <c r="B541" s="4">
        <v>3</v>
      </c>
      <c r="C541" s="4">
        <v>21</v>
      </c>
      <c r="D541" s="5" t="s">
        <v>30</v>
      </c>
      <c r="E541" s="4">
        <v>2011</v>
      </c>
      <c r="F541" s="4">
        <v>261</v>
      </c>
      <c r="G541" s="4">
        <v>24.5</v>
      </c>
      <c r="H541" s="4">
        <v>247.45</v>
      </c>
      <c r="I541" s="4">
        <v>56.46</v>
      </c>
      <c r="J541" s="4">
        <v>85.71</v>
      </c>
      <c r="K541">
        <f t="shared" si="39"/>
        <v>244.79999999999998</v>
      </c>
      <c r="L541" s="6">
        <f t="shared" ref="L541:L604" si="42">K541-((J541*K541)/100)</f>
        <v>34.981920000000002</v>
      </c>
      <c r="M541" s="7">
        <f t="shared" si="40"/>
        <v>245</v>
      </c>
      <c r="N541" s="8">
        <f t="shared" si="41"/>
        <v>0.14278334693877551</v>
      </c>
    </row>
    <row r="542" spans="1:14">
      <c r="A542" s="5" t="s">
        <v>52</v>
      </c>
      <c r="B542" s="4">
        <v>3</v>
      </c>
      <c r="C542" s="4">
        <v>22</v>
      </c>
      <c r="D542" s="5" t="s">
        <v>32</v>
      </c>
      <c r="E542" s="4">
        <v>2011</v>
      </c>
      <c r="F542" s="4">
        <v>262</v>
      </c>
      <c r="G542" s="4">
        <v>24.5</v>
      </c>
      <c r="H542" s="4">
        <v>284.33999999999997</v>
      </c>
      <c r="I542" s="4">
        <v>60.06</v>
      </c>
      <c r="J542" s="4">
        <v>83.16</v>
      </c>
      <c r="K542">
        <f t="shared" si="39"/>
        <v>281.69</v>
      </c>
      <c r="L542" s="6">
        <f t="shared" si="42"/>
        <v>47.436596000000037</v>
      </c>
      <c r="M542" s="7">
        <f t="shared" si="40"/>
        <v>245</v>
      </c>
      <c r="N542" s="8">
        <f t="shared" si="41"/>
        <v>0.19361875918367363</v>
      </c>
    </row>
    <row r="543" spans="1:14">
      <c r="A543" s="5" t="s">
        <v>52</v>
      </c>
      <c r="B543" s="4">
        <v>3</v>
      </c>
      <c r="C543" s="4">
        <v>23</v>
      </c>
      <c r="D543" s="5" t="s">
        <v>34</v>
      </c>
      <c r="E543" s="4">
        <v>2011</v>
      </c>
      <c r="F543" s="4">
        <v>263</v>
      </c>
      <c r="G543" s="4">
        <v>24.5</v>
      </c>
      <c r="H543" s="4">
        <v>249.03</v>
      </c>
      <c r="I543" s="4">
        <v>65.180000000000007</v>
      </c>
      <c r="J543" s="4">
        <v>95.89</v>
      </c>
      <c r="K543">
        <f t="shared" si="39"/>
        <v>246.38</v>
      </c>
      <c r="L543" s="6">
        <f t="shared" si="42"/>
        <v>10.126217999999994</v>
      </c>
      <c r="M543" s="7">
        <f t="shared" si="40"/>
        <v>245</v>
      </c>
      <c r="N543" s="8">
        <f t="shared" si="41"/>
        <v>4.1331502040816301E-2</v>
      </c>
    </row>
    <row r="544" spans="1:14">
      <c r="A544" s="5" t="s">
        <v>52</v>
      </c>
      <c r="B544" s="4">
        <v>3</v>
      </c>
      <c r="C544" s="4">
        <v>24</v>
      </c>
      <c r="D544" s="5" t="s">
        <v>31</v>
      </c>
      <c r="E544" s="4">
        <v>2011</v>
      </c>
      <c r="F544" s="4">
        <v>264</v>
      </c>
      <c r="G544" s="4">
        <v>24.5</v>
      </c>
      <c r="H544" s="4">
        <v>256.68</v>
      </c>
      <c r="I544" s="4">
        <v>40.090000000000003</v>
      </c>
      <c r="J544" s="4">
        <v>81.790000000000006</v>
      </c>
      <c r="K544">
        <f t="shared" si="39"/>
        <v>254.03</v>
      </c>
      <c r="L544" s="6">
        <f t="shared" si="42"/>
        <v>46.258862999999991</v>
      </c>
      <c r="M544" s="7">
        <f t="shared" si="40"/>
        <v>245</v>
      </c>
      <c r="N544" s="8">
        <f t="shared" si="41"/>
        <v>0.18881168571428567</v>
      </c>
    </row>
    <row r="545" spans="1:14">
      <c r="A545" s="5" t="s">
        <v>52</v>
      </c>
      <c r="B545" s="4">
        <v>3</v>
      </c>
      <c r="C545" s="4">
        <v>25</v>
      </c>
      <c r="D545" s="5" t="s">
        <v>25</v>
      </c>
      <c r="E545" s="4">
        <v>2011</v>
      </c>
      <c r="F545" s="4">
        <v>265</v>
      </c>
      <c r="G545" s="4">
        <v>24.5</v>
      </c>
      <c r="H545" s="4">
        <v>298.29000000000002</v>
      </c>
      <c r="I545" s="4">
        <v>62.62</v>
      </c>
      <c r="J545" s="4">
        <v>63.37</v>
      </c>
      <c r="K545">
        <f t="shared" si="39"/>
        <v>295.64000000000004</v>
      </c>
      <c r="L545" s="6">
        <f t="shared" si="42"/>
        <v>108.29293200000001</v>
      </c>
      <c r="M545" s="7">
        <f t="shared" si="40"/>
        <v>245</v>
      </c>
      <c r="N545" s="8">
        <f t="shared" si="41"/>
        <v>0.44201196734693882</v>
      </c>
    </row>
    <row r="546" spans="1:14">
      <c r="A546" s="5" t="s">
        <v>52</v>
      </c>
      <c r="B546" s="4">
        <v>3</v>
      </c>
      <c r="C546" s="4">
        <v>26</v>
      </c>
      <c r="D546" s="5" t="s">
        <v>33</v>
      </c>
      <c r="E546" s="4">
        <v>2011</v>
      </c>
      <c r="F546" s="4">
        <v>266</v>
      </c>
      <c r="G546" s="4">
        <v>24.5</v>
      </c>
      <c r="H546" s="4">
        <v>331.68</v>
      </c>
      <c r="I546" s="4">
        <v>71.73</v>
      </c>
      <c r="J546" s="4">
        <v>90.27</v>
      </c>
      <c r="K546">
        <f t="shared" si="39"/>
        <v>329.03000000000003</v>
      </c>
      <c r="L546" s="6">
        <f t="shared" si="42"/>
        <v>32.014619000000039</v>
      </c>
      <c r="M546" s="7">
        <f t="shared" si="40"/>
        <v>245</v>
      </c>
      <c r="N546" s="8">
        <f t="shared" si="41"/>
        <v>0.13067191428571445</v>
      </c>
    </row>
    <row r="547" spans="1:14">
      <c r="A547" s="5" t="s">
        <v>52</v>
      </c>
      <c r="B547" s="4">
        <v>3</v>
      </c>
      <c r="C547" s="4">
        <v>27</v>
      </c>
      <c r="D547" s="5" t="s">
        <v>28</v>
      </c>
      <c r="E547" s="4">
        <v>2011</v>
      </c>
      <c r="F547" s="4">
        <v>267</v>
      </c>
      <c r="G547" s="4">
        <v>24.5</v>
      </c>
      <c r="H547" s="4">
        <v>209.63</v>
      </c>
      <c r="I547" s="4">
        <v>56.01</v>
      </c>
      <c r="J547" s="9">
        <v>62.936785710000002</v>
      </c>
      <c r="K547">
        <f t="shared" si="39"/>
        <v>206.98</v>
      </c>
      <c r="L547" s="6">
        <f t="shared" si="42"/>
        <v>76.713440937441987</v>
      </c>
      <c r="M547" s="7">
        <f t="shared" si="40"/>
        <v>245</v>
      </c>
      <c r="N547" s="8">
        <f t="shared" si="41"/>
        <v>0.31311608545894687</v>
      </c>
    </row>
    <row r="548" spans="1:14">
      <c r="A548" s="5" t="s">
        <v>52</v>
      </c>
      <c r="B548" s="4">
        <v>3</v>
      </c>
      <c r="C548" s="4">
        <v>28</v>
      </c>
      <c r="D548" s="5" t="s">
        <v>26</v>
      </c>
      <c r="E548" s="4">
        <v>2011</v>
      </c>
      <c r="F548" s="4">
        <v>268</v>
      </c>
      <c r="G548" s="4">
        <v>24.5</v>
      </c>
      <c r="H548" s="4">
        <v>252.69</v>
      </c>
      <c r="I548" s="4">
        <v>41.71</v>
      </c>
      <c r="J548" s="9">
        <v>62.936785710000002</v>
      </c>
      <c r="K548">
        <f t="shared" si="39"/>
        <v>250.04</v>
      </c>
      <c r="L548" s="6">
        <f t="shared" si="42"/>
        <v>92.672861010715991</v>
      </c>
      <c r="M548" s="7">
        <f t="shared" si="40"/>
        <v>245</v>
      </c>
      <c r="N548" s="8">
        <f t="shared" si="41"/>
        <v>0.37825657555394282</v>
      </c>
    </row>
    <row r="549" spans="1:14">
      <c r="A549" s="5" t="s">
        <v>52</v>
      </c>
      <c r="B549" s="4">
        <v>3</v>
      </c>
      <c r="C549" s="4">
        <v>29</v>
      </c>
      <c r="D549" s="5" t="s">
        <v>29</v>
      </c>
      <c r="E549" s="4">
        <v>2011</v>
      </c>
      <c r="F549" s="4">
        <v>269</v>
      </c>
      <c r="G549" s="4">
        <v>24.5</v>
      </c>
      <c r="H549" s="4">
        <v>296.99</v>
      </c>
      <c r="I549" s="4">
        <v>58.61</v>
      </c>
      <c r="J549" s="4">
        <v>78.069999999999993</v>
      </c>
      <c r="K549">
        <f t="shared" si="39"/>
        <v>294.34000000000003</v>
      </c>
      <c r="L549" s="6">
        <f t="shared" si="42"/>
        <v>64.548762000000011</v>
      </c>
      <c r="M549" s="7">
        <f t="shared" si="40"/>
        <v>245</v>
      </c>
      <c r="N549" s="8">
        <f t="shared" si="41"/>
        <v>0.26346433469387759</v>
      </c>
    </row>
    <row r="550" spans="1:14">
      <c r="A550" s="5" t="s">
        <v>52</v>
      </c>
      <c r="B550" s="4">
        <v>3</v>
      </c>
      <c r="C550" s="4">
        <v>30</v>
      </c>
      <c r="D550" s="5" t="s">
        <v>27</v>
      </c>
      <c r="E550" s="4">
        <v>2011</v>
      </c>
      <c r="F550" s="4">
        <v>270</v>
      </c>
      <c r="G550" s="4">
        <v>24.5</v>
      </c>
      <c r="H550" s="4">
        <v>300.79000000000002</v>
      </c>
      <c r="I550" s="4">
        <v>61.7</v>
      </c>
      <c r="J550" s="4">
        <v>94.93</v>
      </c>
      <c r="K550">
        <f t="shared" si="39"/>
        <v>298.14000000000004</v>
      </c>
      <c r="L550" s="6">
        <f t="shared" si="42"/>
        <v>15.115698000000009</v>
      </c>
      <c r="M550" s="7">
        <f t="shared" si="40"/>
        <v>245</v>
      </c>
      <c r="N550" s="8">
        <f t="shared" si="41"/>
        <v>6.1696726530612284E-2</v>
      </c>
    </row>
    <row r="551" spans="1:14">
      <c r="A551" s="5" t="s">
        <v>53</v>
      </c>
      <c r="B551" s="4">
        <v>1</v>
      </c>
      <c r="C551" s="4">
        <v>1</v>
      </c>
      <c r="D551" s="5" t="s">
        <v>31</v>
      </c>
      <c r="E551" s="4">
        <v>2011</v>
      </c>
      <c r="F551" s="4">
        <v>601</v>
      </c>
      <c r="G551" s="4">
        <v>24.5</v>
      </c>
      <c r="H551" s="4">
        <v>104.59</v>
      </c>
      <c r="I551" s="4">
        <v>22.78</v>
      </c>
      <c r="J551" s="4">
        <v>9.89</v>
      </c>
      <c r="K551">
        <f t="shared" si="39"/>
        <v>101.94</v>
      </c>
      <c r="L551" s="6">
        <f t="shared" si="42"/>
        <v>91.858133999999993</v>
      </c>
      <c r="M551" s="7">
        <f t="shared" si="40"/>
        <v>245</v>
      </c>
      <c r="N551" s="8">
        <f t="shared" si="41"/>
        <v>0.37493115918367342</v>
      </c>
    </row>
    <row r="552" spans="1:14">
      <c r="A552" s="5" t="s">
        <v>53</v>
      </c>
      <c r="B552" s="4">
        <v>1</v>
      </c>
      <c r="C552" s="4">
        <v>2</v>
      </c>
      <c r="D552" s="5" t="s">
        <v>25</v>
      </c>
      <c r="E552" s="4">
        <v>2011</v>
      </c>
      <c r="F552" s="4">
        <v>602</v>
      </c>
      <c r="G552" s="4">
        <v>24.5</v>
      </c>
      <c r="H552" s="4">
        <v>145.62</v>
      </c>
      <c r="I552" s="4">
        <v>24.47</v>
      </c>
      <c r="J552" s="4">
        <v>12.83</v>
      </c>
      <c r="K552">
        <f t="shared" si="39"/>
        <v>142.97</v>
      </c>
      <c r="L552" s="6">
        <f t="shared" si="42"/>
        <v>124.626949</v>
      </c>
      <c r="M552" s="7">
        <f t="shared" si="40"/>
        <v>245</v>
      </c>
      <c r="N552" s="8">
        <f t="shared" si="41"/>
        <v>0.50868142448979592</v>
      </c>
    </row>
    <row r="553" spans="1:14">
      <c r="A553" s="5" t="s">
        <v>53</v>
      </c>
      <c r="B553" s="4">
        <v>1</v>
      </c>
      <c r="C553" s="4">
        <v>3</v>
      </c>
      <c r="D553" s="5" t="s">
        <v>32</v>
      </c>
      <c r="E553" s="4">
        <v>2011</v>
      </c>
      <c r="F553" s="4">
        <v>603</v>
      </c>
      <c r="G553" s="4">
        <v>24.5</v>
      </c>
      <c r="H553" s="4">
        <v>165</v>
      </c>
      <c r="I553" s="4">
        <v>34.31</v>
      </c>
      <c r="J553" s="4">
        <v>13.89</v>
      </c>
      <c r="K553">
        <f t="shared" si="39"/>
        <v>162.35</v>
      </c>
      <c r="L553" s="6">
        <f t="shared" si="42"/>
        <v>139.79958500000001</v>
      </c>
      <c r="M553" s="7">
        <f t="shared" si="40"/>
        <v>245</v>
      </c>
      <c r="N553" s="8">
        <f t="shared" si="41"/>
        <v>0.57061055102040814</v>
      </c>
    </row>
    <row r="554" spans="1:14">
      <c r="A554" s="5" t="s">
        <v>53</v>
      </c>
      <c r="B554" s="4">
        <v>1</v>
      </c>
      <c r="C554" s="4">
        <v>4</v>
      </c>
      <c r="D554" s="5" t="s">
        <v>29</v>
      </c>
      <c r="E554" s="4">
        <v>2011</v>
      </c>
      <c r="F554" s="4">
        <v>604</v>
      </c>
      <c r="G554" s="4">
        <v>24.5</v>
      </c>
      <c r="H554" s="4">
        <v>126.88</v>
      </c>
      <c r="I554" s="4">
        <v>22.52</v>
      </c>
      <c r="J554" s="4">
        <v>13.63</v>
      </c>
      <c r="K554">
        <f t="shared" si="39"/>
        <v>124.22999999999999</v>
      </c>
      <c r="L554" s="6">
        <f t="shared" si="42"/>
        <v>107.297451</v>
      </c>
      <c r="M554" s="7">
        <f t="shared" si="40"/>
        <v>245</v>
      </c>
      <c r="N554" s="8">
        <f t="shared" si="41"/>
        <v>0.4379487795918367</v>
      </c>
    </row>
    <row r="555" spans="1:14">
      <c r="A555" s="5" t="s">
        <v>53</v>
      </c>
      <c r="B555" s="4">
        <v>1</v>
      </c>
      <c r="C555" s="4">
        <v>5</v>
      </c>
      <c r="D555" s="5" t="s">
        <v>33</v>
      </c>
      <c r="E555" s="4">
        <v>2011</v>
      </c>
      <c r="F555" s="4">
        <v>605</v>
      </c>
      <c r="G555" s="4">
        <v>24.5</v>
      </c>
      <c r="H555" s="4">
        <v>151.88999999999999</v>
      </c>
      <c r="I555" s="4">
        <v>40.06</v>
      </c>
      <c r="J555" s="4">
        <v>14.33</v>
      </c>
      <c r="K555">
        <f t="shared" si="39"/>
        <v>149.23999999999998</v>
      </c>
      <c r="L555" s="6">
        <f t="shared" si="42"/>
        <v>127.85390799999999</v>
      </c>
      <c r="M555" s="7">
        <f t="shared" si="40"/>
        <v>245</v>
      </c>
      <c r="N555" s="8">
        <f t="shared" si="41"/>
        <v>0.52185268571428567</v>
      </c>
    </row>
    <row r="556" spans="1:14">
      <c r="A556" s="5" t="s">
        <v>53</v>
      </c>
      <c r="B556" s="4">
        <v>1</v>
      </c>
      <c r="C556" s="4">
        <v>6</v>
      </c>
      <c r="D556" s="5" t="s">
        <v>27</v>
      </c>
      <c r="E556" s="4">
        <v>2011</v>
      </c>
      <c r="F556" s="4">
        <v>606</v>
      </c>
      <c r="G556" s="4">
        <v>24.5</v>
      </c>
      <c r="H556" s="4">
        <v>142.87</v>
      </c>
      <c r="I556" s="4">
        <v>31.63</v>
      </c>
      <c r="J556" s="4">
        <v>9.58</v>
      </c>
      <c r="K556">
        <f t="shared" si="39"/>
        <v>140.22</v>
      </c>
      <c r="L556" s="6">
        <f t="shared" si="42"/>
        <v>126.786924</v>
      </c>
      <c r="M556" s="7">
        <f t="shared" si="40"/>
        <v>245</v>
      </c>
      <c r="N556" s="8">
        <f t="shared" si="41"/>
        <v>0.51749764897959183</v>
      </c>
    </row>
    <row r="557" spans="1:14">
      <c r="A557" s="5" t="s">
        <v>53</v>
      </c>
      <c r="B557" s="4">
        <v>1</v>
      </c>
      <c r="C557" s="4">
        <v>7</v>
      </c>
      <c r="D557" s="5" t="s">
        <v>26</v>
      </c>
      <c r="E557" s="4">
        <v>2011</v>
      </c>
      <c r="F557" s="4">
        <v>607</v>
      </c>
      <c r="G557" s="4">
        <v>24.5</v>
      </c>
      <c r="H557" s="4">
        <v>192.86</v>
      </c>
      <c r="I557" s="4">
        <v>41.27</v>
      </c>
      <c r="J557" s="4">
        <v>9.0500000000000007</v>
      </c>
      <c r="K557">
        <f t="shared" si="39"/>
        <v>190.21</v>
      </c>
      <c r="L557" s="6">
        <f t="shared" si="42"/>
        <v>172.99599499999999</v>
      </c>
      <c r="M557" s="7">
        <f t="shared" si="40"/>
        <v>245</v>
      </c>
      <c r="N557" s="8">
        <f t="shared" si="41"/>
        <v>0.70610610204081625</v>
      </c>
    </row>
    <row r="558" spans="1:14">
      <c r="A558" s="5" t="s">
        <v>53</v>
      </c>
      <c r="B558" s="4">
        <v>1</v>
      </c>
      <c r="C558" s="4">
        <v>8</v>
      </c>
      <c r="D558" s="5" t="s">
        <v>30</v>
      </c>
      <c r="E558" s="4">
        <v>2011</v>
      </c>
      <c r="F558" s="4">
        <v>608</v>
      </c>
      <c r="G558" s="4">
        <v>24.5</v>
      </c>
      <c r="H558" s="4">
        <v>160.13</v>
      </c>
      <c r="I558" s="4">
        <v>38.19</v>
      </c>
      <c r="J558" s="4">
        <v>10.1</v>
      </c>
      <c r="K558">
        <f t="shared" si="39"/>
        <v>157.47999999999999</v>
      </c>
      <c r="L558" s="6">
        <f t="shared" si="42"/>
        <v>141.57452000000001</v>
      </c>
      <c r="M558" s="7">
        <f t="shared" si="40"/>
        <v>245</v>
      </c>
      <c r="N558" s="8">
        <f t="shared" si="41"/>
        <v>0.57785518367346944</v>
      </c>
    </row>
    <row r="559" spans="1:14">
      <c r="A559" s="5" t="s">
        <v>53</v>
      </c>
      <c r="B559" s="4">
        <v>1</v>
      </c>
      <c r="C559" s="4">
        <v>9</v>
      </c>
      <c r="D559" s="5" t="s">
        <v>34</v>
      </c>
      <c r="E559" s="4">
        <v>2011</v>
      </c>
      <c r="F559" s="4">
        <v>609</v>
      </c>
      <c r="G559" s="4">
        <v>24.5</v>
      </c>
      <c r="H559" s="4">
        <v>148.09</v>
      </c>
      <c r="I559" s="4">
        <v>37.78</v>
      </c>
      <c r="J559" s="4">
        <v>9.32</v>
      </c>
      <c r="K559">
        <f t="shared" si="39"/>
        <v>145.44</v>
      </c>
      <c r="L559" s="6">
        <f t="shared" si="42"/>
        <v>131.88499200000001</v>
      </c>
      <c r="M559" s="7">
        <f t="shared" si="40"/>
        <v>245</v>
      </c>
      <c r="N559" s="8">
        <f t="shared" si="41"/>
        <v>0.53830608979591843</v>
      </c>
    </row>
    <row r="560" spans="1:14">
      <c r="A560" s="5" t="s">
        <v>53</v>
      </c>
      <c r="B560" s="4">
        <v>1</v>
      </c>
      <c r="C560" s="4">
        <v>10</v>
      </c>
      <c r="D560" s="5" t="s">
        <v>28</v>
      </c>
      <c r="E560" s="4">
        <v>2011</v>
      </c>
      <c r="F560" s="4">
        <v>610</v>
      </c>
      <c r="G560" s="4">
        <v>24.5</v>
      </c>
      <c r="H560" s="4">
        <v>164.55</v>
      </c>
      <c r="I560" s="4">
        <v>32.130000000000003</v>
      </c>
      <c r="J560" s="4">
        <v>11.26</v>
      </c>
      <c r="K560">
        <f t="shared" si="39"/>
        <v>161.9</v>
      </c>
      <c r="L560" s="6">
        <f t="shared" si="42"/>
        <v>143.67006000000001</v>
      </c>
      <c r="M560" s="7">
        <f t="shared" si="40"/>
        <v>245</v>
      </c>
      <c r="N560" s="8">
        <f t="shared" si="41"/>
        <v>0.58640840816326534</v>
      </c>
    </row>
    <row r="561" spans="1:14">
      <c r="A561" s="5" t="s">
        <v>53</v>
      </c>
      <c r="B561" s="4">
        <v>2</v>
      </c>
      <c r="C561" s="4">
        <v>11</v>
      </c>
      <c r="D561" s="5" t="s">
        <v>25</v>
      </c>
      <c r="E561" s="4">
        <v>2011</v>
      </c>
      <c r="F561" s="4">
        <v>611</v>
      </c>
      <c r="G561" s="4">
        <v>24.5</v>
      </c>
      <c r="H561" s="4">
        <v>153.99</v>
      </c>
      <c r="I561" s="4">
        <v>33.54</v>
      </c>
      <c r="J561" s="4">
        <v>12.53</v>
      </c>
      <c r="K561">
        <f t="shared" si="39"/>
        <v>151.34</v>
      </c>
      <c r="L561" s="6">
        <f t="shared" si="42"/>
        <v>132.37709799999999</v>
      </c>
      <c r="M561" s="7">
        <f t="shared" si="40"/>
        <v>245</v>
      </c>
      <c r="N561" s="8">
        <f t="shared" si="41"/>
        <v>0.54031468571428565</v>
      </c>
    </row>
    <row r="562" spans="1:14">
      <c r="A562" s="5" t="s">
        <v>53</v>
      </c>
      <c r="B562" s="4">
        <v>2</v>
      </c>
      <c r="C562" s="4">
        <v>12</v>
      </c>
      <c r="D562" s="5" t="s">
        <v>29</v>
      </c>
      <c r="E562" s="4">
        <v>2011</v>
      </c>
      <c r="F562" s="4">
        <v>612</v>
      </c>
      <c r="G562" s="4">
        <v>24.5</v>
      </c>
      <c r="H562" s="4">
        <v>145.32</v>
      </c>
      <c r="I562" s="4">
        <v>32.909999999999997</v>
      </c>
      <c r="J562" s="4">
        <v>12.61</v>
      </c>
      <c r="K562">
        <f t="shared" si="39"/>
        <v>142.66999999999999</v>
      </c>
      <c r="L562" s="6">
        <f t="shared" si="42"/>
        <v>124.67931299999999</v>
      </c>
      <c r="M562" s="7">
        <f t="shared" si="40"/>
        <v>245</v>
      </c>
      <c r="N562" s="8">
        <f t="shared" si="41"/>
        <v>0.50889515510204075</v>
      </c>
    </row>
    <row r="563" spans="1:14">
      <c r="A563" s="5" t="s">
        <v>53</v>
      </c>
      <c r="B563" s="4">
        <v>2</v>
      </c>
      <c r="C563" s="4">
        <v>13</v>
      </c>
      <c r="D563" s="5" t="s">
        <v>34</v>
      </c>
      <c r="E563" s="4">
        <v>2011</v>
      </c>
      <c r="F563" s="4">
        <v>613</v>
      </c>
      <c r="G563" s="4">
        <v>24.5</v>
      </c>
      <c r="H563" s="4">
        <v>146.63999999999999</v>
      </c>
      <c r="I563" s="4">
        <v>28.78</v>
      </c>
      <c r="J563" s="4">
        <v>11.53</v>
      </c>
      <c r="K563">
        <f t="shared" si="39"/>
        <v>143.98999999999998</v>
      </c>
      <c r="L563" s="6">
        <f t="shared" si="42"/>
        <v>127.38795299999998</v>
      </c>
      <c r="M563" s="7">
        <f t="shared" si="40"/>
        <v>245</v>
      </c>
      <c r="N563" s="8">
        <f t="shared" si="41"/>
        <v>0.51995082857142849</v>
      </c>
    </row>
    <row r="564" spans="1:14">
      <c r="A564" s="5" t="s">
        <v>53</v>
      </c>
      <c r="B564" s="4">
        <v>2</v>
      </c>
      <c r="C564" s="4">
        <v>14</v>
      </c>
      <c r="D564" s="5" t="s">
        <v>32</v>
      </c>
      <c r="E564" s="4">
        <v>2011</v>
      </c>
      <c r="F564" s="4">
        <v>614</v>
      </c>
      <c r="G564" s="4">
        <v>24.5</v>
      </c>
      <c r="H564" s="4">
        <v>143.58000000000001</v>
      </c>
      <c r="I564" s="4">
        <v>28.15</v>
      </c>
      <c r="J564" s="4">
        <v>14.99</v>
      </c>
      <c r="K564">
        <f t="shared" si="39"/>
        <v>140.93</v>
      </c>
      <c r="L564" s="6">
        <f t="shared" si="42"/>
        <v>119.80459300000001</v>
      </c>
      <c r="M564" s="7">
        <f t="shared" si="40"/>
        <v>245</v>
      </c>
      <c r="N564" s="8">
        <f t="shared" si="41"/>
        <v>0.48899833877551024</v>
      </c>
    </row>
    <row r="565" spans="1:14">
      <c r="A565" s="5" t="s">
        <v>53</v>
      </c>
      <c r="B565" s="4">
        <v>2</v>
      </c>
      <c r="C565" s="4">
        <v>15</v>
      </c>
      <c r="D565" s="5" t="s">
        <v>31</v>
      </c>
      <c r="E565" s="4">
        <v>2011</v>
      </c>
      <c r="F565" s="4">
        <v>615</v>
      </c>
      <c r="G565" s="4">
        <v>24.5</v>
      </c>
      <c r="H565" s="4">
        <v>165.85</v>
      </c>
      <c r="I565" s="4">
        <v>32.700000000000003</v>
      </c>
      <c r="J565" s="4">
        <v>14.79</v>
      </c>
      <c r="K565">
        <f t="shared" si="39"/>
        <v>163.19999999999999</v>
      </c>
      <c r="L565" s="6">
        <f t="shared" si="42"/>
        <v>139.06271999999998</v>
      </c>
      <c r="M565" s="7">
        <f t="shared" si="40"/>
        <v>245</v>
      </c>
      <c r="N565" s="8">
        <f t="shared" si="41"/>
        <v>0.56760293877551016</v>
      </c>
    </row>
    <row r="566" spans="1:14">
      <c r="A566" s="5" t="s">
        <v>53</v>
      </c>
      <c r="B566" s="4">
        <v>2</v>
      </c>
      <c r="C566" s="4">
        <v>16</v>
      </c>
      <c r="D566" s="5" t="s">
        <v>30</v>
      </c>
      <c r="E566" s="4">
        <v>2011</v>
      </c>
      <c r="F566" s="4">
        <v>616</v>
      </c>
      <c r="G566" s="4">
        <v>24.5</v>
      </c>
      <c r="H566" s="4">
        <v>162.88999999999999</v>
      </c>
      <c r="I566" s="4">
        <v>33.44</v>
      </c>
      <c r="J566" s="4">
        <v>9.73</v>
      </c>
      <c r="K566">
        <f t="shared" si="39"/>
        <v>160.23999999999998</v>
      </c>
      <c r="L566" s="6">
        <f t="shared" si="42"/>
        <v>144.64864799999998</v>
      </c>
      <c r="M566" s="7">
        <f t="shared" si="40"/>
        <v>245</v>
      </c>
      <c r="N566" s="8">
        <f t="shared" si="41"/>
        <v>0.59040264489795913</v>
      </c>
    </row>
    <row r="567" spans="1:14">
      <c r="A567" s="5" t="s">
        <v>53</v>
      </c>
      <c r="B567" s="4">
        <v>2</v>
      </c>
      <c r="C567" s="4">
        <v>17</v>
      </c>
      <c r="D567" s="5" t="s">
        <v>33</v>
      </c>
      <c r="E567" s="4">
        <v>2011</v>
      </c>
      <c r="F567" s="4">
        <v>617</v>
      </c>
      <c r="G567" s="4">
        <v>24.5</v>
      </c>
      <c r="H567" s="4">
        <v>156.31</v>
      </c>
      <c r="I567" s="4">
        <v>32.53</v>
      </c>
      <c r="J567" s="4">
        <v>14.84</v>
      </c>
      <c r="K567">
        <f t="shared" si="39"/>
        <v>153.66</v>
      </c>
      <c r="L567" s="6">
        <f t="shared" si="42"/>
        <v>130.85685599999999</v>
      </c>
      <c r="M567" s="7">
        <f t="shared" si="40"/>
        <v>245</v>
      </c>
      <c r="N567" s="8">
        <f t="shared" si="41"/>
        <v>0.53410961632653053</v>
      </c>
    </row>
    <row r="568" spans="1:14">
      <c r="A568" s="5" t="s">
        <v>53</v>
      </c>
      <c r="B568" s="4">
        <v>2</v>
      </c>
      <c r="C568" s="4">
        <v>18</v>
      </c>
      <c r="D568" s="5" t="s">
        <v>28</v>
      </c>
      <c r="E568" s="4">
        <v>2011</v>
      </c>
      <c r="F568" s="4">
        <v>618</v>
      </c>
      <c r="G568" s="4">
        <v>24.5</v>
      </c>
      <c r="H568" s="4">
        <v>154.88</v>
      </c>
      <c r="I568" s="4">
        <v>29.32</v>
      </c>
      <c r="J568" s="4">
        <v>11.48</v>
      </c>
      <c r="K568">
        <f t="shared" si="39"/>
        <v>152.22999999999999</v>
      </c>
      <c r="L568" s="6">
        <f t="shared" si="42"/>
        <v>134.753996</v>
      </c>
      <c r="M568" s="7">
        <f t="shared" si="40"/>
        <v>245</v>
      </c>
      <c r="N568" s="8">
        <f t="shared" si="41"/>
        <v>0.55001631020408159</v>
      </c>
    </row>
    <row r="569" spans="1:14">
      <c r="A569" s="5" t="s">
        <v>53</v>
      </c>
      <c r="B569" s="4">
        <v>2</v>
      </c>
      <c r="C569" s="4">
        <v>19</v>
      </c>
      <c r="D569" s="5" t="s">
        <v>26</v>
      </c>
      <c r="E569" s="4">
        <v>2011</v>
      </c>
      <c r="F569" s="4">
        <v>619</v>
      </c>
      <c r="G569" s="4">
        <v>24.5</v>
      </c>
      <c r="H569" s="4">
        <v>190.44</v>
      </c>
      <c r="I569" s="4">
        <v>48.31</v>
      </c>
      <c r="J569" s="4">
        <v>12.76</v>
      </c>
      <c r="K569">
        <f t="shared" si="39"/>
        <v>187.79</v>
      </c>
      <c r="L569" s="6">
        <f t="shared" si="42"/>
        <v>163.82799599999998</v>
      </c>
      <c r="M569" s="7">
        <f t="shared" si="40"/>
        <v>245</v>
      </c>
      <c r="N569" s="8">
        <f t="shared" si="41"/>
        <v>0.66868569795918364</v>
      </c>
    </row>
    <row r="570" spans="1:14">
      <c r="A570" s="5" t="s">
        <v>53</v>
      </c>
      <c r="B570" s="4">
        <v>2</v>
      </c>
      <c r="C570" s="4">
        <v>20</v>
      </c>
      <c r="D570" s="5" t="s">
        <v>27</v>
      </c>
      <c r="E570" s="4">
        <v>2011</v>
      </c>
      <c r="F570" s="4">
        <v>620</v>
      </c>
      <c r="G570" s="4">
        <v>24.5</v>
      </c>
      <c r="H570" s="4">
        <v>179.39</v>
      </c>
      <c r="I570" s="4">
        <v>39.450000000000003</v>
      </c>
      <c r="J570" s="4">
        <v>8.1</v>
      </c>
      <c r="K570">
        <f t="shared" si="39"/>
        <v>176.73999999999998</v>
      </c>
      <c r="L570" s="6">
        <f t="shared" si="42"/>
        <v>162.42406</v>
      </c>
      <c r="M570" s="7">
        <f t="shared" si="40"/>
        <v>245</v>
      </c>
      <c r="N570" s="8">
        <f t="shared" si="41"/>
        <v>0.66295534693877545</v>
      </c>
    </row>
    <row r="571" spans="1:14">
      <c r="A571" s="5" t="s">
        <v>53</v>
      </c>
      <c r="B571" s="4">
        <v>3</v>
      </c>
      <c r="C571" s="4">
        <v>21</v>
      </c>
      <c r="D571" s="5" t="s">
        <v>32</v>
      </c>
      <c r="E571" s="4">
        <v>2011</v>
      </c>
      <c r="F571" s="4">
        <v>621</v>
      </c>
      <c r="G571" s="4">
        <v>24.5</v>
      </c>
      <c r="H571" s="4">
        <v>168.78</v>
      </c>
      <c r="I571" s="4">
        <v>34.1</v>
      </c>
      <c r="J571" s="4">
        <v>10.1</v>
      </c>
      <c r="K571">
        <f t="shared" si="39"/>
        <v>166.13</v>
      </c>
      <c r="L571" s="6">
        <f t="shared" si="42"/>
        <v>149.35086999999999</v>
      </c>
      <c r="M571" s="7">
        <f t="shared" si="40"/>
        <v>245</v>
      </c>
      <c r="N571" s="8">
        <f t="shared" si="41"/>
        <v>0.60959538775510203</v>
      </c>
    </row>
    <row r="572" spans="1:14">
      <c r="A572" s="5" t="s">
        <v>53</v>
      </c>
      <c r="B572" s="4">
        <v>3</v>
      </c>
      <c r="C572" s="4">
        <v>22</v>
      </c>
      <c r="D572" s="5" t="s">
        <v>33</v>
      </c>
      <c r="E572" s="4">
        <v>2011</v>
      </c>
      <c r="F572" s="4">
        <v>622</v>
      </c>
      <c r="G572" s="4">
        <v>24.5</v>
      </c>
      <c r="H572" s="4">
        <v>137.63999999999999</v>
      </c>
      <c r="I572" s="4">
        <v>32</v>
      </c>
      <c r="J572" s="4">
        <v>10.220000000000001</v>
      </c>
      <c r="K572">
        <f t="shared" si="39"/>
        <v>134.98999999999998</v>
      </c>
      <c r="L572" s="6">
        <f t="shared" si="42"/>
        <v>121.19402199999999</v>
      </c>
      <c r="M572" s="7">
        <f t="shared" si="40"/>
        <v>245</v>
      </c>
      <c r="N572" s="8">
        <f t="shared" si="41"/>
        <v>0.49466947755102036</v>
      </c>
    </row>
    <row r="573" spans="1:14">
      <c r="A573" s="5" t="s">
        <v>53</v>
      </c>
      <c r="B573" s="4">
        <v>3</v>
      </c>
      <c r="C573" s="4">
        <v>23</v>
      </c>
      <c r="D573" s="5" t="s">
        <v>31</v>
      </c>
      <c r="E573" s="4">
        <v>2011</v>
      </c>
      <c r="F573" s="4">
        <v>623</v>
      </c>
      <c r="G573" s="4">
        <v>24.5</v>
      </c>
      <c r="H573" s="4">
        <v>161.01</v>
      </c>
      <c r="I573" s="4">
        <v>25.72</v>
      </c>
      <c r="J573" s="4">
        <v>9.5299999999999994</v>
      </c>
      <c r="K573">
        <f t="shared" si="39"/>
        <v>158.35999999999999</v>
      </c>
      <c r="L573" s="6">
        <f t="shared" si="42"/>
        <v>143.26829199999997</v>
      </c>
      <c r="M573" s="7">
        <f t="shared" si="40"/>
        <v>245</v>
      </c>
      <c r="N573" s="8">
        <f t="shared" si="41"/>
        <v>0.58476853877551005</v>
      </c>
    </row>
    <row r="574" spans="1:14">
      <c r="A574" s="5" t="s">
        <v>53</v>
      </c>
      <c r="B574" s="4">
        <v>3</v>
      </c>
      <c r="C574" s="4">
        <v>24</v>
      </c>
      <c r="D574" s="5" t="s">
        <v>25</v>
      </c>
      <c r="E574" s="4">
        <v>2011</v>
      </c>
      <c r="F574" s="4">
        <v>624</v>
      </c>
      <c r="G574" s="4">
        <v>24.5</v>
      </c>
      <c r="H574" s="4">
        <v>204.6</v>
      </c>
      <c r="I574" s="4">
        <v>42.65</v>
      </c>
      <c r="J574" s="4">
        <v>9.9499999999999993</v>
      </c>
      <c r="K574">
        <f t="shared" si="39"/>
        <v>201.95</v>
      </c>
      <c r="L574" s="6">
        <f t="shared" si="42"/>
        <v>181.855975</v>
      </c>
      <c r="M574" s="7">
        <f t="shared" si="40"/>
        <v>245</v>
      </c>
      <c r="N574" s="8">
        <f t="shared" si="41"/>
        <v>0.74226928571428574</v>
      </c>
    </row>
    <row r="575" spans="1:14">
      <c r="A575" s="5" t="s">
        <v>53</v>
      </c>
      <c r="B575" s="4">
        <v>3</v>
      </c>
      <c r="C575" s="4">
        <v>25</v>
      </c>
      <c r="D575" s="5" t="s">
        <v>28</v>
      </c>
      <c r="E575" s="4">
        <v>2011</v>
      </c>
      <c r="F575" s="4">
        <v>625</v>
      </c>
      <c r="G575" s="4">
        <v>24.5</v>
      </c>
      <c r="H575" s="4">
        <v>152.08000000000001</v>
      </c>
      <c r="I575" s="4">
        <v>30.04</v>
      </c>
      <c r="J575" s="4">
        <v>10.1</v>
      </c>
      <c r="K575">
        <f t="shared" si="39"/>
        <v>149.43</v>
      </c>
      <c r="L575" s="6">
        <f t="shared" si="42"/>
        <v>134.33757</v>
      </c>
      <c r="M575" s="7">
        <f t="shared" si="40"/>
        <v>245</v>
      </c>
      <c r="N575" s="8">
        <f t="shared" si="41"/>
        <v>0.54831661224489792</v>
      </c>
    </row>
    <row r="576" spans="1:14">
      <c r="A576" s="5" t="s">
        <v>53</v>
      </c>
      <c r="B576" s="4">
        <v>3</v>
      </c>
      <c r="C576" s="4">
        <v>26</v>
      </c>
      <c r="D576" s="5" t="s">
        <v>27</v>
      </c>
      <c r="E576" s="4">
        <v>2011</v>
      </c>
      <c r="F576" s="4">
        <v>626</v>
      </c>
      <c r="G576" s="4">
        <v>24.5</v>
      </c>
      <c r="H576" s="4">
        <v>167.95</v>
      </c>
      <c r="I576" s="4">
        <v>33.72</v>
      </c>
      <c r="J576" s="4">
        <v>11.7</v>
      </c>
      <c r="K576">
        <f t="shared" si="39"/>
        <v>165.29999999999998</v>
      </c>
      <c r="L576" s="6">
        <f t="shared" si="42"/>
        <v>145.95989999999998</v>
      </c>
      <c r="M576" s="7">
        <f t="shared" si="40"/>
        <v>245</v>
      </c>
      <c r="N576" s="8">
        <f t="shared" si="41"/>
        <v>0.59575469387755098</v>
      </c>
    </row>
    <row r="577" spans="1:14">
      <c r="A577" s="5" t="s">
        <v>53</v>
      </c>
      <c r="B577" s="4">
        <v>3</v>
      </c>
      <c r="C577" s="4">
        <v>27</v>
      </c>
      <c r="D577" s="5" t="s">
        <v>30</v>
      </c>
      <c r="E577" s="4">
        <v>2011</v>
      </c>
      <c r="F577" s="4">
        <v>627</v>
      </c>
      <c r="G577" s="4">
        <v>24.5</v>
      </c>
      <c r="H577" s="4">
        <v>149.63</v>
      </c>
      <c r="I577" s="4">
        <v>28.92</v>
      </c>
      <c r="J577" s="4">
        <v>9.2100000000000009</v>
      </c>
      <c r="K577">
        <f t="shared" ref="K577:K640" si="43">H577-2.65</f>
        <v>146.97999999999999</v>
      </c>
      <c r="L577" s="6">
        <f t="shared" si="42"/>
        <v>133.44314199999999</v>
      </c>
      <c r="M577" s="7">
        <f t="shared" si="40"/>
        <v>245</v>
      </c>
      <c r="N577" s="8">
        <f t="shared" si="41"/>
        <v>0.54466588571428565</v>
      </c>
    </row>
    <row r="578" spans="1:14">
      <c r="A578" s="5" t="s">
        <v>53</v>
      </c>
      <c r="B578" s="4">
        <v>3</v>
      </c>
      <c r="C578" s="4">
        <v>28</v>
      </c>
      <c r="D578" s="5" t="s">
        <v>34</v>
      </c>
      <c r="E578" s="4">
        <v>2011</v>
      </c>
      <c r="F578" s="4">
        <v>628</v>
      </c>
      <c r="G578" s="4">
        <v>24.5</v>
      </c>
      <c r="H578" s="4">
        <v>159.78</v>
      </c>
      <c r="I578" s="4">
        <v>32.68</v>
      </c>
      <c r="J578" s="4">
        <v>10.84</v>
      </c>
      <c r="K578">
        <f t="shared" si="43"/>
        <v>157.13</v>
      </c>
      <c r="L578" s="6">
        <f t="shared" si="42"/>
        <v>140.09710799999999</v>
      </c>
      <c r="M578" s="7">
        <f t="shared" si="40"/>
        <v>245</v>
      </c>
      <c r="N578" s="8">
        <f t="shared" si="41"/>
        <v>0.57182493061224482</v>
      </c>
    </row>
    <row r="579" spans="1:14">
      <c r="A579" s="5" t="s">
        <v>53</v>
      </c>
      <c r="B579" s="4">
        <v>3</v>
      </c>
      <c r="C579" s="4">
        <v>29</v>
      </c>
      <c r="D579" s="5" t="s">
        <v>29</v>
      </c>
      <c r="E579" s="4">
        <v>2011</v>
      </c>
      <c r="F579" s="4">
        <v>629</v>
      </c>
      <c r="G579" s="4">
        <v>24.5</v>
      </c>
      <c r="H579" s="4">
        <v>157.19</v>
      </c>
      <c r="I579" s="4">
        <v>38.549999999999997</v>
      </c>
      <c r="J579" s="4">
        <v>7.43</v>
      </c>
      <c r="K579">
        <f t="shared" si="43"/>
        <v>154.54</v>
      </c>
      <c r="L579" s="6">
        <f t="shared" si="42"/>
        <v>143.05767799999998</v>
      </c>
      <c r="M579" s="7">
        <f t="shared" si="40"/>
        <v>245</v>
      </c>
      <c r="N579" s="8">
        <f t="shared" si="41"/>
        <v>0.58390888979591826</v>
      </c>
    </row>
    <row r="580" spans="1:14">
      <c r="A580" s="5" t="s">
        <v>53</v>
      </c>
      <c r="B580" s="4">
        <v>3</v>
      </c>
      <c r="C580" s="4">
        <v>30</v>
      </c>
      <c r="D580" s="5" t="s">
        <v>26</v>
      </c>
      <c r="E580" s="4">
        <v>2011</v>
      </c>
      <c r="F580" s="4">
        <v>630</v>
      </c>
      <c r="G580" s="4">
        <v>24.5</v>
      </c>
      <c r="H580" s="4">
        <v>151.24</v>
      </c>
      <c r="I580" s="4">
        <v>31.22</v>
      </c>
      <c r="J580" s="4">
        <v>11.26</v>
      </c>
      <c r="K580">
        <f t="shared" si="43"/>
        <v>148.59</v>
      </c>
      <c r="L580" s="6">
        <f t="shared" si="42"/>
        <v>131.858766</v>
      </c>
      <c r="M580" s="7">
        <f t="shared" si="40"/>
        <v>245</v>
      </c>
      <c r="N580" s="8">
        <f t="shared" si="41"/>
        <v>0.53819904489795922</v>
      </c>
    </row>
    <row r="581" spans="1:14">
      <c r="A581" s="5" t="s">
        <v>54</v>
      </c>
      <c r="B581" s="4">
        <v>1</v>
      </c>
      <c r="C581" s="4">
        <v>1</v>
      </c>
      <c r="D581" s="5" t="s">
        <v>28</v>
      </c>
      <c r="E581" s="4">
        <v>2011</v>
      </c>
      <c r="F581" s="4">
        <v>1091</v>
      </c>
      <c r="G581" s="4">
        <v>24.5</v>
      </c>
      <c r="H581" s="4">
        <v>282.12</v>
      </c>
      <c r="I581" s="4">
        <v>47.47</v>
      </c>
      <c r="J581" s="4">
        <v>2.16</v>
      </c>
      <c r="K581">
        <f t="shared" si="43"/>
        <v>279.47000000000003</v>
      </c>
      <c r="L581" s="6">
        <f t="shared" si="42"/>
        <v>273.433448</v>
      </c>
      <c r="M581" s="7">
        <f t="shared" si="40"/>
        <v>245</v>
      </c>
      <c r="N581" s="8">
        <f t="shared" si="41"/>
        <v>1.1160548897959184</v>
      </c>
    </row>
    <row r="582" spans="1:14">
      <c r="A582" s="5" t="s">
        <v>54</v>
      </c>
      <c r="B582" s="4">
        <v>1</v>
      </c>
      <c r="C582" s="4">
        <v>2</v>
      </c>
      <c r="D582" s="5" t="s">
        <v>31</v>
      </c>
      <c r="E582" s="4">
        <v>2011</v>
      </c>
      <c r="F582" s="4">
        <v>1092</v>
      </c>
      <c r="G582" s="4">
        <v>24.5</v>
      </c>
      <c r="H582" s="4">
        <v>381.13</v>
      </c>
      <c r="I582" s="4">
        <v>79.25</v>
      </c>
      <c r="J582" s="4">
        <v>2.3199999999999998</v>
      </c>
      <c r="K582">
        <f t="shared" si="43"/>
        <v>378.48</v>
      </c>
      <c r="L582" s="6">
        <f t="shared" si="42"/>
        <v>369.69926400000003</v>
      </c>
      <c r="M582" s="7">
        <f t="shared" si="40"/>
        <v>245</v>
      </c>
      <c r="N582" s="8">
        <f t="shared" si="41"/>
        <v>1.5089765877551022</v>
      </c>
    </row>
    <row r="583" spans="1:14">
      <c r="A583" s="5" t="s">
        <v>54</v>
      </c>
      <c r="B583" s="4">
        <v>1</v>
      </c>
      <c r="C583" s="4">
        <v>4</v>
      </c>
      <c r="D583" s="5" t="s">
        <v>32</v>
      </c>
      <c r="E583" s="4">
        <v>2011</v>
      </c>
      <c r="F583" s="4">
        <v>1093</v>
      </c>
      <c r="G583" s="4">
        <v>24.5</v>
      </c>
      <c r="H583" s="4">
        <v>369.91</v>
      </c>
      <c r="I583" s="4">
        <v>67.67</v>
      </c>
      <c r="J583" s="4">
        <v>2.41</v>
      </c>
      <c r="K583">
        <f t="shared" si="43"/>
        <v>367.26000000000005</v>
      </c>
      <c r="L583" s="6">
        <f t="shared" si="42"/>
        <v>358.40903400000002</v>
      </c>
      <c r="M583" s="7">
        <f t="shared" si="40"/>
        <v>245</v>
      </c>
      <c r="N583" s="8">
        <f t="shared" si="41"/>
        <v>1.4628940163265307</v>
      </c>
    </row>
    <row r="584" spans="1:14">
      <c r="A584" s="5" t="s">
        <v>54</v>
      </c>
      <c r="B584" s="4">
        <v>1</v>
      </c>
      <c r="C584" s="4">
        <v>5</v>
      </c>
      <c r="D584" s="5" t="s">
        <v>25</v>
      </c>
      <c r="E584" s="4">
        <v>2011</v>
      </c>
      <c r="F584" s="4">
        <v>1094</v>
      </c>
      <c r="G584" s="4">
        <v>24.5</v>
      </c>
      <c r="H584" s="4">
        <v>320.39</v>
      </c>
      <c r="I584" s="4">
        <v>66.81</v>
      </c>
      <c r="J584" s="4">
        <v>1.44</v>
      </c>
      <c r="K584">
        <f t="shared" si="43"/>
        <v>317.74</v>
      </c>
      <c r="L584" s="6">
        <f t="shared" si="42"/>
        <v>313.16454400000003</v>
      </c>
      <c r="M584" s="7">
        <f t="shared" si="40"/>
        <v>245</v>
      </c>
      <c r="N584" s="8">
        <f t="shared" si="41"/>
        <v>1.2782226285714287</v>
      </c>
    </row>
    <row r="585" spans="1:14">
      <c r="A585" s="5" t="s">
        <v>54</v>
      </c>
      <c r="B585" s="4">
        <v>1</v>
      </c>
      <c r="C585" s="4">
        <v>6</v>
      </c>
      <c r="D585" s="5" t="s">
        <v>26</v>
      </c>
      <c r="E585" s="4">
        <v>2011</v>
      </c>
      <c r="F585" s="4">
        <v>1095</v>
      </c>
      <c r="G585" s="4">
        <v>24.5</v>
      </c>
      <c r="H585" s="4">
        <v>315.76</v>
      </c>
      <c r="I585" s="4">
        <v>71.83</v>
      </c>
      <c r="J585" s="4">
        <v>1.84</v>
      </c>
      <c r="K585">
        <f t="shared" si="43"/>
        <v>313.11</v>
      </c>
      <c r="L585" s="6">
        <f t="shared" si="42"/>
        <v>307.34877599999999</v>
      </c>
      <c r="M585" s="7">
        <f t="shared" si="40"/>
        <v>245</v>
      </c>
      <c r="N585" s="8">
        <f t="shared" si="41"/>
        <v>1.2544848</v>
      </c>
    </row>
    <row r="586" spans="1:14">
      <c r="A586" s="5" t="s">
        <v>54</v>
      </c>
      <c r="B586" s="4">
        <v>1</v>
      </c>
      <c r="C586" s="4">
        <v>8</v>
      </c>
      <c r="D586" s="5" t="s">
        <v>34</v>
      </c>
      <c r="E586" s="4">
        <v>2011</v>
      </c>
      <c r="F586" s="4">
        <v>1096</v>
      </c>
      <c r="G586" s="4">
        <v>24.5</v>
      </c>
      <c r="H586" s="4">
        <v>224.82</v>
      </c>
      <c r="I586" s="4">
        <v>54.01</v>
      </c>
      <c r="J586" s="4">
        <v>1.73</v>
      </c>
      <c r="K586">
        <f t="shared" si="43"/>
        <v>222.17</v>
      </c>
      <c r="L586" s="6">
        <f t="shared" si="42"/>
        <v>218.326459</v>
      </c>
      <c r="M586" s="7">
        <f t="shared" si="40"/>
        <v>245</v>
      </c>
      <c r="N586" s="8">
        <f t="shared" si="41"/>
        <v>0.89112840408163263</v>
      </c>
    </row>
    <row r="587" spans="1:14">
      <c r="A587" s="5" t="s">
        <v>54</v>
      </c>
      <c r="B587" s="4">
        <v>1</v>
      </c>
      <c r="C587" s="4">
        <v>10</v>
      </c>
      <c r="D587" s="5" t="s">
        <v>27</v>
      </c>
      <c r="E587" s="4">
        <v>2011</v>
      </c>
      <c r="F587" s="4">
        <v>1097</v>
      </c>
      <c r="G587" s="4">
        <v>24.5</v>
      </c>
      <c r="H587" s="4">
        <v>364.91</v>
      </c>
      <c r="I587" s="4">
        <v>67.28</v>
      </c>
      <c r="J587" s="4">
        <v>2.09</v>
      </c>
      <c r="K587">
        <f t="shared" si="43"/>
        <v>362.26000000000005</v>
      </c>
      <c r="L587" s="6">
        <f t="shared" si="42"/>
        <v>354.68876600000004</v>
      </c>
      <c r="M587" s="7">
        <f t="shared" si="40"/>
        <v>245</v>
      </c>
      <c r="N587" s="8">
        <f t="shared" si="41"/>
        <v>1.447709248979592</v>
      </c>
    </row>
    <row r="588" spans="1:14">
      <c r="A588" s="5" t="s">
        <v>54</v>
      </c>
      <c r="B588" s="4">
        <v>1</v>
      </c>
      <c r="C588" s="4">
        <v>11</v>
      </c>
      <c r="D588" s="5" t="s">
        <v>29</v>
      </c>
      <c r="E588" s="4">
        <v>2011</v>
      </c>
      <c r="F588" s="4">
        <v>1098</v>
      </c>
      <c r="G588" s="4">
        <v>24.5</v>
      </c>
      <c r="H588" s="4">
        <v>379.8</v>
      </c>
      <c r="I588" s="4">
        <v>83.98</v>
      </c>
      <c r="J588" s="4">
        <v>1.95</v>
      </c>
      <c r="K588">
        <f t="shared" si="43"/>
        <v>377.15000000000003</v>
      </c>
      <c r="L588" s="6">
        <f t="shared" si="42"/>
        <v>369.79557500000004</v>
      </c>
      <c r="M588" s="7">
        <f t="shared" si="40"/>
        <v>245</v>
      </c>
      <c r="N588" s="8">
        <f t="shared" si="41"/>
        <v>1.5093696938775512</v>
      </c>
    </row>
    <row r="589" spans="1:14">
      <c r="A589" s="5" t="s">
        <v>54</v>
      </c>
      <c r="B589" s="4">
        <v>1</v>
      </c>
      <c r="C589" s="4">
        <v>12</v>
      </c>
      <c r="D589" s="5" t="s">
        <v>30</v>
      </c>
      <c r="E589" s="4">
        <v>2011</v>
      </c>
      <c r="F589" s="4">
        <v>1099</v>
      </c>
      <c r="G589" s="4">
        <v>24.5</v>
      </c>
      <c r="H589" s="4">
        <v>348.97</v>
      </c>
      <c r="I589" s="4">
        <v>74.849999999999994</v>
      </c>
      <c r="J589" s="4">
        <v>1.85</v>
      </c>
      <c r="K589">
        <f t="shared" si="43"/>
        <v>346.32000000000005</v>
      </c>
      <c r="L589" s="6">
        <f t="shared" si="42"/>
        <v>339.91308000000004</v>
      </c>
      <c r="M589" s="7">
        <f t="shared" si="40"/>
        <v>245</v>
      </c>
      <c r="N589" s="8">
        <f t="shared" si="41"/>
        <v>1.3874003265306123</v>
      </c>
    </row>
    <row r="590" spans="1:14">
      <c r="A590" s="5" t="s">
        <v>54</v>
      </c>
      <c r="B590" s="4">
        <v>1</v>
      </c>
      <c r="C590" s="4">
        <v>13</v>
      </c>
      <c r="D590" s="5" t="s">
        <v>33</v>
      </c>
      <c r="E590" s="4">
        <v>2011</v>
      </c>
      <c r="F590" s="4">
        <v>1100</v>
      </c>
      <c r="G590" s="4">
        <v>24.5</v>
      </c>
      <c r="H590" s="4">
        <v>357.51</v>
      </c>
      <c r="I590" s="4">
        <v>78.11</v>
      </c>
      <c r="J590" s="4">
        <v>2.06</v>
      </c>
      <c r="K590">
        <f t="shared" si="43"/>
        <v>354.86</v>
      </c>
      <c r="L590" s="6">
        <f t="shared" si="42"/>
        <v>347.54988400000002</v>
      </c>
      <c r="M590" s="7">
        <f t="shared" si="40"/>
        <v>245</v>
      </c>
      <c r="N590" s="8">
        <f t="shared" si="41"/>
        <v>1.4185709551020409</v>
      </c>
    </row>
    <row r="591" spans="1:14">
      <c r="A591" s="5" t="s">
        <v>54</v>
      </c>
      <c r="B591" s="4">
        <v>2</v>
      </c>
      <c r="C591" s="4">
        <v>15</v>
      </c>
      <c r="D591" s="5" t="s">
        <v>32</v>
      </c>
      <c r="E591" s="4">
        <v>2011</v>
      </c>
      <c r="F591" s="4">
        <v>1101</v>
      </c>
      <c r="G591" s="4">
        <v>24.5</v>
      </c>
      <c r="H591" s="4">
        <v>380.69</v>
      </c>
      <c r="I591" s="4">
        <v>90.05</v>
      </c>
      <c r="J591" s="4">
        <v>1.71</v>
      </c>
      <c r="K591">
        <f t="shared" si="43"/>
        <v>378.04</v>
      </c>
      <c r="L591" s="6">
        <f t="shared" si="42"/>
        <v>371.57551599999999</v>
      </c>
      <c r="M591" s="7">
        <f t="shared" si="40"/>
        <v>245</v>
      </c>
      <c r="N591" s="8">
        <f t="shared" si="41"/>
        <v>1.5166347591836735</v>
      </c>
    </row>
    <row r="592" spans="1:14">
      <c r="A592" s="5" t="s">
        <v>54</v>
      </c>
      <c r="B592" s="4">
        <v>2</v>
      </c>
      <c r="C592" s="4">
        <v>17</v>
      </c>
      <c r="D592" s="5" t="s">
        <v>26</v>
      </c>
      <c r="E592" s="4">
        <v>2011</v>
      </c>
      <c r="F592" s="4">
        <v>1102</v>
      </c>
      <c r="G592" s="4">
        <v>24.5</v>
      </c>
      <c r="H592" s="4">
        <v>390.2</v>
      </c>
      <c r="I592" s="4">
        <v>79.52</v>
      </c>
      <c r="J592" s="4">
        <v>1.92</v>
      </c>
      <c r="K592">
        <f t="shared" si="43"/>
        <v>387.55</v>
      </c>
      <c r="L592" s="6">
        <f t="shared" si="42"/>
        <v>380.10903999999999</v>
      </c>
      <c r="M592" s="7">
        <f t="shared" si="40"/>
        <v>245</v>
      </c>
      <c r="N592" s="8">
        <f t="shared" si="41"/>
        <v>1.551465469387755</v>
      </c>
    </row>
    <row r="593" spans="1:14">
      <c r="A593" s="5" t="s">
        <v>54</v>
      </c>
      <c r="B593" s="4">
        <v>2</v>
      </c>
      <c r="C593" s="4">
        <v>18</v>
      </c>
      <c r="D593" s="5" t="s">
        <v>30</v>
      </c>
      <c r="E593" s="4">
        <v>2011</v>
      </c>
      <c r="F593" s="4">
        <v>1103</v>
      </c>
      <c r="G593" s="4">
        <v>24.5</v>
      </c>
      <c r="H593" s="4">
        <v>291.42</v>
      </c>
      <c r="I593" s="4">
        <v>60.3</v>
      </c>
      <c r="J593" s="4">
        <v>1.71</v>
      </c>
      <c r="K593">
        <f t="shared" si="43"/>
        <v>288.77000000000004</v>
      </c>
      <c r="L593" s="6">
        <f t="shared" si="42"/>
        <v>283.83203300000002</v>
      </c>
      <c r="M593" s="7">
        <f t="shared" si="40"/>
        <v>245</v>
      </c>
      <c r="N593" s="8">
        <f t="shared" si="41"/>
        <v>1.1584980938775511</v>
      </c>
    </row>
    <row r="594" spans="1:14">
      <c r="A594" s="5" t="s">
        <v>54</v>
      </c>
      <c r="B594" s="4">
        <v>2</v>
      </c>
      <c r="C594" s="4">
        <v>19</v>
      </c>
      <c r="D594" s="5" t="s">
        <v>34</v>
      </c>
      <c r="E594" s="4">
        <v>2011</v>
      </c>
      <c r="F594" s="4">
        <v>1104</v>
      </c>
      <c r="G594" s="4">
        <v>24.5</v>
      </c>
      <c r="H594" s="4">
        <v>281.97000000000003</v>
      </c>
      <c r="I594" s="4">
        <v>61.94</v>
      </c>
      <c r="J594" s="4">
        <v>2.0499999999999998</v>
      </c>
      <c r="K594">
        <f t="shared" si="43"/>
        <v>279.32000000000005</v>
      </c>
      <c r="L594" s="6">
        <f t="shared" si="42"/>
        <v>273.59394000000003</v>
      </c>
      <c r="M594" s="7">
        <f t="shared" si="40"/>
        <v>245</v>
      </c>
      <c r="N594" s="8">
        <f t="shared" si="41"/>
        <v>1.1167099591836736</v>
      </c>
    </row>
    <row r="595" spans="1:14">
      <c r="A595" s="5" t="s">
        <v>54</v>
      </c>
      <c r="B595" s="4">
        <v>2</v>
      </c>
      <c r="C595" s="4">
        <v>23</v>
      </c>
      <c r="D595" s="5" t="s">
        <v>27</v>
      </c>
      <c r="E595" s="4">
        <v>2011</v>
      </c>
      <c r="F595" s="4">
        <v>1105</v>
      </c>
      <c r="G595" s="4">
        <v>24.5</v>
      </c>
      <c r="H595" s="4">
        <v>310.33</v>
      </c>
      <c r="I595" s="4">
        <v>66.19</v>
      </c>
      <c r="J595" s="4">
        <v>1.63</v>
      </c>
      <c r="K595">
        <f t="shared" si="43"/>
        <v>307.68</v>
      </c>
      <c r="L595" s="6">
        <f t="shared" si="42"/>
        <v>302.66481600000003</v>
      </c>
      <c r="M595" s="7">
        <f t="shared" si="40"/>
        <v>245</v>
      </c>
      <c r="N595" s="8">
        <f t="shared" si="41"/>
        <v>1.2353665959183675</v>
      </c>
    </row>
    <row r="596" spans="1:14">
      <c r="A596" s="5" t="s">
        <v>54</v>
      </c>
      <c r="B596" s="4">
        <v>2</v>
      </c>
      <c r="C596" s="4">
        <v>24</v>
      </c>
      <c r="D596" s="5" t="s">
        <v>33</v>
      </c>
      <c r="E596" s="4">
        <v>2011</v>
      </c>
      <c r="F596" s="4">
        <v>1106</v>
      </c>
      <c r="G596" s="4">
        <v>24.5</v>
      </c>
      <c r="H596" s="4">
        <v>369.93</v>
      </c>
      <c r="I596" s="4">
        <v>79.61</v>
      </c>
      <c r="J596" s="4">
        <v>1.83</v>
      </c>
      <c r="K596">
        <f t="shared" si="43"/>
        <v>367.28000000000003</v>
      </c>
      <c r="L596" s="6">
        <f t="shared" si="42"/>
        <v>360.55877600000002</v>
      </c>
      <c r="M596" s="7">
        <f t="shared" si="40"/>
        <v>245</v>
      </c>
      <c r="N596" s="8">
        <f t="shared" si="41"/>
        <v>1.4716684734693879</v>
      </c>
    </row>
    <row r="597" spans="1:14">
      <c r="A597" s="5" t="s">
        <v>54</v>
      </c>
      <c r="B597" s="4">
        <v>2</v>
      </c>
      <c r="C597" s="4">
        <v>25</v>
      </c>
      <c r="D597" s="5" t="s">
        <v>28</v>
      </c>
      <c r="E597" s="4">
        <v>2011</v>
      </c>
      <c r="F597" s="4">
        <v>1107</v>
      </c>
      <c r="G597" s="4">
        <v>24.5</v>
      </c>
      <c r="H597" s="4">
        <v>341.76</v>
      </c>
      <c r="I597" s="4">
        <v>67.48</v>
      </c>
      <c r="J597" s="4">
        <v>2.35</v>
      </c>
      <c r="K597">
        <f t="shared" si="43"/>
        <v>339.11</v>
      </c>
      <c r="L597" s="6">
        <f t="shared" si="42"/>
        <v>331.14091500000001</v>
      </c>
      <c r="M597" s="7">
        <f t="shared" si="40"/>
        <v>245</v>
      </c>
      <c r="N597" s="8">
        <f t="shared" si="41"/>
        <v>1.3515955714285715</v>
      </c>
    </row>
    <row r="598" spans="1:14">
      <c r="A598" s="5" t="s">
        <v>54</v>
      </c>
      <c r="B598" s="4">
        <v>2</v>
      </c>
      <c r="C598" s="4">
        <v>26</v>
      </c>
      <c r="D598" s="5" t="s">
        <v>29</v>
      </c>
      <c r="E598" s="4">
        <v>2011</v>
      </c>
      <c r="F598" s="4">
        <v>1108</v>
      </c>
      <c r="G598" s="4">
        <v>24.5</v>
      </c>
      <c r="H598" s="4">
        <v>306.62</v>
      </c>
      <c r="I598" s="4">
        <v>62.67</v>
      </c>
      <c r="J598" s="4">
        <v>1.71</v>
      </c>
      <c r="K598">
        <f t="shared" si="43"/>
        <v>303.97000000000003</v>
      </c>
      <c r="L598" s="6">
        <f t="shared" si="42"/>
        <v>298.77211300000005</v>
      </c>
      <c r="M598" s="7">
        <f t="shared" si="40"/>
        <v>245</v>
      </c>
      <c r="N598" s="8">
        <f t="shared" si="41"/>
        <v>1.219478012244898</v>
      </c>
    </row>
    <row r="599" spans="1:14">
      <c r="A599" s="5" t="s">
        <v>54</v>
      </c>
      <c r="B599" s="4">
        <v>2</v>
      </c>
      <c r="C599" s="4">
        <v>27</v>
      </c>
      <c r="D599" s="5" t="s">
        <v>25</v>
      </c>
      <c r="E599" s="4">
        <v>2011</v>
      </c>
      <c r="F599" s="4">
        <v>1109</v>
      </c>
      <c r="G599" s="4">
        <v>24.5</v>
      </c>
      <c r="H599" s="4">
        <v>263.33</v>
      </c>
      <c r="I599" s="4">
        <v>48.56</v>
      </c>
      <c r="J599" s="4">
        <v>2.31</v>
      </c>
      <c r="K599">
        <f t="shared" si="43"/>
        <v>260.68</v>
      </c>
      <c r="L599" s="6">
        <f t="shared" si="42"/>
        <v>254.65829200000002</v>
      </c>
      <c r="M599" s="7">
        <f t="shared" si="40"/>
        <v>245</v>
      </c>
      <c r="N599" s="8">
        <f t="shared" si="41"/>
        <v>1.0394216000000001</v>
      </c>
    </row>
    <row r="600" spans="1:14">
      <c r="A600" s="5" t="s">
        <v>54</v>
      </c>
      <c r="B600" s="4">
        <v>2</v>
      </c>
      <c r="C600" s="4">
        <v>28</v>
      </c>
      <c r="D600" s="5" t="s">
        <v>31</v>
      </c>
      <c r="E600" s="4">
        <v>2011</v>
      </c>
      <c r="F600" s="4">
        <v>1110</v>
      </c>
      <c r="G600" s="4">
        <v>24.5</v>
      </c>
      <c r="H600" s="4">
        <v>328.87</v>
      </c>
      <c r="I600" s="4">
        <v>61.88</v>
      </c>
      <c r="J600" s="4">
        <v>1.86</v>
      </c>
      <c r="K600">
        <f t="shared" si="43"/>
        <v>326.22000000000003</v>
      </c>
      <c r="L600" s="6">
        <f t="shared" si="42"/>
        <v>320.152308</v>
      </c>
      <c r="M600" s="7">
        <f t="shared" si="40"/>
        <v>245</v>
      </c>
      <c r="N600" s="8">
        <f t="shared" si="41"/>
        <v>1.3067441142857144</v>
      </c>
    </row>
    <row r="601" spans="1:14">
      <c r="A601" s="5" t="s">
        <v>54</v>
      </c>
      <c r="B601" s="4">
        <v>3</v>
      </c>
      <c r="C601" s="4">
        <v>30</v>
      </c>
      <c r="D601" s="5" t="s">
        <v>32</v>
      </c>
      <c r="E601" s="4">
        <v>2011</v>
      </c>
      <c r="F601" s="4">
        <v>1111</v>
      </c>
      <c r="G601" s="4">
        <v>24.5</v>
      </c>
      <c r="H601" s="4">
        <v>340.39</v>
      </c>
      <c r="I601" s="4">
        <v>67.38</v>
      </c>
      <c r="J601" s="4">
        <v>1.83</v>
      </c>
      <c r="K601">
        <f t="shared" si="43"/>
        <v>337.74</v>
      </c>
      <c r="L601" s="6">
        <f t="shared" si="42"/>
        <v>331.55935800000003</v>
      </c>
      <c r="M601" s="7">
        <f t="shared" ref="M601:M664" si="44">G601*10</f>
        <v>245</v>
      </c>
      <c r="N601" s="8">
        <f t="shared" ref="N601:N664" si="45">(L601/M601)</f>
        <v>1.3533035020408164</v>
      </c>
    </row>
    <row r="602" spans="1:14">
      <c r="A602" s="5" t="s">
        <v>54</v>
      </c>
      <c r="B602" s="4">
        <v>3</v>
      </c>
      <c r="C602" s="4">
        <v>31</v>
      </c>
      <c r="D602" s="5" t="s">
        <v>28</v>
      </c>
      <c r="E602" s="4">
        <v>2011</v>
      </c>
      <c r="F602" s="4">
        <v>1112</v>
      </c>
      <c r="G602" s="4">
        <v>24.5</v>
      </c>
      <c r="H602" s="4">
        <v>373.38</v>
      </c>
      <c r="I602" s="4">
        <v>76.97</v>
      </c>
      <c r="J602" s="4">
        <v>2.36</v>
      </c>
      <c r="K602">
        <f t="shared" si="43"/>
        <v>370.73</v>
      </c>
      <c r="L602" s="6">
        <f t="shared" si="42"/>
        <v>361.980772</v>
      </c>
      <c r="M602" s="7">
        <f t="shared" si="44"/>
        <v>245</v>
      </c>
      <c r="N602" s="8">
        <f t="shared" si="45"/>
        <v>1.4774725387755101</v>
      </c>
    </row>
    <row r="603" spans="1:14">
      <c r="A603" s="5" t="s">
        <v>54</v>
      </c>
      <c r="B603" s="4">
        <v>3</v>
      </c>
      <c r="C603" s="4">
        <v>32</v>
      </c>
      <c r="D603" s="5" t="s">
        <v>30</v>
      </c>
      <c r="E603" s="4">
        <v>2011</v>
      </c>
      <c r="F603" s="4">
        <v>1113</v>
      </c>
      <c r="G603" s="4">
        <v>24.5</v>
      </c>
      <c r="H603" s="4">
        <v>329.65</v>
      </c>
      <c r="I603" s="4">
        <v>64.19</v>
      </c>
      <c r="J603" s="4">
        <v>2.21</v>
      </c>
      <c r="K603">
        <f t="shared" si="43"/>
        <v>327</v>
      </c>
      <c r="L603" s="6">
        <f t="shared" si="42"/>
        <v>319.77330000000001</v>
      </c>
      <c r="M603" s="7">
        <f t="shared" si="44"/>
        <v>245</v>
      </c>
      <c r="N603" s="8">
        <f t="shared" si="45"/>
        <v>1.3051971428571429</v>
      </c>
    </row>
    <row r="604" spans="1:14">
      <c r="A604" s="5" t="s">
        <v>54</v>
      </c>
      <c r="B604" s="4">
        <v>3</v>
      </c>
      <c r="C604" s="4">
        <v>33</v>
      </c>
      <c r="D604" s="5" t="s">
        <v>29</v>
      </c>
      <c r="E604" s="4">
        <v>2011</v>
      </c>
      <c r="F604" s="4">
        <v>1114</v>
      </c>
      <c r="G604" s="4">
        <v>24.5</v>
      </c>
      <c r="H604" s="4">
        <v>300.69</v>
      </c>
      <c r="I604" s="4">
        <v>51.07</v>
      </c>
      <c r="J604" s="4">
        <v>2.4</v>
      </c>
      <c r="K604">
        <f t="shared" si="43"/>
        <v>298.04000000000002</v>
      </c>
      <c r="L604" s="6">
        <f t="shared" si="42"/>
        <v>290.88704000000001</v>
      </c>
      <c r="M604" s="7">
        <f t="shared" si="44"/>
        <v>245</v>
      </c>
      <c r="N604" s="8">
        <f t="shared" si="45"/>
        <v>1.1872940408163266</v>
      </c>
    </row>
    <row r="605" spans="1:14">
      <c r="A605" s="5" t="s">
        <v>54</v>
      </c>
      <c r="B605" s="4">
        <v>3</v>
      </c>
      <c r="C605" s="4">
        <v>34</v>
      </c>
      <c r="D605" s="5" t="s">
        <v>31</v>
      </c>
      <c r="E605" s="4">
        <v>2011</v>
      </c>
      <c r="F605" s="4">
        <v>1115</v>
      </c>
      <c r="G605" s="4">
        <v>24.5</v>
      </c>
      <c r="H605" s="4">
        <v>320.22000000000003</v>
      </c>
      <c r="I605" s="4">
        <v>62.86</v>
      </c>
      <c r="J605" s="4">
        <v>2.25</v>
      </c>
      <c r="K605">
        <f t="shared" si="43"/>
        <v>317.57000000000005</v>
      </c>
      <c r="L605" s="6">
        <f t="shared" ref="L605:L668" si="46">K605-((J605*K605)/100)</f>
        <v>310.42467500000004</v>
      </c>
      <c r="M605" s="7">
        <f t="shared" si="44"/>
        <v>245</v>
      </c>
      <c r="N605" s="8">
        <f t="shared" si="45"/>
        <v>1.2670394897959185</v>
      </c>
    </row>
    <row r="606" spans="1:14">
      <c r="A606" s="5" t="s">
        <v>54</v>
      </c>
      <c r="B606" s="4">
        <v>3</v>
      </c>
      <c r="C606" s="4">
        <v>35</v>
      </c>
      <c r="D606" s="5" t="s">
        <v>26</v>
      </c>
      <c r="E606" s="4">
        <v>2011</v>
      </c>
      <c r="F606" s="4">
        <v>1116</v>
      </c>
      <c r="G606" s="4">
        <v>24.5</v>
      </c>
      <c r="H606" s="4">
        <v>285.77999999999997</v>
      </c>
      <c r="I606" s="4">
        <v>57.01</v>
      </c>
      <c r="J606" s="4">
        <v>1.93</v>
      </c>
      <c r="K606">
        <f t="shared" si="43"/>
        <v>283.13</v>
      </c>
      <c r="L606" s="6">
        <f t="shared" si="46"/>
        <v>277.66559100000001</v>
      </c>
      <c r="M606" s="7">
        <f t="shared" si="44"/>
        <v>245</v>
      </c>
      <c r="N606" s="8">
        <f t="shared" si="45"/>
        <v>1.1333289428571429</v>
      </c>
    </row>
    <row r="607" spans="1:14">
      <c r="A607" s="5" t="s">
        <v>54</v>
      </c>
      <c r="B607" s="4">
        <v>3</v>
      </c>
      <c r="C607" s="4">
        <v>36</v>
      </c>
      <c r="D607" s="5" t="s">
        <v>25</v>
      </c>
      <c r="E607" s="4">
        <v>2011</v>
      </c>
      <c r="F607" s="4">
        <v>1117</v>
      </c>
      <c r="G607" s="4">
        <v>24.5</v>
      </c>
      <c r="H607" s="4">
        <v>319.47000000000003</v>
      </c>
      <c r="I607" s="4">
        <v>75.25</v>
      </c>
      <c r="J607" s="4">
        <v>1.86</v>
      </c>
      <c r="K607">
        <f t="shared" si="43"/>
        <v>316.82000000000005</v>
      </c>
      <c r="L607" s="6">
        <f t="shared" si="46"/>
        <v>310.92714800000005</v>
      </c>
      <c r="M607" s="7">
        <f t="shared" si="44"/>
        <v>245</v>
      </c>
      <c r="N607" s="8">
        <f t="shared" si="45"/>
        <v>1.2690904000000003</v>
      </c>
    </row>
    <row r="608" spans="1:14">
      <c r="A608" s="5" t="s">
        <v>54</v>
      </c>
      <c r="B608" s="4">
        <v>3</v>
      </c>
      <c r="C608" s="4">
        <v>38</v>
      </c>
      <c r="D608" s="5" t="s">
        <v>34</v>
      </c>
      <c r="E608" s="4">
        <v>2011</v>
      </c>
      <c r="F608" s="4">
        <v>1118</v>
      </c>
      <c r="G608" s="14">
        <v>24.5</v>
      </c>
      <c r="H608" s="4">
        <v>302.57</v>
      </c>
      <c r="I608" s="4">
        <v>62.5</v>
      </c>
      <c r="J608" s="4">
        <v>1.93</v>
      </c>
      <c r="K608">
        <f t="shared" si="43"/>
        <v>299.92</v>
      </c>
      <c r="L608" s="6">
        <f t="shared" si="46"/>
        <v>294.13154400000002</v>
      </c>
      <c r="M608" s="7">
        <f t="shared" si="44"/>
        <v>245</v>
      </c>
      <c r="N608" s="8">
        <f t="shared" si="45"/>
        <v>1.2005369142857143</v>
      </c>
    </row>
    <row r="609" spans="1:14">
      <c r="A609" s="5" t="s">
        <v>54</v>
      </c>
      <c r="B609" s="4">
        <v>3</v>
      </c>
      <c r="C609" s="4">
        <v>40</v>
      </c>
      <c r="D609" s="5" t="s">
        <v>33</v>
      </c>
      <c r="E609" s="4">
        <v>2011</v>
      </c>
      <c r="F609" s="4">
        <v>1119</v>
      </c>
      <c r="G609" s="4">
        <v>24.5</v>
      </c>
      <c r="H609" s="4">
        <v>317.49</v>
      </c>
      <c r="I609" s="4">
        <v>57.03</v>
      </c>
      <c r="J609" s="4">
        <v>1.83</v>
      </c>
      <c r="K609">
        <f t="shared" si="43"/>
        <v>314.84000000000003</v>
      </c>
      <c r="L609" s="6">
        <f t="shared" si="46"/>
        <v>309.07842800000003</v>
      </c>
      <c r="M609" s="7">
        <f t="shared" si="44"/>
        <v>245</v>
      </c>
      <c r="N609" s="8">
        <f t="shared" si="45"/>
        <v>1.2615446040816327</v>
      </c>
    </row>
    <row r="610" spans="1:14">
      <c r="A610" s="5" t="s">
        <v>54</v>
      </c>
      <c r="B610" s="4">
        <v>3</v>
      </c>
      <c r="C610" s="4">
        <v>41</v>
      </c>
      <c r="D610" s="5" t="s">
        <v>27</v>
      </c>
      <c r="E610" s="4">
        <v>2011</v>
      </c>
      <c r="F610" s="4">
        <v>1120</v>
      </c>
      <c r="G610" s="4">
        <v>24.5</v>
      </c>
      <c r="H610" s="4">
        <v>280.66000000000003</v>
      </c>
      <c r="I610" s="4">
        <v>47.39</v>
      </c>
      <c r="J610" s="4">
        <v>1.79</v>
      </c>
      <c r="K610">
        <f t="shared" si="43"/>
        <v>278.01000000000005</v>
      </c>
      <c r="L610" s="6">
        <f t="shared" si="46"/>
        <v>273.03362100000004</v>
      </c>
      <c r="M610" s="7">
        <f t="shared" si="44"/>
        <v>245</v>
      </c>
      <c r="N610" s="8">
        <f t="shared" si="45"/>
        <v>1.1144229428571431</v>
      </c>
    </row>
    <row r="611" spans="1:14">
      <c r="A611" s="5" t="s">
        <v>55</v>
      </c>
      <c r="B611" s="4">
        <v>1</v>
      </c>
      <c r="C611" s="4">
        <v>1</v>
      </c>
      <c r="D611" s="5" t="s">
        <v>27</v>
      </c>
      <c r="E611" s="4">
        <v>2011</v>
      </c>
      <c r="F611" s="4">
        <v>301</v>
      </c>
      <c r="G611" s="4">
        <v>24.5</v>
      </c>
      <c r="H611" s="4">
        <v>288.16000000000003</v>
      </c>
      <c r="I611" s="4">
        <v>57.97</v>
      </c>
      <c r="J611" s="4">
        <v>10.19</v>
      </c>
      <c r="K611">
        <f t="shared" si="43"/>
        <v>285.51000000000005</v>
      </c>
      <c r="L611" s="6">
        <f t="shared" si="46"/>
        <v>256.41653100000002</v>
      </c>
      <c r="M611" s="7">
        <f t="shared" si="44"/>
        <v>245</v>
      </c>
      <c r="N611" s="8">
        <f t="shared" si="45"/>
        <v>1.0465980857142858</v>
      </c>
    </row>
    <row r="612" spans="1:14">
      <c r="A612" s="5" t="s">
        <v>55</v>
      </c>
      <c r="B612" s="4">
        <v>1</v>
      </c>
      <c r="C612" s="4">
        <v>2</v>
      </c>
      <c r="D612" s="5" t="s">
        <v>34</v>
      </c>
      <c r="E612" s="4">
        <v>2011</v>
      </c>
      <c r="F612" s="4">
        <v>302</v>
      </c>
      <c r="G612" s="14">
        <v>24.5</v>
      </c>
      <c r="H612" s="4">
        <v>261.14</v>
      </c>
      <c r="I612" s="4">
        <v>53.99</v>
      </c>
      <c r="J612" s="4">
        <v>9.1300000000000008</v>
      </c>
      <c r="K612">
        <f t="shared" si="43"/>
        <v>258.49</v>
      </c>
      <c r="L612" s="6">
        <f t="shared" si="46"/>
        <v>234.88986299999999</v>
      </c>
      <c r="M612" s="7">
        <f t="shared" si="44"/>
        <v>245</v>
      </c>
      <c r="N612" s="8">
        <f t="shared" si="45"/>
        <v>0.95873413469387747</v>
      </c>
    </row>
    <row r="613" spans="1:14">
      <c r="A613" s="5" t="s">
        <v>55</v>
      </c>
      <c r="B613" s="4">
        <v>1</v>
      </c>
      <c r="C613" s="4">
        <v>3</v>
      </c>
      <c r="D613" s="5" t="s">
        <v>29</v>
      </c>
      <c r="E613" s="4">
        <v>2011</v>
      </c>
      <c r="F613" s="4">
        <v>303</v>
      </c>
      <c r="G613" s="4">
        <v>24.5</v>
      </c>
      <c r="H613" s="4">
        <v>285.35000000000002</v>
      </c>
      <c r="I613" s="4">
        <v>69.11</v>
      </c>
      <c r="J613" s="4">
        <v>8.99</v>
      </c>
      <c r="K613">
        <f t="shared" si="43"/>
        <v>282.70000000000005</v>
      </c>
      <c r="L613" s="6">
        <f t="shared" si="46"/>
        <v>257.28527000000003</v>
      </c>
      <c r="M613" s="7">
        <f t="shared" si="44"/>
        <v>245</v>
      </c>
      <c r="N613" s="8">
        <f t="shared" si="45"/>
        <v>1.0501439591836736</v>
      </c>
    </row>
    <row r="614" spans="1:14">
      <c r="A614" s="5" t="s">
        <v>55</v>
      </c>
      <c r="B614" s="4">
        <v>1</v>
      </c>
      <c r="C614" s="4">
        <v>4</v>
      </c>
      <c r="D614" s="5" t="s">
        <v>25</v>
      </c>
      <c r="E614" s="4">
        <v>2011</v>
      </c>
      <c r="F614" s="4">
        <v>304</v>
      </c>
      <c r="G614" s="4">
        <v>24.5</v>
      </c>
      <c r="H614" s="4">
        <v>260.58</v>
      </c>
      <c r="I614" s="4">
        <v>52.18</v>
      </c>
      <c r="J614" s="4">
        <v>9.24</v>
      </c>
      <c r="K614">
        <f t="shared" si="43"/>
        <v>257.93</v>
      </c>
      <c r="L614" s="6">
        <f t="shared" si="46"/>
        <v>234.09726800000001</v>
      </c>
      <c r="M614" s="7">
        <f t="shared" si="44"/>
        <v>245</v>
      </c>
      <c r="N614" s="8">
        <f t="shared" si="45"/>
        <v>0.95549905306122451</v>
      </c>
    </row>
    <row r="615" spans="1:14">
      <c r="A615" s="5" t="s">
        <v>55</v>
      </c>
      <c r="B615" s="4">
        <v>1</v>
      </c>
      <c r="C615" s="4">
        <v>5</v>
      </c>
      <c r="D615" s="5" t="s">
        <v>28</v>
      </c>
      <c r="E615" s="4">
        <v>2011</v>
      </c>
      <c r="F615" s="4">
        <v>305</v>
      </c>
      <c r="G615" s="4">
        <v>24.5</v>
      </c>
      <c r="H615" s="4">
        <v>262.04000000000002</v>
      </c>
      <c r="I615" s="4">
        <v>52.57</v>
      </c>
      <c r="J615" s="4">
        <v>8.83</v>
      </c>
      <c r="K615">
        <f t="shared" si="43"/>
        <v>259.39000000000004</v>
      </c>
      <c r="L615" s="6">
        <f t="shared" si="46"/>
        <v>236.48586300000005</v>
      </c>
      <c r="M615" s="7">
        <f t="shared" si="44"/>
        <v>245</v>
      </c>
      <c r="N615" s="8">
        <f t="shared" si="45"/>
        <v>0.9652484204081635</v>
      </c>
    </row>
    <row r="616" spans="1:14">
      <c r="A616" s="5" t="s">
        <v>55</v>
      </c>
      <c r="B616" s="4">
        <v>1</v>
      </c>
      <c r="C616" s="4">
        <v>6</v>
      </c>
      <c r="D616" s="5" t="s">
        <v>31</v>
      </c>
      <c r="E616" s="4">
        <v>2011</v>
      </c>
      <c r="F616" s="4">
        <v>306</v>
      </c>
      <c r="G616" s="4">
        <v>24.5</v>
      </c>
      <c r="H616" s="4">
        <v>234.28</v>
      </c>
      <c r="I616" s="4">
        <v>52.95</v>
      </c>
      <c r="J616" s="4">
        <v>7.81</v>
      </c>
      <c r="K616">
        <f t="shared" si="43"/>
        <v>231.63</v>
      </c>
      <c r="L616" s="6">
        <f t="shared" si="46"/>
        <v>213.53969699999999</v>
      </c>
      <c r="M616" s="7">
        <f t="shared" si="44"/>
        <v>245</v>
      </c>
      <c r="N616" s="8">
        <f t="shared" si="45"/>
        <v>0.87159059999999999</v>
      </c>
    </row>
    <row r="617" spans="1:14">
      <c r="A617" s="5" t="s">
        <v>55</v>
      </c>
      <c r="B617" s="4">
        <v>1</v>
      </c>
      <c r="C617" s="4">
        <v>7</v>
      </c>
      <c r="D617" s="5" t="s">
        <v>33</v>
      </c>
      <c r="E617" s="4">
        <v>2011</v>
      </c>
      <c r="F617" s="4">
        <v>307</v>
      </c>
      <c r="G617" s="4">
        <v>24.5</v>
      </c>
      <c r="H617" s="4">
        <v>181.23</v>
      </c>
      <c r="I617" s="4">
        <v>36.659999999999997</v>
      </c>
      <c r="J617" s="4">
        <v>8.57</v>
      </c>
      <c r="K617">
        <f t="shared" si="43"/>
        <v>178.57999999999998</v>
      </c>
      <c r="L617" s="6">
        <f t="shared" si="46"/>
        <v>163.27569399999999</v>
      </c>
      <c r="M617" s="7">
        <f t="shared" si="44"/>
        <v>245</v>
      </c>
      <c r="N617" s="8">
        <f t="shared" si="45"/>
        <v>0.66643140408163259</v>
      </c>
    </row>
    <row r="618" spans="1:14">
      <c r="A618" s="5" t="s">
        <v>55</v>
      </c>
      <c r="B618" s="4">
        <v>1</v>
      </c>
      <c r="C618" s="4">
        <v>8</v>
      </c>
      <c r="D618" s="5" t="s">
        <v>32</v>
      </c>
      <c r="E618" s="4">
        <v>2011</v>
      </c>
      <c r="F618" s="4">
        <v>308</v>
      </c>
      <c r="G618" s="4">
        <v>24.5</v>
      </c>
      <c r="H618" s="4">
        <v>222.15</v>
      </c>
      <c r="I618" s="4">
        <v>43.95</v>
      </c>
      <c r="J618" s="4">
        <v>9.9499999999999993</v>
      </c>
      <c r="K618">
        <f t="shared" si="43"/>
        <v>219.5</v>
      </c>
      <c r="L618" s="6">
        <f t="shared" si="46"/>
        <v>197.65975</v>
      </c>
      <c r="M618" s="7">
        <f t="shared" si="44"/>
        <v>245</v>
      </c>
      <c r="N618" s="8">
        <f t="shared" si="45"/>
        <v>0.80677448979591837</v>
      </c>
    </row>
    <row r="619" spans="1:14">
      <c r="A619" s="5" t="s">
        <v>55</v>
      </c>
      <c r="B619" s="4">
        <v>1</v>
      </c>
      <c r="C619" s="4">
        <v>9</v>
      </c>
      <c r="D619" s="5" t="s">
        <v>30</v>
      </c>
      <c r="E619" s="4">
        <v>2011</v>
      </c>
      <c r="F619" s="4">
        <v>309</v>
      </c>
      <c r="G619" s="14">
        <v>24.5</v>
      </c>
      <c r="H619" s="4">
        <v>273.52999999999997</v>
      </c>
      <c r="I619" s="4">
        <v>56.64</v>
      </c>
      <c r="J619" s="4">
        <v>8.98</v>
      </c>
      <c r="K619">
        <f t="shared" si="43"/>
        <v>270.88</v>
      </c>
      <c r="L619" s="6">
        <f t="shared" si="46"/>
        <v>246.55497600000001</v>
      </c>
      <c r="M619" s="7">
        <f t="shared" si="44"/>
        <v>245</v>
      </c>
      <c r="N619" s="8">
        <f t="shared" si="45"/>
        <v>1.0063468408163265</v>
      </c>
    </row>
    <row r="620" spans="1:14">
      <c r="A620" s="5" t="s">
        <v>55</v>
      </c>
      <c r="B620" s="4">
        <v>1</v>
      </c>
      <c r="C620" s="4">
        <v>11</v>
      </c>
      <c r="D620" s="5" t="s">
        <v>26</v>
      </c>
      <c r="E620" s="4">
        <v>2011</v>
      </c>
      <c r="F620" s="4">
        <v>310</v>
      </c>
      <c r="G620" s="4">
        <v>24.5</v>
      </c>
      <c r="H620" s="4">
        <v>254.69</v>
      </c>
      <c r="I620" s="4">
        <v>49.16</v>
      </c>
      <c r="J620" s="4">
        <v>9.7100000000000009</v>
      </c>
      <c r="K620">
        <f t="shared" si="43"/>
        <v>252.04</v>
      </c>
      <c r="L620" s="6">
        <f t="shared" si="46"/>
        <v>227.56691599999999</v>
      </c>
      <c r="M620" s="7">
        <f t="shared" si="44"/>
        <v>245</v>
      </c>
      <c r="N620" s="8">
        <f t="shared" si="45"/>
        <v>0.92884455510204078</v>
      </c>
    </row>
    <row r="621" spans="1:14">
      <c r="A621" s="5" t="s">
        <v>55</v>
      </c>
      <c r="B621" s="4">
        <v>2</v>
      </c>
      <c r="C621" s="4">
        <v>13</v>
      </c>
      <c r="D621" s="5" t="s">
        <v>34</v>
      </c>
      <c r="E621" s="4">
        <v>2011</v>
      </c>
      <c r="F621" s="4">
        <v>311</v>
      </c>
      <c r="G621" s="4">
        <v>24.5</v>
      </c>
      <c r="H621" s="4">
        <v>207.33</v>
      </c>
      <c r="I621" s="4">
        <v>46.07</v>
      </c>
      <c r="J621" s="4">
        <v>8.0500000000000007</v>
      </c>
      <c r="K621">
        <f t="shared" si="43"/>
        <v>204.68</v>
      </c>
      <c r="L621" s="6">
        <f t="shared" si="46"/>
        <v>188.20326</v>
      </c>
      <c r="M621" s="7">
        <f t="shared" si="44"/>
        <v>245</v>
      </c>
      <c r="N621" s="8">
        <f t="shared" si="45"/>
        <v>0.76817657142857143</v>
      </c>
    </row>
    <row r="622" spans="1:14">
      <c r="A622" s="5" t="s">
        <v>55</v>
      </c>
      <c r="B622" s="4">
        <v>2</v>
      </c>
      <c r="C622" s="4">
        <v>14</v>
      </c>
      <c r="D622" s="5" t="s">
        <v>26</v>
      </c>
      <c r="E622" s="4">
        <v>2011</v>
      </c>
      <c r="F622" s="4">
        <v>312</v>
      </c>
      <c r="G622" s="14">
        <v>24.5</v>
      </c>
      <c r="H622" s="4">
        <v>256.77999999999997</v>
      </c>
      <c r="I622" s="4">
        <v>43.83</v>
      </c>
      <c r="J622" s="4">
        <v>8.43</v>
      </c>
      <c r="K622">
        <f t="shared" si="43"/>
        <v>254.12999999999997</v>
      </c>
      <c r="L622" s="6">
        <f t="shared" si="46"/>
        <v>232.70684099999997</v>
      </c>
      <c r="M622" s="7">
        <f t="shared" si="44"/>
        <v>245</v>
      </c>
      <c r="N622" s="8">
        <f t="shared" si="45"/>
        <v>0.94982384081632643</v>
      </c>
    </row>
    <row r="623" spans="1:14">
      <c r="A623" s="5" t="s">
        <v>55</v>
      </c>
      <c r="B623" s="4">
        <v>2</v>
      </c>
      <c r="C623" s="4">
        <v>15</v>
      </c>
      <c r="D623" s="5" t="s">
        <v>31</v>
      </c>
      <c r="E623" s="4">
        <v>2011</v>
      </c>
      <c r="F623" s="4">
        <v>313</v>
      </c>
      <c r="G623" s="4">
        <v>24.5</v>
      </c>
      <c r="H623" s="4">
        <v>267.98</v>
      </c>
      <c r="I623" s="4">
        <v>46.32</v>
      </c>
      <c r="J623" s="4">
        <v>6.78</v>
      </c>
      <c r="K623">
        <f t="shared" si="43"/>
        <v>265.33000000000004</v>
      </c>
      <c r="L623" s="6">
        <f t="shared" si="46"/>
        <v>247.34062600000004</v>
      </c>
      <c r="M623" s="7">
        <f t="shared" si="44"/>
        <v>245</v>
      </c>
      <c r="N623" s="8">
        <f t="shared" si="45"/>
        <v>1.0095535755102043</v>
      </c>
    </row>
    <row r="624" spans="1:14">
      <c r="A624" s="5" t="s">
        <v>55</v>
      </c>
      <c r="B624" s="4">
        <v>2</v>
      </c>
      <c r="C624" s="4">
        <v>16</v>
      </c>
      <c r="D624" s="5" t="s">
        <v>32</v>
      </c>
      <c r="E624" s="4">
        <v>2011</v>
      </c>
      <c r="F624" s="4">
        <v>314</v>
      </c>
      <c r="G624" s="4">
        <v>24.5</v>
      </c>
      <c r="H624" s="4">
        <v>259.95999999999998</v>
      </c>
      <c r="I624" s="4">
        <v>50.73</v>
      </c>
      <c r="J624" s="4">
        <v>6.63</v>
      </c>
      <c r="K624">
        <f t="shared" si="43"/>
        <v>257.31</v>
      </c>
      <c r="L624" s="6">
        <f t="shared" si="46"/>
        <v>240.250347</v>
      </c>
      <c r="M624" s="7">
        <f t="shared" si="44"/>
        <v>245</v>
      </c>
      <c r="N624" s="8">
        <f t="shared" si="45"/>
        <v>0.98061366122448979</v>
      </c>
    </row>
    <row r="625" spans="1:14">
      <c r="A625" s="5" t="s">
        <v>55</v>
      </c>
      <c r="B625" s="4">
        <v>2</v>
      </c>
      <c r="C625" s="4">
        <v>19</v>
      </c>
      <c r="D625" s="5" t="s">
        <v>28</v>
      </c>
      <c r="E625" s="4">
        <v>2011</v>
      </c>
      <c r="F625" s="4">
        <v>315</v>
      </c>
      <c r="G625" s="4">
        <v>24.5</v>
      </c>
      <c r="H625" s="4">
        <v>260.29000000000002</v>
      </c>
      <c r="I625" s="4">
        <v>50.21</v>
      </c>
      <c r="J625" s="4">
        <v>6.89</v>
      </c>
      <c r="K625">
        <f t="shared" si="43"/>
        <v>257.64000000000004</v>
      </c>
      <c r="L625" s="6">
        <f t="shared" si="46"/>
        <v>239.88860400000004</v>
      </c>
      <c r="M625" s="7">
        <f t="shared" si="44"/>
        <v>245</v>
      </c>
      <c r="N625" s="8">
        <f t="shared" si="45"/>
        <v>0.97913715918367361</v>
      </c>
    </row>
    <row r="626" spans="1:14">
      <c r="A626" s="5" t="s">
        <v>55</v>
      </c>
      <c r="B626" s="4">
        <v>2</v>
      </c>
      <c r="C626" s="4">
        <v>20</v>
      </c>
      <c r="D626" s="5" t="s">
        <v>25</v>
      </c>
      <c r="E626" s="4">
        <v>2011</v>
      </c>
      <c r="F626" s="4">
        <v>316</v>
      </c>
      <c r="G626" s="4">
        <v>24.5</v>
      </c>
      <c r="H626" s="4">
        <v>261.64</v>
      </c>
      <c r="I626" s="4">
        <v>51.02</v>
      </c>
      <c r="J626" s="4">
        <v>7.23</v>
      </c>
      <c r="K626">
        <f t="shared" si="43"/>
        <v>258.99</v>
      </c>
      <c r="L626" s="6">
        <f t="shared" si="46"/>
        <v>240.26502300000001</v>
      </c>
      <c r="M626" s="7">
        <f t="shared" si="44"/>
        <v>245</v>
      </c>
      <c r="N626" s="8">
        <f t="shared" si="45"/>
        <v>0.98067356326530619</v>
      </c>
    </row>
    <row r="627" spans="1:14">
      <c r="A627" s="5" t="s">
        <v>55</v>
      </c>
      <c r="B627" s="4">
        <v>2</v>
      </c>
      <c r="C627" s="4">
        <v>21</v>
      </c>
      <c r="D627" s="5" t="s">
        <v>30</v>
      </c>
      <c r="E627" s="4">
        <v>2011</v>
      </c>
      <c r="F627" s="4">
        <v>317</v>
      </c>
      <c r="G627" s="4">
        <v>24.5</v>
      </c>
      <c r="H627" s="4">
        <v>245.36</v>
      </c>
      <c r="I627" s="4">
        <v>48.43</v>
      </c>
      <c r="J627" s="4">
        <v>8.09</v>
      </c>
      <c r="K627">
        <f t="shared" si="43"/>
        <v>242.71</v>
      </c>
      <c r="L627" s="6">
        <f t="shared" si="46"/>
        <v>223.074761</v>
      </c>
      <c r="M627" s="7">
        <f t="shared" si="44"/>
        <v>245</v>
      </c>
      <c r="N627" s="8">
        <f t="shared" si="45"/>
        <v>0.91050922857142857</v>
      </c>
    </row>
    <row r="628" spans="1:14">
      <c r="A628" s="5" t="s">
        <v>55</v>
      </c>
      <c r="B628" s="4">
        <v>2</v>
      </c>
      <c r="C628" s="4">
        <v>22</v>
      </c>
      <c r="D628" s="5" t="s">
        <v>27</v>
      </c>
      <c r="E628" s="4">
        <v>2011</v>
      </c>
      <c r="F628" s="4">
        <v>318</v>
      </c>
      <c r="G628" s="4">
        <v>24.5</v>
      </c>
      <c r="H628" s="4">
        <v>224.99</v>
      </c>
      <c r="I628" s="4">
        <v>50.36</v>
      </c>
      <c r="J628" s="4">
        <v>6.67</v>
      </c>
      <c r="K628">
        <f t="shared" si="43"/>
        <v>222.34</v>
      </c>
      <c r="L628" s="6">
        <f t="shared" si="46"/>
        <v>207.50992200000002</v>
      </c>
      <c r="M628" s="7">
        <f t="shared" si="44"/>
        <v>245</v>
      </c>
      <c r="N628" s="8">
        <f t="shared" si="45"/>
        <v>0.84697927346938784</v>
      </c>
    </row>
    <row r="629" spans="1:14">
      <c r="A629" s="5" t="s">
        <v>55</v>
      </c>
      <c r="B629" s="4">
        <v>2</v>
      </c>
      <c r="C629" s="4">
        <v>23</v>
      </c>
      <c r="D629" s="5" t="s">
        <v>33</v>
      </c>
      <c r="E629" s="4">
        <v>2011</v>
      </c>
      <c r="F629" s="4">
        <v>319</v>
      </c>
      <c r="G629" s="4">
        <v>24.5</v>
      </c>
      <c r="H629" s="4">
        <v>215.97</v>
      </c>
      <c r="I629" s="4">
        <v>51.95</v>
      </c>
      <c r="J629" s="4">
        <v>7.87</v>
      </c>
      <c r="K629">
        <f t="shared" si="43"/>
        <v>213.32</v>
      </c>
      <c r="L629" s="6">
        <f t="shared" si="46"/>
        <v>196.53171599999999</v>
      </c>
      <c r="M629" s="7">
        <f t="shared" si="44"/>
        <v>245</v>
      </c>
      <c r="N629" s="8">
        <f t="shared" si="45"/>
        <v>0.80217026938775504</v>
      </c>
    </row>
    <row r="630" spans="1:14">
      <c r="A630" s="5" t="s">
        <v>55</v>
      </c>
      <c r="B630" s="4">
        <v>2</v>
      </c>
      <c r="C630" s="4">
        <v>24</v>
      </c>
      <c r="D630" s="5" t="s">
        <v>29</v>
      </c>
      <c r="E630" s="4">
        <v>2011</v>
      </c>
      <c r="F630" s="4">
        <v>320</v>
      </c>
      <c r="G630" s="4">
        <v>24.5</v>
      </c>
      <c r="H630" s="4">
        <v>261.33</v>
      </c>
      <c r="I630" s="4">
        <v>53.01</v>
      </c>
      <c r="J630" s="4">
        <v>8.5</v>
      </c>
      <c r="K630">
        <f t="shared" si="43"/>
        <v>258.68</v>
      </c>
      <c r="L630" s="6">
        <f t="shared" si="46"/>
        <v>236.69220000000001</v>
      </c>
      <c r="M630" s="7">
        <f t="shared" si="44"/>
        <v>245</v>
      </c>
      <c r="N630" s="8">
        <f t="shared" si="45"/>
        <v>0.96609061224489801</v>
      </c>
    </row>
    <row r="631" spans="1:14">
      <c r="A631" s="5" t="s">
        <v>55</v>
      </c>
      <c r="B631" s="4">
        <v>3</v>
      </c>
      <c r="C631" s="4">
        <v>25</v>
      </c>
      <c r="D631" s="5" t="s">
        <v>32</v>
      </c>
      <c r="E631" s="4">
        <v>2011</v>
      </c>
      <c r="F631" s="4">
        <v>321</v>
      </c>
      <c r="G631" s="4">
        <v>24.5</v>
      </c>
      <c r="H631" s="4">
        <v>239.95</v>
      </c>
      <c r="I631" s="4">
        <v>58.76</v>
      </c>
      <c r="J631" s="4">
        <v>5.61</v>
      </c>
      <c r="K631">
        <f t="shared" si="43"/>
        <v>237.29999999999998</v>
      </c>
      <c r="L631" s="6">
        <f t="shared" si="46"/>
        <v>223.98746999999997</v>
      </c>
      <c r="M631" s="7">
        <f t="shared" si="44"/>
        <v>245</v>
      </c>
      <c r="N631" s="8">
        <f t="shared" si="45"/>
        <v>0.91423457142857134</v>
      </c>
    </row>
    <row r="632" spans="1:14">
      <c r="A632" s="5" t="s">
        <v>55</v>
      </c>
      <c r="B632" s="4">
        <v>3</v>
      </c>
      <c r="C632" s="4">
        <v>26</v>
      </c>
      <c r="D632" s="5" t="s">
        <v>30</v>
      </c>
      <c r="E632" s="4">
        <v>2011</v>
      </c>
      <c r="F632" s="4">
        <v>322</v>
      </c>
      <c r="G632" s="14">
        <v>24.5</v>
      </c>
      <c r="H632" s="4">
        <v>264.45</v>
      </c>
      <c r="I632" s="4">
        <v>52.22</v>
      </c>
      <c r="J632" s="4">
        <v>8.0399999999999991</v>
      </c>
      <c r="K632">
        <f t="shared" si="43"/>
        <v>261.8</v>
      </c>
      <c r="L632" s="6">
        <f t="shared" si="46"/>
        <v>240.75128000000001</v>
      </c>
      <c r="M632" s="7">
        <f t="shared" si="44"/>
        <v>245</v>
      </c>
      <c r="N632" s="8">
        <f t="shared" si="45"/>
        <v>0.98265828571428571</v>
      </c>
    </row>
    <row r="633" spans="1:14">
      <c r="A633" s="5" t="s">
        <v>55</v>
      </c>
      <c r="B633" s="4">
        <v>3</v>
      </c>
      <c r="C633" s="4">
        <v>27</v>
      </c>
      <c r="D633" s="5" t="s">
        <v>34</v>
      </c>
      <c r="E633" s="4">
        <v>2011</v>
      </c>
      <c r="F633" s="4">
        <v>323</v>
      </c>
      <c r="G633" s="4">
        <v>24.5</v>
      </c>
      <c r="H633" s="4">
        <v>263.33999999999997</v>
      </c>
      <c r="I633" s="4">
        <v>54.73</v>
      </c>
      <c r="J633" s="4">
        <v>9.3699999999999992</v>
      </c>
      <c r="K633">
        <f t="shared" si="43"/>
        <v>260.69</v>
      </c>
      <c r="L633" s="6">
        <f t="shared" si="46"/>
        <v>236.26334700000001</v>
      </c>
      <c r="M633" s="7">
        <f t="shared" si="44"/>
        <v>245</v>
      </c>
      <c r="N633" s="8">
        <f t="shared" si="45"/>
        <v>0.96434019183673469</v>
      </c>
    </row>
    <row r="634" spans="1:14">
      <c r="A634" s="5" t="s">
        <v>55</v>
      </c>
      <c r="B634" s="4">
        <v>3</v>
      </c>
      <c r="C634" s="4">
        <v>28</v>
      </c>
      <c r="D634" s="5" t="s">
        <v>33</v>
      </c>
      <c r="E634" s="4">
        <v>2011</v>
      </c>
      <c r="F634" s="4">
        <v>324</v>
      </c>
      <c r="G634" s="4">
        <v>24.5</v>
      </c>
      <c r="H634" s="4">
        <v>210.03</v>
      </c>
      <c r="I634" s="4">
        <v>48.11</v>
      </c>
      <c r="J634" s="4">
        <v>9.26</v>
      </c>
      <c r="K634">
        <f t="shared" si="43"/>
        <v>207.38</v>
      </c>
      <c r="L634" s="6">
        <f t="shared" si="46"/>
        <v>188.17661200000001</v>
      </c>
      <c r="M634" s="7">
        <f t="shared" si="44"/>
        <v>245</v>
      </c>
      <c r="N634" s="8">
        <f t="shared" si="45"/>
        <v>0.76806780408163267</v>
      </c>
    </row>
    <row r="635" spans="1:14">
      <c r="A635" s="5" t="s">
        <v>55</v>
      </c>
      <c r="B635" s="4">
        <v>3</v>
      </c>
      <c r="C635" s="4">
        <v>29</v>
      </c>
      <c r="D635" s="5" t="s">
        <v>25</v>
      </c>
      <c r="E635" s="4">
        <v>2011</v>
      </c>
      <c r="F635" s="4">
        <v>325</v>
      </c>
      <c r="G635" s="4">
        <v>24.5</v>
      </c>
      <c r="H635" s="4">
        <v>250.64</v>
      </c>
      <c r="I635" s="4">
        <v>55.73</v>
      </c>
      <c r="J635" s="4">
        <v>8.2200000000000006</v>
      </c>
      <c r="K635">
        <f t="shared" si="43"/>
        <v>247.98999999999998</v>
      </c>
      <c r="L635" s="6">
        <f t="shared" si="46"/>
        <v>227.60522199999997</v>
      </c>
      <c r="M635" s="7">
        <f t="shared" si="44"/>
        <v>245</v>
      </c>
      <c r="N635" s="8">
        <f t="shared" si="45"/>
        <v>0.9290009061224489</v>
      </c>
    </row>
    <row r="636" spans="1:14">
      <c r="A636" s="5" t="s">
        <v>55</v>
      </c>
      <c r="B636" s="4">
        <v>3</v>
      </c>
      <c r="C636" s="4">
        <v>30</v>
      </c>
      <c r="D636" s="5" t="s">
        <v>31</v>
      </c>
      <c r="E636" s="4">
        <v>2011</v>
      </c>
      <c r="F636" s="4">
        <v>326</v>
      </c>
      <c r="G636" s="4">
        <v>24.5</v>
      </c>
      <c r="H636" s="4">
        <v>219.76</v>
      </c>
      <c r="I636" s="4">
        <v>39.86</v>
      </c>
      <c r="J636" s="4">
        <v>7.98</v>
      </c>
      <c r="K636">
        <f t="shared" si="43"/>
        <v>217.10999999999999</v>
      </c>
      <c r="L636" s="6">
        <f t="shared" si="46"/>
        <v>199.78462199999998</v>
      </c>
      <c r="M636" s="7">
        <f t="shared" si="44"/>
        <v>245</v>
      </c>
      <c r="N636" s="8">
        <f t="shared" si="45"/>
        <v>0.81544743673469378</v>
      </c>
    </row>
    <row r="637" spans="1:14">
      <c r="A637" s="5" t="s">
        <v>55</v>
      </c>
      <c r="B637" s="4">
        <v>3</v>
      </c>
      <c r="C637" s="4">
        <v>31</v>
      </c>
      <c r="D637" s="5" t="s">
        <v>29</v>
      </c>
      <c r="E637" s="4">
        <v>2011</v>
      </c>
      <c r="F637" s="4">
        <v>327</v>
      </c>
      <c r="G637" s="4">
        <v>24.5</v>
      </c>
      <c r="H637" s="4">
        <v>227.84</v>
      </c>
      <c r="I637" s="4">
        <v>51.14</v>
      </c>
      <c r="J637" s="4">
        <v>10.79</v>
      </c>
      <c r="K637">
        <f t="shared" si="43"/>
        <v>225.19</v>
      </c>
      <c r="L637" s="6">
        <f t="shared" si="46"/>
        <v>200.891999</v>
      </c>
      <c r="M637" s="7">
        <f t="shared" si="44"/>
        <v>245</v>
      </c>
      <c r="N637" s="8">
        <f t="shared" si="45"/>
        <v>0.8199673428571429</v>
      </c>
    </row>
    <row r="638" spans="1:14">
      <c r="A638" s="5" t="s">
        <v>55</v>
      </c>
      <c r="B638" s="4">
        <v>3</v>
      </c>
      <c r="C638" s="4">
        <v>33</v>
      </c>
      <c r="D638" s="5" t="s">
        <v>26</v>
      </c>
      <c r="E638" s="4">
        <v>2011</v>
      </c>
      <c r="F638" s="4">
        <v>328</v>
      </c>
      <c r="G638" s="4">
        <v>24.5</v>
      </c>
      <c r="H638" s="4">
        <v>254.47</v>
      </c>
      <c r="I638" s="4">
        <v>54.05</v>
      </c>
      <c r="J638" s="4">
        <v>8.94</v>
      </c>
      <c r="K638">
        <f t="shared" si="43"/>
        <v>251.82</v>
      </c>
      <c r="L638" s="6">
        <f t="shared" si="46"/>
        <v>229.30729199999999</v>
      </c>
      <c r="M638" s="7">
        <f t="shared" si="44"/>
        <v>245</v>
      </c>
      <c r="N638" s="8">
        <f t="shared" si="45"/>
        <v>0.93594813061224491</v>
      </c>
    </row>
    <row r="639" spans="1:14">
      <c r="A639" s="5" t="s">
        <v>55</v>
      </c>
      <c r="B639" s="4">
        <v>3</v>
      </c>
      <c r="C639" s="4">
        <v>35</v>
      </c>
      <c r="D639" s="5" t="s">
        <v>28</v>
      </c>
      <c r="E639" s="4">
        <v>2011</v>
      </c>
      <c r="F639" s="4">
        <v>329</v>
      </c>
      <c r="G639" s="4">
        <v>24.5</v>
      </c>
      <c r="H639" s="4">
        <v>197.72</v>
      </c>
      <c r="I639" s="4">
        <v>47.53</v>
      </c>
      <c r="J639" s="4">
        <v>5.87</v>
      </c>
      <c r="K639">
        <f t="shared" si="43"/>
        <v>195.07</v>
      </c>
      <c r="L639" s="6">
        <f t="shared" si="46"/>
        <v>183.61939100000001</v>
      </c>
      <c r="M639" s="7">
        <f t="shared" si="44"/>
        <v>245</v>
      </c>
      <c r="N639" s="8">
        <f t="shared" si="45"/>
        <v>0.74946690204081634</v>
      </c>
    </row>
    <row r="640" spans="1:14">
      <c r="A640" s="5" t="s">
        <v>55</v>
      </c>
      <c r="B640" s="4">
        <v>3</v>
      </c>
      <c r="C640" s="4">
        <v>36</v>
      </c>
      <c r="D640" s="5" t="s">
        <v>27</v>
      </c>
      <c r="E640" s="4">
        <v>2011</v>
      </c>
      <c r="F640" s="4">
        <v>330</v>
      </c>
      <c r="G640" s="4">
        <v>24.5</v>
      </c>
      <c r="H640" s="4">
        <v>224.94</v>
      </c>
      <c r="I640" s="4">
        <v>44.87</v>
      </c>
      <c r="J640" s="4">
        <v>7.51</v>
      </c>
      <c r="K640">
        <f t="shared" si="43"/>
        <v>222.29</v>
      </c>
      <c r="L640" s="6">
        <f t="shared" si="46"/>
        <v>205.59602100000001</v>
      </c>
      <c r="M640" s="7">
        <f t="shared" si="44"/>
        <v>245</v>
      </c>
      <c r="N640" s="8">
        <f t="shared" si="45"/>
        <v>0.83916743265306126</v>
      </c>
    </row>
    <row r="641" spans="1:14">
      <c r="A641" s="5" t="s">
        <v>56</v>
      </c>
      <c r="B641" s="4">
        <v>1</v>
      </c>
      <c r="C641" s="4">
        <v>1</v>
      </c>
      <c r="D641" s="5" t="s">
        <v>25</v>
      </c>
      <c r="E641" s="4">
        <v>2011</v>
      </c>
      <c r="F641" s="4">
        <v>91</v>
      </c>
      <c r="G641" s="4">
        <v>24.5</v>
      </c>
      <c r="H641" s="4">
        <v>242.72</v>
      </c>
      <c r="I641" s="4">
        <v>49.41</v>
      </c>
      <c r="J641" s="4">
        <v>7.69</v>
      </c>
      <c r="K641">
        <f t="shared" ref="K641:K704" si="47">H641-2.65</f>
        <v>240.07</v>
      </c>
      <c r="L641" s="6">
        <f t="shared" si="46"/>
        <v>221.60861699999998</v>
      </c>
      <c r="M641" s="7">
        <f t="shared" si="44"/>
        <v>245</v>
      </c>
      <c r="N641" s="8">
        <f t="shared" si="45"/>
        <v>0.90452496734693866</v>
      </c>
    </row>
    <row r="642" spans="1:14">
      <c r="A642" s="5" t="s">
        <v>56</v>
      </c>
      <c r="B642" s="4">
        <v>1</v>
      </c>
      <c r="C642" s="4">
        <v>2</v>
      </c>
      <c r="D642" s="5" t="s">
        <v>30</v>
      </c>
      <c r="E642" s="4">
        <v>2011</v>
      </c>
      <c r="F642" s="4">
        <v>92</v>
      </c>
      <c r="G642" s="4">
        <v>24.5</v>
      </c>
      <c r="H642" s="4">
        <v>188.32</v>
      </c>
      <c r="I642" s="4">
        <v>37.54</v>
      </c>
      <c r="J642" s="4">
        <v>8.36</v>
      </c>
      <c r="K642">
        <f t="shared" si="47"/>
        <v>185.67</v>
      </c>
      <c r="L642" s="6">
        <f t="shared" si="46"/>
        <v>170.147988</v>
      </c>
      <c r="M642" s="7">
        <f t="shared" si="44"/>
        <v>245</v>
      </c>
      <c r="N642" s="8">
        <f t="shared" si="45"/>
        <v>0.69448158367346935</v>
      </c>
    </row>
    <row r="643" spans="1:14">
      <c r="A643" s="5" t="s">
        <v>56</v>
      </c>
      <c r="B643" s="4">
        <v>1</v>
      </c>
      <c r="C643" s="4">
        <v>3</v>
      </c>
      <c r="D643" s="5" t="s">
        <v>29</v>
      </c>
      <c r="E643" s="4">
        <v>2011</v>
      </c>
      <c r="F643" s="4">
        <v>93</v>
      </c>
      <c r="G643" s="4">
        <v>24.5</v>
      </c>
      <c r="H643" s="4">
        <v>236.74</v>
      </c>
      <c r="I643" s="4">
        <v>45.93</v>
      </c>
      <c r="J643" s="4">
        <v>11.67</v>
      </c>
      <c r="K643">
        <f t="shared" si="47"/>
        <v>234.09</v>
      </c>
      <c r="L643" s="6">
        <f t="shared" si="46"/>
        <v>206.77169700000002</v>
      </c>
      <c r="M643" s="7">
        <f t="shared" si="44"/>
        <v>245</v>
      </c>
      <c r="N643" s="8">
        <f t="shared" si="45"/>
        <v>0.84396611020408174</v>
      </c>
    </row>
    <row r="644" spans="1:14">
      <c r="A644" s="5" t="s">
        <v>56</v>
      </c>
      <c r="B644" s="4">
        <v>1</v>
      </c>
      <c r="C644" s="4">
        <v>4</v>
      </c>
      <c r="D644" s="5" t="s">
        <v>32</v>
      </c>
      <c r="E644" s="4">
        <v>2011</v>
      </c>
      <c r="F644" s="4">
        <v>94</v>
      </c>
      <c r="G644" s="4">
        <v>24.5</v>
      </c>
      <c r="H644" s="4">
        <v>226.58</v>
      </c>
      <c r="I644" s="4">
        <v>43.1</v>
      </c>
      <c r="J644" s="4">
        <v>16.440000000000001</v>
      </c>
      <c r="K644">
        <f t="shared" si="47"/>
        <v>223.93</v>
      </c>
      <c r="L644" s="6">
        <f t="shared" si="46"/>
        <v>187.11590799999999</v>
      </c>
      <c r="M644" s="7">
        <f t="shared" si="44"/>
        <v>245</v>
      </c>
      <c r="N644" s="8">
        <f t="shared" si="45"/>
        <v>0.76373839999999993</v>
      </c>
    </row>
    <row r="645" spans="1:14">
      <c r="A645" s="5" t="s">
        <v>56</v>
      </c>
      <c r="B645" s="4">
        <v>1</v>
      </c>
      <c r="C645" s="4">
        <v>5</v>
      </c>
      <c r="D645" s="5" t="s">
        <v>34</v>
      </c>
      <c r="E645" s="4">
        <v>2011</v>
      </c>
      <c r="F645" s="4">
        <v>95</v>
      </c>
      <c r="G645" s="4">
        <v>24.5</v>
      </c>
      <c r="H645" s="4">
        <v>246.53</v>
      </c>
      <c r="I645" s="4">
        <v>50.05</v>
      </c>
      <c r="J645" s="4">
        <v>10.98</v>
      </c>
      <c r="K645">
        <f t="shared" si="47"/>
        <v>243.88</v>
      </c>
      <c r="L645" s="6">
        <f t="shared" si="46"/>
        <v>217.10197599999998</v>
      </c>
      <c r="M645" s="7">
        <f t="shared" si="44"/>
        <v>245</v>
      </c>
      <c r="N645" s="8">
        <f t="shared" si="45"/>
        <v>0.88613051428571421</v>
      </c>
    </row>
    <row r="646" spans="1:14">
      <c r="A646" s="5" t="s">
        <v>56</v>
      </c>
      <c r="B646" s="4">
        <v>1</v>
      </c>
      <c r="C646" s="4">
        <v>6</v>
      </c>
      <c r="D646" s="5" t="s">
        <v>26</v>
      </c>
      <c r="E646" s="4">
        <v>2011</v>
      </c>
      <c r="F646" s="4">
        <v>96</v>
      </c>
      <c r="G646" s="4">
        <v>24.5</v>
      </c>
      <c r="H646" s="4">
        <v>257.67</v>
      </c>
      <c r="I646" s="4">
        <v>48.33</v>
      </c>
      <c r="J646" s="4">
        <v>9.5500000000000007</v>
      </c>
      <c r="K646">
        <f t="shared" si="47"/>
        <v>255.02</v>
      </c>
      <c r="L646" s="6">
        <f t="shared" si="46"/>
        <v>230.66559000000001</v>
      </c>
      <c r="M646" s="7">
        <f t="shared" si="44"/>
        <v>245</v>
      </c>
      <c r="N646" s="8">
        <f t="shared" si="45"/>
        <v>0.9414922040816327</v>
      </c>
    </row>
    <row r="647" spans="1:14">
      <c r="A647" s="5" t="s">
        <v>56</v>
      </c>
      <c r="B647" s="4">
        <v>1</v>
      </c>
      <c r="C647" s="4">
        <v>7</v>
      </c>
      <c r="D647" s="5" t="s">
        <v>33</v>
      </c>
      <c r="E647" s="4">
        <v>2011</v>
      </c>
      <c r="F647" s="4">
        <v>97</v>
      </c>
      <c r="G647" s="4">
        <v>24.5</v>
      </c>
      <c r="H647" s="4">
        <v>274.72000000000003</v>
      </c>
      <c r="I647" s="4">
        <v>56.22</v>
      </c>
      <c r="J647" s="4">
        <v>13.22</v>
      </c>
      <c r="K647">
        <f t="shared" si="47"/>
        <v>272.07000000000005</v>
      </c>
      <c r="L647" s="6">
        <f t="shared" si="46"/>
        <v>236.10234600000004</v>
      </c>
      <c r="M647" s="7">
        <f t="shared" si="44"/>
        <v>245</v>
      </c>
      <c r="N647" s="8">
        <f t="shared" si="45"/>
        <v>0.96368304489795931</v>
      </c>
    </row>
    <row r="648" spans="1:14">
      <c r="A648" s="5" t="s">
        <v>56</v>
      </c>
      <c r="B648" s="4">
        <v>1</v>
      </c>
      <c r="C648" s="4">
        <v>8</v>
      </c>
      <c r="D648" s="5" t="s">
        <v>27</v>
      </c>
      <c r="E648" s="4">
        <v>2011</v>
      </c>
      <c r="F648" s="4">
        <v>98</v>
      </c>
      <c r="G648" s="4">
        <v>24.5</v>
      </c>
      <c r="H648" s="4">
        <v>230.77</v>
      </c>
      <c r="I648" s="4">
        <v>48.28</v>
      </c>
      <c r="J648" s="4">
        <v>12.12</v>
      </c>
      <c r="K648">
        <f t="shared" si="47"/>
        <v>228.12</v>
      </c>
      <c r="L648" s="6">
        <f t="shared" si="46"/>
        <v>200.471856</v>
      </c>
      <c r="M648" s="7">
        <f t="shared" si="44"/>
        <v>245</v>
      </c>
      <c r="N648" s="8">
        <f t="shared" si="45"/>
        <v>0.81825247346938779</v>
      </c>
    </row>
    <row r="649" spans="1:14">
      <c r="A649" s="5" t="s">
        <v>56</v>
      </c>
      <c r="B649" s="4">
        <v>1</v>
      </c>
      <c r="C649" s="4">
        <v>9</v>
      </c>
      <c r="D649" s="5" t="s">
        <v>28</v>
      </c>
      <c r="E649" s="4">
        <v>2011</v>
      </c>
      <c r="F649" s="4">
        <v>99</v>
      </c>
      <c r="G649" s="4">
        <v>24.5</v>
      </c>
      <c r="H649" s="4">
        <v>203.24</v>
      </c>
      <c r="I649" s="4">
        <v>39.22</v>
      </c>
      <c r="J649" s="4">
        <v>7.26</v>
      </c>
      <c r="K649">
        <f t="shared" si="47"/>
        <v>200.59</v>
      </c>
      <c r="L649" s="6">
        <f t="shared" si="46"/>
        <v>186.02716599999999</v>
      </c>
      <c r="M649" s="7">
        <f t="shared" si="44"/>
        <v>245</v>
      </c>
      <c r="N649" s="8">
        <f t="shared" si="45"/>
        <v>0.7592945551020408</v>
      </c>
    </row>
    <row r="650" spans="1:14">
      <c r="A650" s="5" t="s">
        <v>56</v>
      </c>
      <c r="B650" s="4">
        <v>1</v>
      </c>
      <c r="C650" s="4">
        <v>10</v>
      </c>
      <c r="D650" s="5" t="s">
        <v>31</v>
      </c>
      <c r="E650" s="4">
        <v>2011</v>
      </c>
      <c r="F650" s="4">
        <v>100</v>
      </c>
      <c r="G650" s="4">
        <v>24.5</v>
      </c>
      <c r="H650" s="4">
        <v>239.91</v>
      </c>
      <c r="I650" s="4">
        <v>42.21</v>
      </c>
      <c r="J650" s="4">
        <v>7.58</v>
      </c>
      <c r="K650">
        <f t="shared" si="47"/>
        <v>237.26</v>
      </c>
      <c r="L650" s="6">
        <f t="shared" si="46"/>
        <v>219.27569199999999</v>
      </c>
      <c r="M650" s="7">
        <f t="shared" si="44"/>
        <v>245</v>
      </c>
      <c r="N650" s="8">
        <f t="shared" si="45"/>
        <v>0.89500282448979585</v>
      </c>
    </row>
    <row r="651" spans="1:14">
      <c r="A651" s="5" t="s">
        <v>56</v>
      </c>
      <c r="B651" s="4">
        <v>2</v>
      </c>
      <c r="C651" s="4">
        <v>11</v>
      </c>
      <c r="D651" s="5" t="s">
        <v>26</v>
      </c>
      <c r="E651" s="4">
        <v>2011</v>
      </c>
      <c r="F651" s="4">
        <v>101</v>
      </c>
      <c r="G651" s="4">
        <v>24.5</v>
      </c>
      <c r="H651" s="4">
        <v>317.62</v>
      </c>
      <c r="I651" s="4">
        <v>60.18</v>
      </c>
      <c r="J651" s="4">
        <v>10.33</v>
      </c>
      <c r="K651">
        <f t="shared" si="47"/>
        <v>314.97000000000003</v>
      </c>
      <c r="L651" s="6">
        <f t="shared" si="46"/>
        <v>282.43359900000002</v>
      </c>
      <c r="M651" s="7">
        <f t="shared" si="44"/>
        <v>245</v>
      </c>
      <c r="N651" s="8">
        <f t="shared" si="45"/>
        <v>1.1527902000000001</v>
      </c>
    </row>
    <row r="652" spans="1:14">
      <c r="A652" s="5" t="s">
        <v>56</v>
      </c>
      <c r="B652" s="4">
        <v>2</v>
      </c>
      <c r="C652" s="4">
        <v>12</v>
      </c>
      <c r="D652" s="5" t="s">
        <v>32</v>
      </c>
      <c r="E652" s="4">
        <v>2011</v>
      </c>
      <c r="F652" s="4">
        <v>102</v>
      </c>
      <c r="G652" s="4">
        <v>24.5</v>
      </c>
      <c r="H652" s="4">
        <v>253.41</v>
      </c>
      <c r="I652" s="4">
        <v>54.16</v>
      </c>
      <c r="J652" s="4">
        <v>5.8</v>
      </c>
      <c r="K652">
        <f t="shared" si="47"/>
        <v>250.76</v>
      </c>
      <c r="L652" s="6">
        <f t="shared" si="46"/>
        <v>236.21591999999998</v>
      </c>
      <c r="M652" s="7">
        <f t="shared" si="44"/>
        <v>245</v>
      </c>
      <c r="N652" s="8">
        <f t="shared" si="45"/>
        <v>0.96414661224489784</v>
      </c>
    </row>
    <row r="653" spans="1:14">
      <c r="A653" s="5" t="s">
        <v>56</v>
      </c>
      <c r="B653" s="4">
        <v>2</v>
      </c>
      <c r="C653" s="4">
        <v>13</v>
      </c>
      <c r="D653" s="5" t="s">
        <v>34</v>
      </c>
      <c r="E653" s="4">
        <v>2011</v>
      </c>
      <c r="F653" s="4">
        <v>103</v>
      </c>
      <c r="G653" s="4">
        <v>24.5</v>
      </c>
      <c r="H653" s="4">
        <v>221.59</v>
      </c>
      <c r="I653" s="4">
        <v>44.71</v>
      </c>
      <c r="J653" s="4">
        <v>7.3</v>
      </c>
      <c r="K653">
        <f t="shared" si="47"/>
        <v>218.94</v>
      </c>
      <c r="L653" s="6">
        <f t="shared" si="46"/>
        <v>202.95738</v>
      </c>
      <c r="M653" s="7">
        <f t="shared" si="44"/>
        <v>245</v>
      </c>
      <c r="N653" s="8">
        <f t="shared" si="45"/>
        <v>0.82839746938775516</v>
      </c>
    </row>
    <row r="654" spans="1:14">
      <c r="A654" s="5" t="s">
        <v>56</v>
      </c>
      <c r="B654" s="4">
        <v>2</v>
      </c>
      <c r="C654" s="4">
        <v>14</v>
      </c>
      <c r="D654" s="5" t="s">
        <v>30</v>
      </c>
      <c r="E654" s="4">
        <v>2011</v>
      </c>
      <c r="F654" s="4">
        <v>104</v>
      </c>
      <c r="G654" s="4">
        <v>24.5</v>
      </c>
      <c r="H654" s="4">
        <v>246.86</v>
      </c>
      <c r="I654" s="4">
        <v>48.86</v>
      </c>
      <c r="J654" s="4">
        <v>7.45</v>
      </c>
      <c r="K654">
        <f t="shared" si="47"/>
        <v>244.21</v>
      </c>
      <c r="L654" s="6">
        <f t="shared" si="46"/>
        <v>226.016355</v>
      </c>
      <c r="M654" s="7">
        <f t="shared" si="44"/>
        <v>245</v>
      </c>
      <c r="N654" s="8">
        <f t="shared" si="45"/>
        <v>0.9225157346938776</v>
      </c>
    </row>
    <row r="655" spans="1:14">
      <c r="A655" s="5" t="s">
        <v>56</v>
      </c>
      <c r="B655" s="4">
        <v>2</v>
      </c>
      <c r="C655" s="4">
        <v>15</v>
      </c>
      <c r="D655" s="5" t="s">
        <v>28</v>
      </c>
      <c r="E655" s="4">
        <v>2011</v>
      </c>
      <c r="F655" s="4">
        <v>105</v>
      </c>
      <c r="G655" s="4">
        <v>24.5</v>
      </c>
      <c r="H655" s="4">
        <v>294.67</v>
      </c>
      <c r="I655" s="4">
        <v>40.56</v>
      </c>
      <c r="J655" s="4">
        <v>8.23</v>
      </c>
      <c r="K655">
        <f t="shared" si="47"/>
        <v>292.02000000000004</v>
      </c>
      <c r="L655" s="6">
        <f t="shared" si="46"/>
        <v>267.98675400000002</v>
      </c>
      <c r="M655" s="7">
        <f t="shared" si="44"/>
        <v>245</v>
      </c>
      <c r="N655" s="8">
        <f t="shared" si="45"/>
        <v>1.0938234857142859</v>
      </c>
    </row>
    <row r="656" spans="1:14">
      <c r="A656" s="5" t="s">
        <v>56</v>
      </c>
      <c r="B656" s="4">
        <v>2</v>
      </c>
      <c r="C656" s="4">
        <v>16</v>
      </c>
      <c r="D656" s="5" t="s">
        <v>25</v>
      </c>
      <c r="E656" s="4">
        <v>2011</v>
      </c>
      <c r="F656" s="4">
        <v>106</v>
      </c>
      <c r="G656" s="4">
        <v>24.5</v>
      </c>
      <c r="H656" s="4">
        <v>212.94</v>
      </c>
      <c r="I656" s="4">
        <v>41.03</v>
      </c>
      <c r="J656" s="4">
        <v>5.51</v>
      </c>
      <c r="K656">
        <f t="shared" si="47"/>
        <v>210.29</v>
      </c>
      <c r="L656" s="6">
        <f t="shared" si="46"/>
        <v>198.70302099999998</v>
      </c>
      <c r="M656" s="7">
        <f t="shared" si="44"/>
        <v>245</v>
      </c>
      <c r="N656" s="8">
        <f t="shared" si="45"/>
        <v>0.81103273877551008</v>
      </c>
    </row>
    <row r="657" spans="1:14">
      <c r="A657" s="5" t="s">
        <v>56</v>
      </c>
      <c r="B657" s="4">
        <v>2</v>
      </c>
      <c r="C657" s="4">
        <v>17</v>
      </c>
      <c r="D657" s="5" t="s">
        <v>33</v>
      </c>
      <c r="E657" s="4">
        <v>2011</v>
      </c>
      <c r="F657" s="4">
        <v>107</v>
      </c>
      <c r="G657" s="4">
        <v>24.5</v>
      </c>
      <c r="H657" s="4">
        <v>225.45</v>
      </c>
      <c r="I657" s="4">
        <v>48.27</v>
      </c>
      <c r="J657" s="4">
        <v>5.87</v>
      </c>
      <c r="K657">
        <f t="shared" si="47"/>
        <v>222.79999999999998</v>
      </c>
      <c r="L657" s="6">
        <f t="shared" si="46"/>
        <v>209.72163999999998</v>
      </c>
      <c r="M657" s="7">
        <f t="shared" si="44"/>
        <v>245</v>
      </c>
      <c r="N657" s="8">
        <f t="shared" si="45"/>
        <v>0.85600669387755091</v>
      </c>
    </row>
    <row r="658" spans="1:14">
      <c r="A658" s="5" t="s">
        <v>56</v>
      </c>
      <c r="B658" s="4">
        <v>2</v>
      </c>
      <c r="C658" s="4">
        <v>18</v>
      </c>
      <c r="D658" s="5" t="s">
        <v>29</v>
      </c>
      <c r="E658" s="4">
        <v>2011</v>
      </c>
      <c r="F658" s="4">
        <v>108</v>
      </c>
      <c r="G658" s="4">
        <v>24.5</v>
      </c>
      <c r="H658" s="4">
        <v>237.6</v>
      </c>
      <c r="I658" s="4">
        <v>46.98</v>
      </c>
      <c r="J658" s="4">
        <v>12.18</v>
      </c>
      <c r="K658">
        <f t="shared" si="47"/>
        <v>234.95</v>
      </c>
      <c r="L658" s="6">
        <f t="shared" si="46"/>
        <v>206.33309</v>
      </c>
      <c r="M658" s="7">
        <f t="shared" si="44"/>
        <v>245</v>
      </c>
      <c r="N658" s="8">
        <f t="shared" si="45"/>
        <v>0.84217587755102041</v>
      </c>
    </row>
    <row r="659" spans="1:14">
      <c r="A659" s="5" t="s">
        <v>56</v>
      </c>
      <c r="B659" s="4">
        <v>2</v>
      </c>
      <c r="C659" s="4">
        <v>19</v>
      </c>
      <c r="D659" s="5" t="s">
        <v>27</v>
      </c>
      <c r="E659" s="4">
        <v>2011</v>
      </c>
      <c r="F659" s="4">
        <v>109</v>
      </c>
      <c r="G659" s="4">
        <v>24.5</v>
      </c>
      <c r="H659" s="4">
        <v>213.7</v>
      </c>
      <c r="I659" s="4">
        <v>41.45</v>
      </c>
      <c r="J659" s="4">
        <v>9.23</v>
      </c>
      <c r="K659">
        <f t="shared" si="47"/>
        <v>211.04999999999998</v>
      </c>
      <c r="L659" s="6">
        <f t="shared" si="46"/>
        <v>191.57008499999998</v>
      </c>
      <c r="M659" s="7">
        <f t="shared" si="44"/>
        <v>245</v>
      </c>
      <c r="N659" s="8">
        <f t="shared" si="45"/>
        <v>0.78191871428571424</v>
      </c>
    </row>
    <row r="660" spans="1:14">
      <c r="A660" s="5" t="s">
        <v>56</v>
      </c>
      <c r="B660" s="4">
        <v>2</v>
      </c>
      <c r="C660" s="4">
        <v>20</v>
      </c>
      <c r="D660" s="5" t="s">
        <v>31</v>
      </c>
      <c r="E660" s="4">
        <v>2011</v>
      </c>
      <c r="F660" s="4">
        <v>110</v>
      </c>
      <c r="G660" s="4">
        <v>24.5</v>
      </c>
      <c r="H660" s="4">
        <v>254.66</v>
      </c>
      <c r="I660" s="4">
        <v>51.09</v>
      </c>
      <c r="J660" s="4">
        <v>10.09</v>
      </c>
      <c r="K660">
        <f t="shared" si="47"/>
        <v>252.01</v>
      </c>
      <c r="L660" s="6">
        <f t="shared" si="46"/>
        <v>226.58219099999999</v>
      </c>
      <c r="M660" s="7">
        <f t="shared" si="44"/>
        <v>245</v>
      </c>
      <c r="N660" s="8">
        <f t="shared" si="45"/>
        <v>0.92482526938775511</v>
      </c>
    </row>
    <row r="661" spans="1:14">
      <c r="A661" s="5" t="s">
        <v>56</v>
      </c>
      <c r="B661" s="4">
        <v>3</v>
      </c>
      <c r="C661" s="4">
        <v>21</v>
      </c>
      <c r="D661" s="5" t="s">
        <v>30</v>
      </c>
      <c r="E661" s="4">
        <v>2011</v>
      </c>
      <c r="F661" s="4">
        <v>111</v>
      </c>
      <c r="G661" s="4">
        <v>24.5</v>
      </c>
      <c r="H661" s="4">
        <v>238.55</v>
      </c>
      <c r="I661" s="4">
        <v>50.31</v>
      </c>
      <c r="J661" s="4">
        <v>10.61</v>
      </c>
      <c r="K661">
        <f t="shared" si="47"/>
        <v>235.9</v>
      </c>
      <c r="L661" s="6">
        <f t="shared" si="46"/>
        <v>210.87101000000001</v>
      </c>
      <c r="M661" s="7">
        <f t="shared" si="44"/>
        <v>245</v>
      </c>
      <c r="N661" s="8">
        <f t="shared" si="45"/>
        <v>0.86069800000000007</v>
      </c>
    </row>
    <row r="662" spans="1:14">
      <c r="A662" s="5" t="s">
        <v>56</v>
      </c>
      <c r="B662" s="4">
        <v>3</v>
      </c>
      <c r="C662" s="4">
        <v>22</v>
      </c>
      <c r="D662" s="5" t="s">
        <v>25</v>
      </c>
      <c r="E662" s="4">
        <v>2011</v>
      </c>
      <c r="F662" s="4">
        <v>112</v>
      </c>
      <c r="G662" s="4">
        <v>24.5</v>
      </c>
      <c r="H662" s="4">
        <v>196.96</v>
      </c>
      <c r="I662" s="4">
        <v>43.19</v>
      </c>
      <c r="J662" s="4">
        <v>7.2</v>
      </c>
      <c r="K662">
        <f t="shared" si="47"/>
        <v>194.31</v>
      </c>
      <c r="L662" s="6">
        <f t="shared" si="46"/>
        <v>180.31968000000001</v>
      </c>
      <c r="M662" s="7">
        <f t="shared" si="44"/>
        <v>245</v>
      </c>
      <c r="N662" s="8">
        <f t="shared" si="45"/>
        <v>0.73599869387755101</v>
      </c>
    </row>
    <row r="663" spans="1:14">
      <c r="A663" s="5" t="s">
        <v>56</v>
      </c>
      <c r="B663" s="4">
        <v>3</v>
      </c>
      <c r="C663" s="4">
        <v>23</v>
      </c>
      <c r="D663" s="5" t="s">
        <v>31</v>
      </c>
      <c r="E663" s="4">
        <v>2011</v>
      </c>
      <c r="F663" s="4">
        <v>113</v>
      </c>
      <c r="G663" s="4">
        <v>24.5</v>
      </c>
      <c r="H663" s="4">
        <v>269.58999999999997</v>
      </c>
      <c r="I663" s="4">
        <v>57.29</v>
      </c>
      <c r="J663" s="4">
        <v>8.94</v>
      </c>
      <c r="K663">
        <f t="shared" si="47"/>
        <v>266.94</v>
      </c>
      <c r="L663" s="6">
        <f t="shared" si="46"/>
        <v>243.07556399999999</v>
      </c>
      <c r="M663" s="7">
        <f t="shared" si="44"/>
        <v>245</v>
      </c>
      <c r="N663" s="8">
        <f t="shared" si="45"/>
        <v>0.99214515918367341</v>
      </c>
    </row>
    <row r="664" spans="1:14">
      <c r="A664" s="5" t="s">
        <v>56</v>
      </c>
      <c r="B664" s="4">
        <v>3</v>
      </c>
      <c r="C664" s="4">
        <v>24</v>
      </c>
      <c r="D664" s="5" t="s">
        <v>28</v>
      </c>
      <c r="E664" s="4">
        <v>2011</v>
      </c>
      <c r="F664" s="4">
        <v>114</v>
      </c>
      <c r="G664" s="4">
        <v>24.5</v>
      </c>
      <c r="H664" s="4">
        <v>249.61</v>
      </c>
      <c r="I664" s="4">
        <v>63.06</v>
      </c>
      <c r="J664" s="4">
        <v>13.68</v>
      </c>
      <c r="K664">
        <f t="shared" si="47"/>
        <v>246.96</v>
      </c>
      <c r="L664" s="6">
        <f t="shared" si="46"/>
        <v>213.175872</v>
      </c>
      <c r="M664" s="7">
        <f t="shared" si="44"/>
        <v>245</v>
      </c>
      <c r="N664" s="8">
        <f t="shared" si="45"/>
        <v>0.87010560000000003</v>
      </c>
    </row>
    <row r="665" spans="1:14">
      <c r="A665" s="5" t="s">
        <v>56</v>
      </c>
      <c r="B665" s="4">
        <v>3</v>
      </c>
      <c r="C665" s="4">
        <v>25</v>
      </c>
      <c r="D665" s="5" t="s">
        <v>29</v>
      </c>
      <c r="E665" s="4">
        <v>2011</v>
      </c>
      <c r="F665" s="4">
        <v>115</v>
      </c>
      <c r="G665" s="4">
        <v>24.5</v>
      </c>
      <c r="H665" s="4">
        <v>231.65</v>
      </c>
      <c r="I665" s="4">
        <v>47.73</v>
      </c>
      <c r="J665" s="4">
        <v>17.510000000000002</v>
      </c>
      <c r="K665">
        <f t="shared" si="47"/>
        <v>229</v>
      </c>
      <c r="L665" s="6">
        <f t="shared" si="46"/>
        <v>188.90209999999999</v>
      </c>
      <c r="M665" s="7">
        <f t="shared" ref="M665:M728" si="48">G665*10</f>
        <v>245</v>
      </c>
      <c r="N665" s="8">
        <f t="shared" ref="N665:N728" si="49">(L665/M665)</f>
        <v>0.77102897959183669</v>
      </c>
    </row>
    <row r="666" spans="1:14">
      <c r="A666" s="5" t="s">
        <v>56</v>
      </c>
      <c r="B666" s="4">
        <v>3</v>
      </c>
      <c r="C666" s="4">
        <v>26</v>
      </c>
      <c r="D666" s="5" t="s">
        <v>26</v>
      </c>
      <c r="E666" s="4">
        <v>2011</v>
      </c>
      <c r="F666" s="4">
        <v>116</v>
      </c>
      <c r="G666" s="4">
        <v>24.5</v>
      </c>
      <c r="H666" s="4">
        <v>257.05</v>
      </c>
      <c r="I666" s="4">
        <v>60.33</v>
      </c>
      <c r="J666" s="4">
        <v>9.16</v>
      </c>
      <c r="K666">
        <f t="shared" si="47"/>
        <v>254.4</v>
      </c>
      <c r="L666" s="6">
        <f t="shared" si="46"/>
        <v>231.09696</v>
      </c>
      <c r="M666" s="7">
        <f t="shared" si="48"/>
        <v>245</v>
      </c>
      <c r="N666" s="8">
        <f t="shared" si="49"/>
        <v>0.94325289795918366</v>
      </c>
    </row>
    <row r="667" spans="1:14">
      <c r="A667" s="5" t="s">
        <v>56</v>
      </c>
      <c r="B667" s="4">
        <v>3</v>
      </c>
      <c r="C667" s="4">
        <v>27</v>
      </c>
      <c r="D667" s="5" t="s">
        <v>34</v>
      </c>
      <c r="E667" s="4">
        <v>2011</v>
      </c>
      <c r="F667" s="4">
        <v>117</v>
      </c>
      <c r="G667" s="4">
        <v>24.5</v>
      </c>
      <c r="H667" s="4">
        <v>239.38</v>
      </c>
      <c r="I667" s="4">
        <v>57.8</v>
      </c>
      <c r="J667" s="4">
        <v>11.01</v>
      </c>
      <c r="K667">
        <f t="shared" si="47"/>
        <v>236.73</v>
      </c>
      <c r="L667" s="6">
        <f t="shared" si="46"/>
        <v>210.66602699999999</v>
      </c>
      <c r="M667" s="7">
        <f t="shared" si="48"/>
        <v>245</v>
      </c>
      <c r="N667" s="8">
        <f t="shared" si="49"/>
        <v>0.85986133469387749</v>
      </c>
    </row>
    <row r="668" spans="1:14">
      <c r="A668" s="5" t="s">
        <v>56</v>
      </c>
      <c r="B668" s="4">
        <v>3</v>
      </c>
      <c r="C668" s="4">
        <v>28</v>
      </c>
      <c r="D668" s="5" t="s">
        <v>32</v>
      </c>
      <c r="E668" s="4">
        <v>2011</v>
      </c>
      <c r="F668" s="4">
        <v>118</v>
      </c>
      <c r="G668" s="4">
        <v>24.5</v>
      </c>
      <c r="H668" s="4">
        <v>188.88</v>
      </c>
      <c r="I668" s="4">
        <v>36.43</v>
      </c>
      <c r="J668" s="4">
        <v>10.24</v>
      </c>
      <c r="K668">
        <f t="shared" si="47"/>
        <v>186.23</v>
      </c>
      <c r="L668" s="6">
        <f t="shared" si="46"/>
        <v>167.16004799999999</v>
      </c>
      <c r="M668" s="7">
        <f t="shared" si="48"/>
        <v>245</v>
      </c>
      <c r="N668" s="8">
        <f t="shared" si="49"/>
        <v>0.68228591020408158</v>
      </c>
    </row>
    <row r="669" spans="1:14">
      <c r="A669" s="5" t="s">
        <v>56</v>
      </c>
      <c r="B669" s="4">
        <v>3</v>
      </c>
      <c r="C669" s="4">
        <v>29</v>
      </c>
      <c r="D669" s="5" t="s">
        <v>33</v>
      </c>
      <c r="E669" s="4">
        <v>2011</v>
      </c>
      <c r="F669" s="4">
        <v>119</v>
      </c>
      <c r="G669" s="4">
        <v>24.5</v>
      </c>
      <c r="H669" s="4">
        <v>184.99</v>
      </c>
      <c r="I669" s="4">
        <v>40.619999999999997</v>
      </c>
      <c r="J669" s="4">
        <v>12.04</v>
      </c>
      <c r="K669">
        <f t="shared" si="47"/>
        <v>182.34</v>
      </c>
      <c r="L669" s="6">
        <f t="shared" ref="L669:L732" si="50">K669-((J669*K669)/100)</f>
        <v>160.38626400000001</v>
      </c>
      <c r="M669" s="7">
        <f t="shared" si="48"/>
        <v>245</v>
      </c>
      <c r="N669" s="8">
        <f t="shared" si="49"/>
        <v>0.65463781224489803</v>
      </c>
    </row>
    <row r="670" spans="1:14">
      <c r="A670" s="5" t="s">
        <v>56</v>
      </c>
      <c r="B670" s="4">
        <v>3</v>
      </c>
      <c r="C670" s="4">
        <v>30</v>
      </c>
      <c r="D670" s="5" t="s">
        <v>27</v>
      </c>
      <c r="E670" s="4">
        <v>2011</v>
      </c>
      <c r="F670" s="4">
        <v>120</v>
      </c>
      <c r="G670" s="4">
        <v>24.5</v>
      </c>
      <c r="H670" s="4">
        <v>254.7</v>
      </c>
      <c r="I670" s="4">
        <v>52.7</v>
      </c>
      <c r="J670" s="4">
        <v>8.61</v>
      </c>
      <c r="K670">
        <f t="shared" si="47"/>
        <v>252.04999999999998</v>
      </c>
      <c r="L670" s="6">
        <f t="shared" si="50"/>
        <v>230.34849499999999</v>
      </c>
      <c r="M670" s="7">
        <f t="shared" si="48"/>
        <v>245</v>
      </c>
      <c r="N670" s="8">
        <f t="shared" si="49"/>
        <v>0.94019793877551017</v>
      </c>
    </row>
    <row r="671" spans="1:14">
      <c r="A671" s="5" t="s">
        <v>57</v>
      </c>
      <c r="B671" s="4">
        <v>1</v>
      </c>
      <c r="C671" s="4">
        <v>1</v>
      </c>
      <c r="D671" s="5" t="s">
        <v>29</v>
      </c>
      <c r="E671" s="4">
        <v>2011</v>
      </c>
      <c r="F671" s="4">
        <v>961</v>
      </c>
      <c r="G671" s="4">
        <v>24.5</v>
      </c>
      <c r="H671" s="4">
        <v>138.08000000000001</v>
      </c>
      <c r="I671" s="4">
        <v>28.56</v>
      </c>
      <c r="J671" s="4">
        <v>6.95</v>
      </c>
      <c r="K671">
        <f t="shared" si="47"/>
        <v>135.43</v>
      </c>
      <c r="L671" s="6">
        <f t="shared" si="50"/>
        <v>126.01761500000001</v>
      </c>
      <c r="M671" s="7">
        <f t="shared" si="48"/>
        <v>245</v>
      </c>
      <c r="N671" s="8">
        <f t="shared" si="49"/>
        <v>0.51435761224489795</v>
      </c>
    </row>
    <row r="672" spans="1:14">
      <c r="A672" s="5" t="s">
        <v>57</v>
      </c>
      <c r="B672" s="4">
        <v>1</v>
      </c>
      <c r="C672" s="4">
        <v>2</v>
      </c>
      <c r="D672" s="5" t="s">
        <v>27</v>
      </c>
      <c r="E672" s="4">
        <v>2011</v>
      </c>
      <c r="F672" s="4">
        <v>962</v>
      </c>
      <c r="G672" s="4">
        <v>24.5</v>
      </c>
      <c r="H672" s="4">
        <v>158.29</v>
      </c>
      <c r="I672" s="4">
        <v>32.46</v>
      </c>
      <c r="J672" s="4">
        <v>8.42</v>
      </c>
      <c r="K672">
        <f t="shared" si="47"/>
        <v>155.63999999999999</v>
      </c>
      <c r="L672" s="6">
        <f t="shared" si="50"/>
        <v>142.535112</v>
      </c>
      <c r="M672" s="7">
        <f t="shared" si="48"/>
        <v>245</v>
      </c>
      <c r="N672" s="8">
        <f t="shared" si="49"/>
        <v>0.58177596734693882</v>
      </c>
    </row>
    <row r="673" spans="1:14">
      <c r="A673" s="5" t="s">
        <v>57</v>
      </c>
      <c r="B673" s="4">
        <v>1</v>
      </c>
      <c r="C673" s="4">
        <v>3</v>
      </c>
      <c r="D673" s="5" t="s">
        <v>28</v>
      </c>
      <c r="E673" s="4">
        <v>2011</v>
      </c>
      <c r="F673" s="4">
        <v>963</v>
      </c>
      <c r="G673" s="4">
        <v>24.5</v>
      </c>
      <c r="H673" s="4">
        <v>149.69999999999999</v>
      </c>
      <c r="I673" s="4">
        <v>29.84</v>
      </c>
      <c r="J673" s="4">
        <v>5.0599999999999996</v>
      </c>
      <c r="K673">
        <f t="shared" si="47"/>
        <v>147.04999999999998</v>
      </c>
      <c r="L673" s="6">
        <f t="shared" si="50"/>
        <v>139.60926999999998</v>
      </c>
      <c r="M673" s="7">
        <f t="shared" si="48"/>
        <v>245</v>
      </c>
      <c r="N673" s="8">
        <f t="shared" si="49"/>
        <v>0.56983375510204071</v>
      </c>
    </row>
    <row r="674" spans="1:14">
      <c r="A674" s="5" t="s">
        <v>57</v>
      </c>
      <c r="B674" s="4">
        <v>1</v>
      </c>
      <c r="C674" s="4">
        <v>4</v>
      </c>
      <c r="D674" s="5" t="s">
        <v>32</v>
      </c>
      <c r="E674" s="4">
        <v>2011</v>
      </c>
      <c r="F674" s="4">
        <v>964</v>
      </c>
      <c r="G674" s="4">
        <v>24.5</v>
      </c>
      <c r="H674" s="4">
        <v>118.5</v>
      </c>
      <c r="I674" s="4">
        <v>27.68</v>
      </c>
      <c r="J674" s="4">
        <v>5.71</v>
      </c>
      <c r="K674">
        <f t="shared" si="47"/>
        <v>115.85</v>
      </c>
      <c r="L674" s="6">
        <f t="shared" si="50"/>
        <v>109.23496499999999</v>
      </c>
      <c r="M674" s="7">
        <f t="shared" si="48"/>
        <v>245</v>
      </c>
      <c r="N674" s="8">
        <f t="shared" si="49"/>
        <v>0.44585699999999995</v>
      </c>
    </row>
    <row r="675" spans="1:14">
      <c r="A675" s="5" t="s">
        <v>57</v>
      </c>
      <c r="B675" s="4">
        <v>1</v>
      </c>
      <c r="C675" s="4">
        <v>5</v>
      </c>
      <c r="D675" s="5" t="s">
        <v>33</v>
      </c>
      <c r="E675" s="4">
        <v>2011</v>
      </c>
      <c r="F675" s="4">
        <v>965</v>
      </c>
      <c r="G675" s="4">
        <v>24.5</v>
      </c>
      <c r="H675" s="4">
        <v>147.63999999999999</v>
      </c>
      <c r="I675" s="4">
        <v>34.75</v>
      </c>
      <c r="J675" s="4">
        <v>6.39</v>
      </c>
      <c r="K675">
        <f t="shared" si="47"/>
        <v>144.98999999999998</v>
      </c>
      <c r="L675" s="6">
        <f t="shared" si="50"/>
        <v>135.72513899999998</v>
      </c>
      <c r="M675" s="7">
        <f t="shared" si="48"/>
        <v>245</v>
      </c>
      <c r="N675" s="8">
        <f t="shared" si="49"/>
        <v>0.55398015918367338</v>
      </c>
    </row>
    <row r="676" spans="1:14">
      <c r="A676" s="5" t="s">
        <v>57</v>
      </c>
      <c r="B676" s="4">
        <v>1</v>
      </c>
      <c r="C676" s="4">
        <v>6</v>
      </c>
      <c r="D676" s="5" t="s">
        <v>34</v>
      </c>
      <c r="E676" s="4">
        <v>2011</v>
      </c>
      <c r="F676" s="4">
        <v>966</v>
      </c>
      <c r="G676" s="4">
        <v>24.5</v>
      </c>
      <c r="H676" s="4">
        <v>152.13</v>
      </c>
      <c r="I676" s="4">
        <v>40.83</v>
      </c>
      <c r="J676" s="4">
        <v>6.51</v>
      </c>
      <c r="K676">
        <f t="shared" si="47"/>
        <v>149.47999999999999</v>
      </c>
      <c r="L676" s="6">
        <f t="shared" si="50"/>
        <v>139.748852</v>
      </c>
      <c r="M676" s="7">
        <f t="shared" si="48"/>
        <v>245</v>
      </c>
      <c r="N676" s="8">
        <f t="shared" si="49"/>
        <v>0.57040347755102039</v>
      </c>
    </row>
    <row r="677" spans="1:14">
      <c r="A677" s="5" t="s">
        <v>57</v>
      </c>
      <c r="B677" s="4">
        <v>1</v>
      </c>
      <c r="C677" s="4">
        <v>7</v>
      </c>
      <c r="D677" s="5" t="s">
        <v>31</v>
      </c>
      <c r="E677" s="4">
        <v>2011</v>
      </c>
      <c r="F677" s="4">
        <v>967</v>
      </c>
      <c r="G677" s="4">
        <v>24.5</v>
      </c>
      <c r="H677" s="4">
        <v>150.75</v>
      </c>
      <c r="I677" s="4">
        <v>35.75</v>
      </c>
      <c r="J677" s="4">
        <v>5.75</v>
      </c>
      <c r="K677">
        <f t="shared" si="47"/>
        <v>148.1</v>
      </c>
      <c r="L677" s="6">
        <f t="shared" si="50"/>
        <v>139.58425</v>
      </c>
      <c r="M677" s="7">
        <f t="shared" si="48"/>
        <v>245</v>
      </c>
      <c r="N677" s="8">
        <f t="shared" si="49"/>
        <v>0.56973163265306126</v>
      </c>
    </row>
    <row r="678" spans="1:14">
      <c r="A678" s="5" t="s">
        <v>57</v>
      </c>
      <c r="B678" s="4">
        <v>1</v>
      </c>
      <c r="C678" s="4">
        <v>8</v>
      </c>
      <c r="D678" s="5" t="s">
        <v>26</v>
      </c>
      <c r="E678" s="4">
        <v>2011</v>
      </c>
      <c r="F678" s="4">
        <v>968</v>
      </c>
      <c r="G678" s="4">
        <v>24.5</v>
      </c>
      <c r="H678" s="4">
        <v>174.72</v>
      </c>
      <c r="I678" s="4">
        <v>40.22</v>
      </c>
      <c r="J678" s="4">
        <v>6.81</v>
      </c>
      <c r="K678">
        <f t="shared" si="47"/>
        <v>172.07</v>
      </c>
      <c r="L678" s="6">
        <f t="shared" si="50"/>
        <v>160.35203300000001</v>
      </c>
      <c r="M678" s="7">
        <f t="shared" si="48"/>
        <v>245</v>
      </c>
      <c r="N678" s="8">
        <f t="shared" si="49"/>
        <v>0.65449809387755109</v>
      </c>
    </row>
    <row r="679" spans="1:14">
      <c r="A679" s="5" t="s">
        <v>57</v>
      </c>
      <c r="B679" s="4">
        <v>1</v>
      </c>
      <c r="C679" s="4">
        <v>9</v>
      </c>
      <c r="D679" s="5" t="s">
        <v>30</v>
      </c>
      <c r="E679" s="4">
        <v>2011</v>
      </c>
      <c r="F679" s="4">
        <v>969</v>
      </c>
      <c r="G679" s="4">
        <v>24.5</v>
      </c>
      <c r="H679" s="4">
        <v>148.21</v>
      </c>
      <c r="I679" s="4">
        <v>35.82</v>
      </c>
      <c r="J679" s="4">
        <v>6.55</v>
      </c>
      <c r="K679">
        <f t="shared" si="47"/>
        <v>145.56</v>
      </c>
      <c r="L679" s="6">
        <f t="shared" si="50"/>
        <v>136.02582000000001</v>
      </c>
      <c r="M679" s="7">
        <f t="shared" si="48"/>
        <v>245</v>
      </c>
      <c r="N679" s="8">
        <f t="shared" si="49"/>
        <v>0.55520742857142857</v>
      </c>
    </row>
    <row r="680" spans="1:14">
      <c r="A680" s="5" t="s">
        <v>57</v>
      </c>
      <c r="B680" s="4">
        <v>1</v>
      </c>
      <c r="C680" s="4">
        <v>10</v>
      </c>
      <c r="D680" s="5" t="s">
        <v>25</v>
      </c>
      <c r="E680" s="4">
        <v>2011</v>
      </c>
      <c r="F680" s="4">
        <v>970</v>
      </c>
      <c r="G680" s="4">
        <v>24.5</v>
      </c>
      <c r="H680" s="4">
        <v>157.1</v>
      </c>
      <c r="I680" s="4">
        <v>37.78</v>
      </c>
      <c r="J680" s="4">
        <v>6.17</v>
      </c>
      <c r="K680">
        <f t="shared" si="47"/>
        <v>154.44999999999999</v>
      </c>
      <c r="L680" s="6">
        <f t="shared" si="50"/>
        <v>144.920435</v>
      </c>
      <c r="M680" s="7">
        <f t="shared" si="48"/>
        <v>245</v>
      </c>
      <c r="N680" s="8">
        <f t="shared" si="49"/>
        <v>0.59151197959183677</v>
      </c>
    </row>
    <row r="681" spans="1:14">
      <c r="A681" s="5" t="s">
        <v>57</v>
      </c>
      <c r="B681" s="4">
        <v>2</v>
      </c>
      <c r="C681" s="4">
        <v>11</v>
      </c>
      <c r="D681" s="5" t="s">
        <v>34</v>
      </c>
      <c r="E681" s="4">
        <v>2011</v>
      </c>
      <c r="F681" s="4">
        <v>971</v>
      </c>
      <c r="G681" s="4">
        <v>24.5</v>
      </c>
      <c r="H681" s="4">
        <v>118.92</v>
      </c>
      <c r="I681" s="4">
        <v>29.19</v>
      </c>
      <c r="J681" s="4">
        <v>8.1</v>
      </c>
      <c r="K681">
        <f t="shared" si="47"/>
        <v>116.27</v>
      </c>
      <c r="L681" s="6">
        <f t="shared" si="50"/>
        <v>106.85213</v>
      </c>
      <c r="M681" s="7">
        <f t="shared" si="48"/>
        <v>245</v>
      </c>
      <c r="N681" s="8">
        <f t="shared" si="49"/>
        <v>0.43613114285714288</v>
      </c>
    </row>
    <row r="682" spans="1:14">
      <c r="A682" s="5" t="s">
        <v>57</v>
      </c>
      <c r="B682" s="4">
        <v>2</v>
      </c>
      <c r="C682" s="4">
        <v>12</v>
      </c>
      <c r="D682" s="5" t="s">
        <v>32</v>
      </c>
      <c r="E682" s="4">
        <v>2011</v>
      </c>
      <c r="F682" s="4">
        <v>972</v>
      </c>
      <c r="G682" s="4">
        <v>24.5</v>
      </c>
      <c r="H682" s="4">
        <v>151.35</v>
      </c>
      <c r="I682" s="4">
        <v>43.44</v>
      </c>
      <c r="J682" s="4">
        <v>6.39</v>
      </c>
      <c r="K682">
        <f t="shared" si="47"/>
        <v>148.69999999999999</v>
      </c>
      <c r="L682" s="6">
        <f t="shared" si="50"/>
        <v>139.19807</v>
      </c>
      <c r="M682" s="7">
        <f t="shared" si="48"/>
        <v>245</v>
      </c>
      <c r="N682" s="8">
        <f t="shared" si="49"/>
        <v>0.56815538775510199</v>
      </c>
    </row>
    <row r="683" spans="1:14">
      <c r="A683" s="5" t="s">
        <v>57</v>
      </c>
      <c r="B683" s="4">
        <v>2</v>
      </c>
      <c r="C683" s="4">
        <v>13</v>
      </c>
      <c r="D683" s="5" t="s">
        <v>31</v>
      </c>
      <c r="E683" s="4">
        <v>2011</v>
      </c>
      <c r="F683" s="4">
        <v>973</v>
      </c>
      <c r="G683" s="4">
        <v>24.5</v>
      </c>
      <c r="H683" s="4">
        <v>140.02000000000001</v>
      </c>
      <c r="I683" s="4">
        <v>27.76</v>
      </c>
      <c r="J683" s="4">
        <v>6.77</v>
      </c>
      <c r="K683">
        <f t="shared" si="47"/>
        <v>137.37</v>
      </c>
      <c r="L683" s="6">
        <f t="shared" si="50"/>
        <v>128.07005100000001</v>
      </c>
      <c r="M683" s="7">
        <f t="shared" si="48"/>
        <v>245</v>
      </c>
      <c r="N683" s="8">
        <f t="shared" si="49"/>
        <v>0.52273490204081641</v>
      </c>
    </row>
    <row r="684" spans="1:14">
      <c r="A684" s="5" t="s">
        <v>57</v>
      </c>
      <c r="B684" s="4">
        <v>2</v>
      </c>
      <c r="C684" s="4">
        <v>14</v>
      </c>
      <c r="D684" s="5" t="s">
        <v>28</v>
      </c>
      <c r="E684" s="4">
        <v>2011</v>
      </c>
      <c r="F684" s="4">
        <v>974</v>
      </c>
      <c r="G684" s="4">
        <v>24.5</v>
      </c>
      <c r="H684" s="4">
        <v>132.02000000000001</v>
      </c>
      <c r="I684" s="4">
        <v>27.77</v>
      </c>
      <c r="J684" s="4">
        <v>7.23</v>
      </c>
      <c r="K684">
        <f t="shared" si="47"/>
        <v>129.37</v>
      </c>
      <c r="L684" s="6">
        <f t="shared" si="50"/>
        <v>120.016549</v>
      </c>
      <c r="M684" s="7">
        <f t="shared" si="48"/>
        <v>245</v>
      </c>
      <c r="N684" s="8">
        <f t="shared" si="49"/>
        <v>0.48986346530612246</v>
      </c>
    </row>
    <row r="685" spans="1:14">
      <c r="A685" s="5" t="s">
        <v>57</v>
      </c>
      <c r="B685" s="4">
        <v>2</v>
      </c>
      <c r="C685" s="4">
        <v>15</v>
      </c>
      <c r="D685" s="5" t="s">
        <v>29</v>
      </c>
      <c r="E685" s="4">
        <v>2011</v>
      </c>
      <c r="F685" s="4">
        <v>975</v>
      </c>
      <c r="G685" s="4">
        <v>24.5</v>
      </c>
      <c r="H685" s="4">
        <v>149.69999999999999</v>
      </c>
      <c r="I685" s="4">
        <v>26.26</v>
      </c>
      <c r="J685" s="4">
        <v>7.86</v>
      </c>
      <c r="K685">
        <f t="shared" si="47"/>
        <v>147.04999999999998</v>
      </c>
      <c r="L685" s="6">
        <f t="shared" si="50"/>
        <v>135.49186999999998</v>
      </c>
      <c r="M685" s="7">
        <f t="shared" si="48"/>
        <v>245</v>
      </c>
      <c r="N685" s="8">
        <f t="shared" si="49"/>
        <v>0.55302804081632639</v>
      </c>
    </row>
    <row r="686" spans="1:14">
      <c r="A686" s="5" t="s">
        <v>57</v>
      </c>
      <c r="B686" s="4">
        <v>2</v>
      </c>
      <c r="C686" s="4">
        <v>16</v>
      </c>
      <c r="D686" s="5" t="s">
        <v>33</v>
      </c>
      <c r="E686" s="4">
        <v>2011</v>
      </c>
      <c r="F686" s="4">
        <v>976</v>
      </c>
      <c r="G686" s="4">
        <v>24.5</v>
      </c>
      <c r="H686" s="4">
        <v>134.81</v>
      </c>
      <c r="I686" s="4">
        <v>25.54</v>
      </c>
      <c r="J686" s="4">
        <v>7.94</v>
      </c>
      <c r="K686">
        <f t="shared" si="47"/>
        <v>132.16</v>
      </c>
      <c r="L686" s="6">
        <f t="shared" si="50"/>
        <v>121.666496</v>
      </c>
      <c r="M686" s="7">
        <f t="shared" si="48"/>
        <v>245</v>
      </c>
      <c r="N686" s="8">
        <f t="shared" si="49"/>
        <v>0.49659794285714282</v>
      </c>
    </row>
    <row r="687" spans="1:14">
      <c r="A687" s="5" t="s">
        <v>57</v>
      </c>
      <c r="B687" s="4">
        <v>2</v>
      </c>
      <c r="C687" s="4">
        <v>17</v>
      </c>
      <c r="D687" s="5" t="s">
        <v>30</v>
      </c>
      <c r="E687" s="4">
        <v>2011</v>
      </c>
      <c r="F687" s="4">
        <v>977</v>
      </c>
      <c r="G687" s="4">
        <v>24.5</v>
      </c>
      <c r="H687" s="4">
        <v>138.41999999999999</v>
      </c>
      <c r="I687" s="4">
        <v>26.57</v>
      </c>
      <c r="J687" s="4">
        <v>8</v>
      </c>
      <c r="K687">
        <f t="shared" si="47"/>
        <v>135.76999999999998</v>
      </c>
      <c r="L687" s="6">
        <f t="shared" si="50"/>
        <v>124.90839999999999</v>
      </c>
      <c r="M687" s="7">
        <f t="shared" si="48"/>
        <v>245</v>
      </c>
      <c r="N687" s="8">
        <f t="shared" si="49"/>
        <v>0.5098302040816326</v>
      </c>
    </row>
    <row r="688" spans="1:14">
      <c r="A688" s="5" t="s">
        <v>57</v>
      </c>
      <c r="B688" s="4">
        <v>2</v>
      </c>
      <c r="C688" s="4">
        <v>18</v>
      </c>
      <c r="D688" s="5" t="s">
        <v>25</v>
      </c>
      <c r="E688" s="4">
        <v>2011</v>
      </c>
      <c r="F688" s="4">
        <v>978</v>
      </c>
      <c r="G688" s="4">
        <v>24.5</v>
      </c>
      <c r="H688" s="4">
        <v>159.01</v>
      </c>
      <c r="I688" s="4">
        <v>31.1</v>
      </c>
      <c r="J688" s="4">
        <v>7.79</v>
      </c>
      <c r="K688">
        <f t="shared" si="47"/>
        <v>156.35999999999999</v>
      </c>
      <c r="L688" s="6">
        <f t="shared" si="50"/>
        <v>144.17955599999999</v>
      </c>
      <c r="M688" s="7">
        <f t="shared" si="48"/>
        <v>245</v>
      </c>
      <c r="N688" s="8">
        <f t="shared" si="49"/>
        <v>0.58848798367346933</v>
      </c>
    </row>
    <row r="689" spans="1:14">
      <c r="A689" s="5" t="s">
        <v>57</v>
      </c>
      <c r="B689" s="4">
        <v>2</v>
      </c>
      <c r="C689" s="4">
        <v>19</v>
      </c>
      <c r="D689" s="5" t="s">
        <v>27</v>
      </c>
      <c r="E689" s="4">
        <v>2011</v>
      </c>
      <c r="F689" s="4">
        <v>979</v>
      </c>
      <c r="G689" s="4">
        <v>24.5</v>
      </c>
      <c r="H689" s="4">
        <v>171.76</v>
      </c>
      <c r="I689" s="4">
        <v>31.44</v>
      </c>
      <c r="J689" s="4">
        <v>8.7100000000000009</v>
      </c>
      <c r="K689">
        <f t="shared" si="47"/>
        <v>169.10999999999999</v>
      </c>
      <c r="L689" s="6">
        <f t="shared" si="50"/>
        <v>154.38051899999999</v>
      </c>
      <c r="M689" s="7">
        <f t="shared" si="48"/>
        <v>245</v>
      </c>
      <c r="N689" s="8">
        <f t="shared" si="49"/>
        <v>0.63012456734693878</v>
      </c>
    </row>
    <row r="690" spans="1:14">
      <c r="A690" s="5" t="s">
        <v>57</v>
      </c>
      <c r="B690" s="4">
        <v>2</v>
      </c>
      <c r="C690" s="4">
        <v>20</v>
      </c>
      <c r="D690" s="5" t="s">
        <v>26</v>
      </c>
      <c r="E690" s="4">
        <v>2011</v>
      </c>
      <c r="F690" s="4">
        <v>980</v>
      </c>
      <c r="G690" s="4">
        <v>24.5</v>
      </c>
      <c r="H690" s="4">
        <v>151.53</v>
      </c>
      <c r="I690" s="4">
        <v>21.67</v>
      </c>
      <c r="J690" s="4">
        <v>8.69</v>
      </c>
      <c r="K690">
        <f t="shared" si="47"/>
        <v>148.88</v>
      </c>
      <c r="L690" s="6">
        <f t="shared" si="50"/>
        <v>135.942328</v>
      </c>
      <c r="M690" s="7">
        <f t="shared" si="48"/>
        <v>245</v>
      </c>
      <c r="N690" s="8">
        <f t="shared" si="49"/>
        <v>0.55486664489795923</v>
      </c>
    </row>
    <row r="691" spans="1:14">
      <c r="A691" s="5" t="s">
        <v>57</v>
      </c>
      <c r="B691" s="4">
        <v>3</v>
      </c>
      <c r="C691" s="4">
        <v>21</v>
      </c>
      <c r="D691" s="5" t="s">
        <v>30</v>
      </c>
      <c r="E691" s="4">
        <v>2011</v>
      </c>
      <c r="F691" s="4">
        <v>981</v>
      </c>
      <c r="G691" s="4">
        <v>24.5</v>
      </c>
      <c r="H691" s="4">
        <v>158.41</v>
      </c>
      <c r="I691" s="4">
        <v>27.72</v>
      </c>
      <c r="J691" s="4">
        <v>8.0399999999999991</v>
      </c>
      <c r="K691">
        <f t="shared" si="47"/>
        <v>155.76</v>
      </c>
      <c r="L691" s="6">
        <f t="shared" si="50"/>
        <v>143.236896</v>
      </c>
      <c r="M691" s="7">
        <f t="shared" si="48"/>
        <v>245</v>
      </c>
      <c r="N691" s="8">
        <f t="shared" si="49"/>
        <v>0.58464039183673466</v>
      </c>
    </row>
    <row r="692" spans="1:14">
      <c r="A692" s="5" t="s">
        <v>57</v>
      </c>
      <c r="B692" s="4">
        <v>3</v>
      </c>
      <c r="C692" s="4">
        <v>22</v>
      </c>
      <c r="D692" s="5" t="s">
        <v>32</v>
      </c>
      <c r="E692" s="4">
        <v>2011</v>
      </c>
      <c r="F692" s="4">
        <v>982</v>
      </c>
      <c r="G692" s="4">
        <v>24.5</v>
      </c>
      <c r="H692" s="4">
        <v>133.01</v>
      </c>
      <c r="I692" s="4">
        <v>22.71</v>
      </c>
      <c r="J692" s="4">
        <v>8.23</v>
      </c>
      <c r="K692">
        <f t="shared" si="47"/>
        <v>130.35999999999999</v>
      </c>
      <c r="L692" s="6">
        <f t="shared" si="50"/>
        <v>119.63137199999998</v>
      </c>
      <c r="M692" s="7">
        <f t="shared" si="48"/>
        <v>245</v>
      </c>
      <c r="N692" s="8">
        <f t="shared" si="49"/>
        <v>0.48829131428571421</v>
      </c>
    </row>
    <row r="693" spans="1:14">
      <c r="A693" s="5" t="s">
        <v>57</v>
      </c>
      <c r="B693" s="4">
        <v>3</v>
      </c>
      <c r="C693" s="4">
        <v>23</v>
      </c>
      <c r="D693" s="5" t="s">
        <v>28</v>
      </c>
      <c r="E693" s="4">
        <v>2011</v>
      </c>
      <c r="F693" s="4">
        <v>983</v>
      </c>
      <c r="G693" s="4">
        <v>24.5</v>
      </c>
      <c r="H693" s="4">
        <v>130.93</v>
      </c>
      <c r="I693" s="4">
        <v>25.46</v>
      </c>
      <c r="J693" s="4">
        <v>8.23</v>
      </c>
      <c r="K693">
        <f t="shared" si="47"/>
        <v>128.28</v>
      </c>
      <c r="L693" s="6">
        <f t="shared" si="50"/>
        <v>117.722556</v>
      </c>
      <c r="M693" s="7">
        <f t="shared" si="48"/>
        <v>245</v>
      </c>
      <c r="N693" s="8">
        <f t="shared" si="49"/>
        <v>0.48050022857142854</v>
      </c>
    </row>
    <row r="694" spans="1:14">
      <c r="A694" s="5" t="s">
        <v>57</v>
      </c>
      <c r="B694" s="4">
        <v>3</v>
      </c>
      <c r="C694" s="4">
        <v>24</v>
      </c>
      <c r="D694" s="5" t="s">
        <v>34</v>
      </c>
      <c r="E694" s="4">
        <v>2011</v>
      </c>
      <c r="F694" s="4">
        <v>984</v>
      </c>
      <c r="G694" s="4">
        <v>24.5</v>
      </c>
      <c r="H694" s="4">
        <v>149.91999999999999</v>
      </c>
      <c r="I694" s="4">
        <v>27.62</v>
      </c>
      <c r="J694" s="4">
        <v>8.08</v>
      </c>
      <c r="K694">
        <f t="shared" si="47"/>
        <v>147.26999999999998</v>
      </c>
      <c r="L694" s="6">
        <f t="shared" si="50"/>
        <v>135.37058399999998</v>
      </c>
      <c r="M694" s="7">
        <f t="shared" si="48"/>
        <v>245</v>
      </c>
      <c r="N694" s="8">
        <f t="shared" si="49"/>
        <v>0.55253299591836724</v>
      </c>
    </row>
    <row r="695" spans="1:14">
      <c r="A695" s="5" t="s">
        <v>57</v>
      </c>
      <c r="B695" s="4">
        <v>3</v>
      </c>
      <c r="C695" s="4">
        <v>25</v>
      </c>
      <c r="D695" s="5" t="s">
        <v>31</v>
      </c>
      <c r="E695" s="4">
        <v>2011</v>
      </c>
      <c r="F695" s="4">
        <v>985</v>
      </c>
      <c r="G695" s="4">
        <v>24.5</v>
      </c>
      <c r="H695" s="4">
        <v>130.85</v>
      </c>
      <c r="I695" s="4">
        <v>34.15</v>
      </c>
      <c r="J695" s="4">
        <v>10.71</v>
      </c>
      <c r="K695">
        <f t="shared" si="47"/>
        <v>128.19999999999999</v>
      </c>
      <c r="L695" s="6">
        <f t="shared" si="50"/>
        <v>114.46977999999999</v>
      </c>
      <c r="M695" s="7">
        <f t="shared" si="48"/>
        <v>245</v>
      </c>
      <c r="N695" s="8">
        <f t="shared" si="49"/>
        <v>0.46722359183673462</v>
      </c>
    </row>
    <row r="696" spans="1:14">
      <c r="A696" s="5" t="s">
        <v>57</v>
      </c>
      <c r="B696" s="4">
        <v>3</v>
      </c>
      <c r="C696" s="4">
        <v>26</v>
      </c>
      <c r="D696" s="5" t="s">
        <v>33</v>
      </c>
      <c r="E696" s="4">
        <v>2011</v>
      </c>
      <c r="F696" s="4">
        <v>986</v>
      </c>
      <c r="G696" s="4">
        <v>24.5</v>
      </c>
      <c r="H696" s="4">
        <v>133.91</v>
      </c>
      <c r="I696" s="4">
        <v>24.46</v>
      </c>
      <c r="J696" s="4">
        <v>11.22</v>
      </c>
      <c r="K696">
        <f t="shared" si="47"/>
        <v>131.26</v>
      </c>
      <c r="L696" s="6">
        <f t="shared" si="50"/>
        <v>116.53262799999999</v>
      </c>
      <c r="M696" s="7">
        <f t="shared" si="48"/>
        <v>245</v>
      </c>
      <c r="N696" s="8">
        <f t="shared" si="49"/>
        <v>0.47564337959183667</v>
      </c>
    </row>
    <row r="697" spans="1:14">
      <c r="A697" s="5" t="s">
        <v>57</v>
      </c>
      <c r="B697" s="4">
        <v>3</v>
      </c>
      <c r="C697" s="4">
        <v>27</v>
      </c>
      <c r="D697" s="5" t="s">
        <v>27</v>
      </c>
      <c r="E697" s="4">
        <v>2011</v>
      </c>
      <c r="F697" s="4">
        <v>987</v>
      </c>
      <c r="G697" s="4">
        <v>24.5</v>
      </c>
      <c r="H697" s="4">
        <v>132.69</v>
      </c>
      <c r="I697" s="4">
        <v>25.51</v>
      </c>
      <c r="J697" s="4">
        <v>7.92</v>
      </c>
      <c r="K697">
        <f t="shared" si="47"/>
        <v>130.04</v>
      </c>
      <c r="L697" s="6">
        <f t="shared" si="50"/>
        <v>119.740832</v>
      </c>
      <c r="M697" s="7">
        <f t="shared" si="48"/>
        <v>245</v>
      </c>
      <c r="N697" s="8">
        <f t="shared" si="49"/>
        <v>0.48873808979591837</v>
      </c>
    </row>
    <row r="698" spans="1:14">
      <c r="A698" s="5" t="s">
        <v>57</v>
      </c>
      <c r="B698" s="4">
        <v>3</v>
      </c>
      <c r="C698" s="4">
        <v>28</v>
      </c>
      <c r="D698" s="5" t="s">
        <v>26</v>
      </c>
      <c r="E698" s="4">
        <v>2011</v>
      </c>
      <c r="F698" s="4">
        <v>988</v>
      </c>
      <c r="G698" s="4">
        <v>24.5</v>
      </c>
      <c r="H698" s="4">
        <v>137.96</v>
      </c>
      <c r="I698" s="4">
        <v>26.7</v>
      </c>
      <c r="J698" s="4">
        <v>9.27</v>
      </c>
      <c r="K698">
        <f t="shared" si="47"/>
        <v>135.31</v>
      </c>
      <c r="L698" s="6">
        <f t="shared" si="50"/>
        <v>122.766763</v>
      </c>
      <c r="M698" s="7">
        <f t="shared" si="48"/>
        <v>245</v>
      </c>
      <c r="N698" s="8">
        <f t="shared" si="49"/>
        <v>0.50108882857142856</v>
      </c>
    </row>
    <row r="699" spans="1:14">
      <c r="A699" s="5" t="s">
        <v>57</v>
      </c>
      <c r="B699" s="4">
        <v>3</v>
      </c>
      <c r="C699" s="4">
        <v>29</v>
      </c>
      <c r="D699" s="5" t="s">
        <v>29</v>
      </c>
      <c r="E699" s="4">
        <v>2011</v>
      </c>
      <c r="F699" s="4">
        <v>989</v>
      </c>
      <c r="G699" s="4">
        <v>24.5</v>
      </c>
      <c r="H699" s="4">
        <v>149.04</v>
      </c>
      <c r="I699" s="4">
        <v>27.23</v>
      </c>
      <c r="J699" s="4">
        <v>8.3699999999999992</v>
      </c>
      <c r="K699">
        <f t="shared" si="47"/>
        <v>146.38999999999999</v>
      </c>
      <c r="L699" s="6">
        <f t="shared" si="50"/>
        <v>134.137157</v>
      </c>
      <c r="M699" s="7">
        <f t="shared" si="48"/>
        <v>245</v>
      </c>
      <c r="N699" s="8">
        <f t="shared" si="49"/>
        <v>0.54749860000000006</v>
      </c>
    </row>
    <row r="700" spans="1:14">
      <c r="A700" s="5" t="s">
        <v>57</v>
      </c>
      <c r="B700" s="4">
        <v>3</v>
      </c>
      <c r="C700" s="4">
        <v>30</v>
      </c>
      <c r="D700" s="5" t="s">
        <v>25</v>
      </c>
      <c r="E700" s="4">
        <v>2011</v>
      </c>
      <c r="F700" s="4">
        <v>990</v>
      </c>
      <c r="G700" s="4">
        <v>24.5</v>
      </c>
      <c r="H700" s="4">
        <v>158.84</v>
      </c>
      <c r="I700" s="4">
        <v>23.95</v>
      </c>
      <c r="J700" s="4">
        <v>7.4</v>
      </c>
      <c r="K700">
        <f t="shared" si="47"/>
        <v>156.19</v>
      </c>
      <c r="L700" s="6">
        <f t="shared" si="50"/>
        <v>144.63193999999999</v>
      </c>
      <c r="M700" s="7">
        <f t="shared" si="48"/>
        <v>245</v>
      </c>
      <c r="N700" s="8">
        <f t="shared" si="49"/>
        <v>0.59033444897959175</v>
      </c>
    </row>
    <row r="701" spans="1:14">
      <c r="A701" s="5" t="s">
        <v>58</v>
      </c>
      <c r="B701" s="4">
        <v>1</v>
      </c>
      <c r="C701" s="4">
        <v>1</v>
      </c>
      <c r="D701" s="5" t="s">
        <v>26</v>
      </c>
      <c r="E701" s="4">
        <v>2011</v>
      </c>
      <c r="F701" s="4">
        <v>1031</v>
      </c>
      <c r="G701" s="4">
        <v>37.700000000000003</v>
      </c>
      <c r="H701" s="4">
        <v>469.62</v>
      </c>
      <c r="I701" s="4">
        <v>76.14</v>
      </c>
      <c r="J701" s="4">
        <v>22.6</v>
      </c>
      <c r="K701">
        <f t="shared" si="47"/>
        <v>466.97</v>
      </c>
      <c r="L701" s="6">
        <f t="shared" si="50"/>
        <v>361.43478000000005</v>
      </c>
      <c r="M701" s="7">
        <f t="shared" si="48"/>
        <v>377</v>
      </c>
      <c r="N701" s="8">
        <f t="shared" si="49"/>
        <v>0.95871294429708231</v>
      </c>
    </row>
    <row r="702" spans="1:14">
      <c r="A702" s="5" t="s">
        <v>58</v>
      </c>
      <c r="B702" s="4">
        <v>1</v>
      </c>
      <c r="C702" s="4">
        <v>2</v>
      </c>
      <c r="D702" s="5" t="s">
        <v>28</v>
      </c>
      <c r="E702" s="4">
        <v>2011</v>
      </c>
      <c r="F702" s="4">
        <v>1032</v>
      </c>
      <c r="G702" s="4">
        <v>37.700000000000003</v>
      </c>
      <c r="H702" s="4">
        <v>557.59</v>
      </c>
      <c r="I702" s="4">
        <v>157.29</v>
      </c>
      <c r="J702" s="4">
        <v>22.5</v>
      </c>
      <c r="K702">
        <f t="shared" si="47"/>
        <v>554.94000000000005</v>
      </c>
      <c r="L702" s="6">
        <f t="shared" si="50"/>
        <v>430.07850000000002</v>
      </c>
      <c r="M702" s="7">
        <f t="shared" si="48"/>
        <v>377</v>
      </c>
      <c r="N702" s="8">
        <f t="shared" si="49"/>
        <v>1.1407917771883289</v>
      </c>
    </row>
    <row r="703" spans="1:14">
      <c r="A703" s="5" t="s">
        <v>58</v>
      </c>
      <c r="B703" s="4">
        <v>1</v>
      </c>
      <c r="C703" s="4">
        <v>3</v>
      </c>
      <c r="D703" s="5" t="s">
        <v>27</v>
      </c>
      <c r="E703" s="4">
        <v>2011</v>
      </c>
      <c r="F703" s="4">
        <v>1033</v>
      </c>
      <c r="G703" s="4">
        <v>37.700000000000003</v>
      </c>
      <c r="H703" s="4">
        <v>503.17</v>
      </c>
      <c r="I703" s="4">
        <v>106.59</v>
      </c>
      <c r="J703" s="4">
        <v>20.49</v>
      </c>
      <c r="K703">
        <f t="shared" si="47"/>
        <v>500.52000000000004</v>
      </c>
      <c r="L703" s="6">
        <f t="shared" si="50"/>
        <v>397.96345200000002</v>
      </c>
      <c r="M703" s="7">
        <f t="shared" si="48"/>
        <v>377</v>
      </c>
      <c r="N703" s="8">
        <f t="shared" si="49"/>
        <v>1.0556059734748011</v>
      </c>
    </row>
    <row r="704" spans="1:14">
      <c r="A704" s="5" t="s">
        <v>58</v>
      </c>
      <c r="B704" s="4">
        <v>1</v>
      </c>
      <c r="C704" s="4">
        <v>4</v>
      </c>
      <c r="D704" s="5" t="s">
        <v>33</v>
      </c>
      <c r="E704" s="4">
        <v>2011</v>
      </c>
      <c r="F704" s="4">
        <v>1034</v>
      </c>
      <c r="G704" s="4">
        <v>37.700000000000003</v>
      </c>
      <c r="H704" s="4">
        <v>548.74</v>
      </c>
      <c r="I704" s="4">
        <v>133.37</v>
      </c>
      <c r="J704" s="4">
        <v>24.47</v>
      </c>
      <c r="K704">
        <f t="shared" si="47"/>
        <v>546.09</v>
      </c>
      <c r="L704" s="6">
        <f t="shared" si="50"/>
        <v>412.46177700000004</v>
      </c>
      <c r="M704" s="7">
        <f t="shared" si="48"/>
        <v>377</v>
      </c>
      <c r="N704" s="8">
        <f t="shared" si="49"/>
        <v>1.0940630689655173</v>
      </c>
    </row>
    <row r="705" spans="1:14">
      <c r="A705" s="5" t="s">
        <v>58</v>
      </c>
      <c r="B705" s="4">
        <v>1</v>
      </c>
      <c r="C705" s="4">
        <v>5</v>
      </c>
      <c r="D705" s="5" t="s">
        <v>32</v>
      </c>
      <c r="E705" s="4">
        <v>2011</v>
      </c>
      <c r="F705" s="4">
        <v>1035</v>
      </c>
      <c r="G705" s="4">
        <v>37.700000000000003</v>
      </c>
      <c r="H705" s="4">
        <v>534.71</v>
      </c>
      <c r="I705" s="4">
        <v>115.57</v>
      </c>
      <c r="J705" s="4">
        <v>21.69</v>
      </c>
      <c r="K705">
        <f t="shared" ref="K705:K768" si="51">H705-2.65</f>
        <v>532.06000000000006</v>
      </c>
      <c r="L705" s="6">
        <f t="shared" si="50"/>
        <v>416.65618600000005</v>
      </c>
      <c r="M705" s="7">
        <f t="shared" si="48"/>
        <v>377</v>
      </c>
      <c r="N705" s="8">
        <f t="shared" si="49"/>
        <v>1.1051888222811672</v>
      </c>
    </row>
    <row r="706" spans="1:14">
      <c r="A706" s="5" t="s">
        <v>58</v>
      </c>
      <c r="B706" s="4">
        <v>1</v>
      </c>
      <c r="C706" s="4">
        <v>6</v>
      </c>
      <c r="D706" s="5" t="s">
        <v>34</v>
      </c>
      <c r="E706" s="4">
        <v>2011</v>
      </c>
      <c r="F706" s="4">
        <v>1036</v>
      </c>
      <c r="G706" s="4">
        <v>37.700000000000003</v>
      </c>
      <c r="H706" s="4">
        <v>546.55999999999995</v>
      </c>
      <c r="I706" s="4">
        <v>124.25</v>
      </c>
      <c r="J706" s="4">
        <v>21.62</v>
      </c>
      <c r="K706">
        <f t="shared" si="51"/>
        <v>543.91</v>
      </c>
      <c r="L706" s="6">
        <f t="shared" si="50"/>
        <v>426.31665799999996</v>
      </c>
      <c r="M706" s="7">
        <f t="shared" si="48"/>
        <v>377</v>
      </c>
      <c r="N706" s="8">
        <f t="shared" si="49"/>
        <v>1.1308134164456232</v>
      </c>
    </row>
    <row r="707" spans="1:14">
      <c r="A707" s="5" t="s">
        <v>58</v>
      </c>
      <c r="B707" s="4">
        <v>1</v>
      </c>
      <c r="C707" s="4">
        <v>7</v>
      </c>
      <c r="D707" s="5" t="s">
        <v>29</v>
      </c>
      <c r="E707" s="4">
        <v>2011</v>
      </c>
      <c r="F707" s="4">
        <v>1037</v>
      </c>
      <c r="G707" s="4">
        <v>37.700000000000003</v>
      </c>
      <c r="H707" s="4">
        <v>619.05999999999995</v>
      </c>
      <c r="I707" s="4">
        <v>140.52000000000001</v>
      </c>
      <c r="J707" s="4">
        <v>20.52</v>
      </c>
      <c r="K707">
        <f t="shared" si="51"/>
        <v>616.41</v>
      </c>
      <c r="L707" s="6">
        <f t="shared" si="50"/>
        <v>489.92266799999999</v>
      </c>
      <c r="M707" s="7">
        <f t="shared" si="48"/>
        <v>377</v>
      </c>
      <c r="N707" s="8">
        <f t="shared" si="49"/>
        <v>1.2995296233421749</v>
      </c>
    </row>
    <row r="708" spans="1:14">
      <c r="A708" s="5" t="s">
        <v>58</v>
      </c>
      <c r="B708" s="4">
        <v>1</v>
      </c>
      <c r="C708" s="4">
        <v>8</v>
      </c>
      <c r="D708" s="5" t="s">
        <v>30</v>
      </c>
      <c r="E708" s="4">
        <v>2011</v>
      </c>
      <c r="F708" s="4">
        <v>1038</v>
      </c>
      <c r="G708" s="4">
        <v>37.700000000000003</v>
      </c>
      <c r="H708" s="4">
        <v>577.52</v>
      </c>
      <c r="I708" s="4">
        <v>132.22999999999999</v>
      </c>
      <c r="J708" s="4">
        <v>22.07</v>
      </c>
      <c r="K708">
        <f t="shared" si="51"/>
        <v>574.87</v>
      </c>
      <c r="L708" s="6">
        <f t="shared" si="50"/>
        <v>447.99619100000001</v>
      </c>
      <c r="M708" s="7">
        <f t="shared" si="48"/>
        <v>377</v>
      </c>
      <c r="N708" s="8">
        <f t="shared" si="49"/>
        <v>1.1883188090185677</v>
      </c>
    </row>
    <row r="709" spans="1:14">
      <c r="A709" s="5" t="s">
        <v>58</v>
      </c>
      <c r="B709" s="4">
        <v>1</v>
      </c>
      <c r="C709" s="4">
        <v>9</v>
      </c>
      <c r="D709" s="5" t="s">
        <v>31</v>
      </c>
      <c r="E709" s="4">
        <v>2011</v>
      </c>
      <c r="F709" s="4">
        <v>1039</v>
      </c>
      <c r="G709" s="4">
        <v>37.700000000000003</v>
      </c>
      <c r="H709" s="4">
        <v>577.4</v>
      </c>
      <c r="I709" s="4">
        <v>123.33</v>
      </c>
      <c r="J709" s="4">
        <v>17.510000000000002</v>
      </c>
      <c r="K709">
        <f t="shared" si="51"/>
        <v>574.75</v>
      </c>
      <c r="L709" s="6">
        <f t="shared" si="50"/>
        <v>474.11127499999998</v>
      </c>
      <c r="M709" s="7">
        <f t="shared" si="48"/>
        <v>377</v>
      </c>
      <c r="N709" s="8">
        <f t="shared" si="49"/>
        <v>1.2575895888594164</v>
      </c>
    </row>
    <row r="710" spans="1:14">
      <c r="A710" s="5" t="s">
        <v>58</v>
      </c>
      <c r="B710" s="4">
        <v>1</v>
      </c>
      <c r="C710" s="4">
        <v>10</v>
      </c>
      <c r="D710" s="5" t="s">
        <v>25</v>
      </c>
      <c r="E710" s="4">
        <v>2011</v>
      </c>
      <c r="F710" s="4">
        <v>1040</v>
      </c>
      <c r="G710" s="4">
        <v>37.700000000000003</v>
      </c>
      <c r="H710" s="4">
        <v>509.61</v>
      </c>
      <c r="I710" s="4">
        <v>102.54</v>
      </c>
      <c r="J710" s="4">
        <v>23.83</v>
      </c>
      <c r="K710">
        <f t="shared" si="51"/>
        <v>506.96000000000004</v>
      </c>
      <c r="L710" s="6">
        <f t="shared" si="50"/>
        <v>386.15143200000006</v>
      </c>
      <c r="M710" s="7">
        <f t="shared" si="48"/>
        <v>377</v>
      </c>
      <c r="N710" s="8">
        <f t="shared" si="49"/>
        <v>1.0242743554376659</v>
      </c>
    </row>
    <row r="711" spans="1:14">
      <c r="A711" s="5" t="s">
        <v>58</v>
      </c>
      <c r="B711" s="4">
        <v>2</v>
      </c>
      <c r="C711" s="4">
        <v>11</v>
      </c>
      <c r="D711" s="5" t="s">
        <v>34</v>
      </c>
      <c r="E711" s="4">
        <v>2011</v>
      </c>
      <c r="F711" s="4">
        <v>1041</v>
      </c>
      <c r="G711" s="4">
        <v>37.700000000000003</v>
      </c>
      <c r="H711" s="4">
        <v>532.97</v>
      </c>
      <c r="I711" s="4">
        <v>137.36000000000001</v>
      </c>
      <c r="J711" s="4">
        <v>22.14</v>
      </c>
      <c r="K711">
        <f t="shared" si="51"/>
        <v>530.32000000000005</v>
      </c>
      <c r="L711" s="6">
        <f t="shared" si="50"/>
        <v>412.90715200000005</v>
      </c>
      <c r="M711" s="7">
        <f t="shared" si="48"/>
        <v>377</v>
      </c>
      <c r="N711" s="8">
        <f t="shared" si="49"/>
        <v>1.0952444350132629</v>
      </c>
    </row>
    <row r="712" spans="1:14">
      <c r="A712" s="5" t="s">
        <v>58</v>
      </c>
      <c r="B712" s="4">
        <v>2</v>
      </c>
      <c r="C712" s="4">
        <v>12</v>
      </c>
      <c r="D712" s="5" t="s">
        <v>32</v>
      </c>
      <c r="E712" s="4">
        <v>2011</v>
      </c>
      <c r="F712" s="4">
        <v>1042</v>
      </c>
      <c r="G712" s="4">
        <v>37.700000000000003</v>
      </c>
      <c r="H712" s="4">
        <v>520.29999999999995</v>
      </c>
      <c r="I712" s="4">
        <v>126.2</v>
      </c>
      <c r="J712" s="4">
        <v>17.84</v>
      </c>
      <c r="K712">
        <f t="shared" si="51"/>
        <v>517.65</v>
      </c>
      <c r="L712" s="6">
        <f t="shared" si="50"/>
        <v>425.30124000000001</v>
      </c>
      <c r="M712" s="7">
        <f t="shared" si="48"/>
        <v>377</v>
      </c>
      <c r="N712" s="8">
        <f t="shared" si="49"/>
        <v>1.12812</v>
      </c>
    </row>
    <row r="713" spans="1:14">
      <c r="A713" s="5" t="s">
        <v>58</v>
      </c>
      <c r="B713" s="4">
        <v>2</v>
      </c>
      <c r="C713" s="4">
        <v>13</v>
      </c>
      <c r="D713" s="5" t="s">
        <v>27</v>
      </c>
      <c r="E713" s="4">
        <v>2011</v>
      </c>
      <c r="F713" s="4">
        <v>1043</v>
      </c>
      <c r="G713" s="4">
        <v>37.700000000000003</v>
      </c>
      <c r="H713" s="4">
        <v>523.80999999999995</v>
      </c>
      <c r="I713" s="4">
        <v>95.11</v>
      </c>
      <c r="J713" s="4">
        <v>18.98</v>
      </c>
      <c r="K713">
        <f t="shared" si="51"/>
        <v>521.16</v>
      </c>
      <c r="L713" s="6">
        <f t="shared" si="50"/>
        <v>422.243832</v>
      </c>
      <c r="M713" s="7">
        <f t="shared" si="48"/>
        <v>377</v>
      </c>
      <c r="N713" s="8">
        <f t="shared" si="49"/>
        <v>1.1200101644562335</v>
      </c>
    </row>
    <row r="714" spans="1:14">
      <c r="A714" s="5" t="s">
        <v>58</v>
      </c>
      <c r="B714" s="4">
        <v>2</v>
      </c>
      <c r="C714" s="4">
        <v>14</v>
      </c>
      <c r="D714" s="5" t="s">
        <v>29</v>
      </c>
      <c r="E714" s="4">
        <v>2011</v>
      </c>
      <c r="F714" s="4">
        <v>1044</v>
      </c>
      <c r="G714" s="4">
        <v>37.700000000000003</v>
      </c>
      <c r="H714" s="4">
        <v>530.13</v>
      </c>
      <c r="I714" s="4">
        <v>133.75</v>
      </c>
      <c r="J714" s="4">
        <v>21.34</v>
      </c>
      <c r="K714">
        <f t="shared" si="51"/>
        <v>527.48</v>
      </c>
      <c r="L714" s="6">
        <f t="shared" si="50"/>
        <v>414.91576800000001</v>
      </c>
      <c r="M714" s="7">
        <f t="shared" si="48"/>
        <v>377</v>
      </c>
      <c r="N714" s="8">
        <f t="shared" si="49"/>
        <v>1.1005723289124669</v>
      </c>
    </row>
    <row r="715" spans="1:14">
      <c r="A715" s="5" t="s">
        <v>58</v>
      </c>
      <c r="B715" s="4">
        <v>2</v>
      </c>
      <c r="C715" s="4">
        <v>15</v>
      </c>
      <c r="D715" s="5" t="s">
        <v>30</v>
      </c>
      <c r="E715" s="4">
        <v>2011</v>
      </c>
      <c r="F715" s="4">
        <v>1045</v>
      </c>
      <c r="G715" s="4">
        <v>37.700000000000003</v>
      </c>
      <c r="H715" s="4">
        <v>588.63</v>
      </c>
      <c r="I715" s="4">
        <v>146.66</v>
      </c>
      <c r="J715" s="4">
        <v>19.8</v>
      </c>
      <c r="K715">
        <f t="shared" si="51"/>
        <v>585.98</v>
      </c>
      <c r="L715" s="6">
        <f t="shared" si="50"/>
        <v>469.95596</v>
      </c>
      <c r="M715" s="7">
        <f t="shared" si="48"/>
        <v>377</v>
      </c>
      <c r="N715" s="8">
        <f t="shared" si="49"/>
        <v>1.2465675331564987</v>
      </c>
    </row>
    <row r="716" spans="1:14">
      <c r="A716" s="5" t="s">
        <v>58</v>
      </c>
      <c r="B716" s="4">
        <v>2</v>
      </c>
      <c r="C716" s="4">
        <v>16</v>
      </c>
      <c r="D716" s="5" t="s">
        <v>28</v>
      </c>
      <c r="E716" s="4">
        <v>2011</v>
      </c>
      <c r="F716" s="4">
        <v>1046</v>
      </c>
      <c r="G716" s="4">
        <v>37.700000000000003</v>
      </c>
      <c r="H716" s="4">
        <v>533.42999999999995</v>
      </c>
      <c r="I716" s="4">
        <v>126.67</v>
      </c>
      <c r="J716" s="4">
        <v>22.56</v>
      </c>
      <c r="K716">
        <f t="shared" si="51"/>
        <v>530.78</v>
      </c>
      <c r="L716" s="6">
        <f t="shared" si="50"/>
        <v>411.03603199999998</v>
      </c>
      <c r="M716" s="7">
        <f t="shared" si="48"/>
        <v>377</v>
      </c>
      <c r="N716" s="8">
        <f t="shared" si="49"/>
        <v>1.0902812519893899</v>
      </c>
    </row>
    <row r="717" spans="1:14">
      <c r="A717" s="5" t="s">
        <v>58</v>
      </c>
      <c r="B717" s="4">
        <v>2</v>
      </c>
      <c r="C717" s="4">
        <v>17</v>
      </c>
      <c r="D717" s="5" t="s">
        <v>26</v>
      </c>
      <c r="E717" s="4">
        <v>2011</v>
      </c>
      <c r="F717" s="4">
        <v>1047</v>
      </c>
      <c r="G717" s="4">
        <v>37.700000000000003</v>
      </c>
      <c r="H717" s="4">
        <v>569.54999999999995</v>
      </c>
      <c r="I717" s="4">
        <v>137.82</v>
      </c>
      <c r="J717" s="4">
        <v>22.56</v>
      </c>
      <c r="K717">
        <f t="shared" si="51"/>
        <v>566.9</v>
      </c>
      <c r="L717" s="6">
        <f t="shared" si="50"/>
        <v>439.00736000000001</v>
      </c>
      <c r="M717" s="7">
        <f t="shared" si="48"/>
        <v>377</v>
      </c>
      <c r="N717" s="8">
        <f t="shared" si="49"/>
        <v>1.1644757559681698</v>
      </c>
    </row>
    <row r="718" spans="1:14">
      <c r="A718" s="5" t="s">
        <v>58</v>
      </c>
      <c r="B718" s="4">
        <v>2</v>
      </c>
      <c r="C718" s="4">
        <v>18</v>
      </c>
      <c r="D718" s="5" t="s">
        <v>33</v>
      </c>
      <c r="E718" s="4">
        <v>2011</v>
      </c>
      <c r="F718" s="4">
        <v>1048</v>
      </c>
      <c r="G718" s="4">
        <v>37.700000000000003</v>
      </c>
      <c r="H718" s="4">
        <v>580.6</v>
      </c>
      <c r="I718" s="4">
        <v>129.75</v>
      </c>
      <c r="J718" s="4">
        <v>13.34</v>
      </c>
      <c r="K718">
        <f t="shared" si="51"/>
        <v>577.95000000000005</v>
      </c>
      <c r="L718" s="6">
        <f t="shared" si="50"/>
        <v>500.85147000000006</v>
      </c>
      <c r="M718" s="7">
        <f t="shared" si="48"/>
        <v>377</v>
      </c>
      <c r="N718" s="8">
        <f t="shared" si="49"/>
        <v>1.3285184880636607</v>
      </c>
    </row>
    <row r="719" spans="1:14">
      <c r="A719" s="5" t="s">
        <v>58</v>
      </c>
      <c r="B719" s="4">
        <v>2</v>
      </c>
      <c r="C719" s="4">
        <v>19</v>
      </c>
      <c r="D719" s="5" t="s">
        <v>25</v>
      </c>
      <c r="E719" s="4">
        <v>2011</v>
      </c>
      <c r="F719" s="4">
        <v>1049</v>
      </c>
      <c r="G719" s="4">
        <v>37.700000000000003</v>
      </c>
      <c r="H719" s="4">
        <v>496.34</v>
      </c>
      <c r="I719" s="4">
        <v>113.73</v>
      </c>
      <c r="J719" s="4">
        <v>20.93</v>
      </c>
      <c r="K719">
        <f t="shared" si="51"/>
        <v>493.69</v>
      </c>
      <c r="L719" s="6">
        <f t="shared" si="50"/>
        <v>390.36068299999999</v>
      </c>
      <c r="M719" s="7">
        <f t="shared" si="48"/>
        <v>377</v>
      </c>
      <c r="N719" s="8">
        <f t="shared" si="49"/>
        <v>1.0354394774535809</v>
      </c>
    </row>
    <row r="720" spans="1:14">
      <c r="A720" s="5" t="s">
        <v>58</v>
      </c>
      <c r="B720" s="4">
        <v>2</v>
      </c>
      <c r="C720" s="4">
        <v>20</v>
      </c>
      <c r="D720" s="5" t="s">
        <v>31</v>
      </c>
      <c r="E720" s="4">
        <v>2011</v>
      </c>
      <c r="F720" s="4">
        <v>1050</v>
      </c>
      <c r="G720" s="4">
        <v>37.700000000000003</v>
      </c>
      <c r="H720" s="4">
        <v>513.01</v>
      </c>
      <c r="I720" s="4">
        <v>114.34</v>
      </c>
      <c r="J720" s="4">
        <v>21.51</v>
      </c>
      <c r="K720">
        <f t="shared" si="51"/>
        <v>510.36</v>
      </c>
      <c r="L720" s="6">
        <f t="shared" si="50"/>
        <v>400.58156400000001</v>
      </c>
      <c r="M720" s="7">
        <f t="shared" si="48"/>
        <v>377</v>
      </c>
      <c r="N720" s="8">
        <f t="shared" si="49"/>
        <v>1.0625505676392573</v>
      </c>
    </row>
    <row r="721" spans="1:14">
      <c r="A721" s="5" t="s">
        <v>58</v>
      </c>
      <c r="B721" s="4">
        <v>3</v>
      </c>
      <c r="C721" s="4">
        <v>21</v>
      </c>
      <c r="D721" s="5" t="s">
        <v>33</v>
      </c>
      <c r="E721" s="4">
        <v>2011</v>
      </c>
      <c r="F721" s="4">
        <v>1051</v>
      </c>
      <c r="G721" s="4">
        <v>37.700000000000003</v>
      </c>
      <c r="H721" s="4">
        <v>517.03</v>
      </c>
      <c r="I721" s="4">
        <v>122.24</v>
      </c>
      <c r="J721" s="4">
        <v>17.7</v>
      </c>
      <c r="K721">
        <f t="shared" si="51"/>
        <v>514.38</v>
      </c>
      <c r="L721" s="6">
        <f t="shared" si="50"/>
        <v>423.33474000000001</v>
      </c>
      <c r="M721" s="7">
        <f t="shared" si="48"/>
        <v>377</v>
      </c>
      <c r="N721" s="8">
        <f t="shared" si="49"/>
        <v>1.1229038196286472</v>
      </c>
    </row>
    <row r="722" spans="1:14">
      <c r="A722" s="5" t="s">
        <v>58</v>
      </c>
      <c r="B722" s="4">
        <v>3</v>
      </c>
      <c r="C722" s="4">
        <v>22</v>
      </c>
      <c r="D722" s="5" t="s">
        <v>28</v>
      </c>
      <c r="E722" s="4">
        <v>2011</v>
      </c>
      <c r="F722" s="4">
        <v>1052</v>
      </c>
      <c r="G722" s="4">
        <v>37.700000000000003</v>
      </c>
      <c r="H722" s="4">
        <v>532.4</v>
      </c>
      <c r="I722" s="4">
        <v>129.38</v>
      </c>
      <c r="J722" s="4">
        <v>18.440000000000001</v>
      </c>
      <c r="K722">
        <f t="shared" si="51"/>
        <v>529.75</v>
      </c>
      <c r="L722" s="6">
        <f t="shared" si="50"/>
        <v>432.0641</v>
      </c>
      <c r="M722" s="7">
        <f t="shared" si="48"/>
        <v>377</v>
      </c>
      <c r="N722" s="8">
        <f t="shared" si="49"/>
        <v>1.1460586206896552</v>
      </c>
    </row>
    <row r="723" spans="1:14">
      <c r="A723" s="5" t="s">
        <v>58</v>
      </c>
      <c r="B723" s="4">
        <v>3</v>
      </c>
      <c r="C723" s="4">
        <v>23</v>
      </c>
      <c r="D723" s="5" t="s">
        <v>31</v>
      </c>
      <c r="E723" s="4">
        <v>2011</v>
      </c>
      <c r="F723" s="4">
        <v>1053</v>
      </c>
      <c r="G723" s="4">
        <v>37.700000000000003</v>
      </c>
      <c r="H723" s="4">
        <v>556.17999999999995</v>
      </c>
      <c r="I723" s="4">
        <v>136.74</v>
      </c>
      <c r="J723" s="4">
        <v>18.760000000000002</v>
      </c>
      <c r="K723">
        <f t="shared" si="51"/>
        <v>553.53</v>
      </c>
      <c r="L723" s="6">
        <f t="shared" si="50"/>
        <v>449.687772</v>
      </c>
      <c r="M723" s="7">
        <f t="shared" si="48"/>
        <v>377</v>
      </c>
      <c r="N723" s="8">
        <f t="shared" si="49"/>
        <v>1.1928057612732095</v>
      </c>
    </row>
    <row r="724" spans="1:14">
      <c r="A724" s="5" t="s">
        <v>58</v>
      </c>
      <c r="B724" s="4">
        <v>3</v>
      </c>
      <c r="C724" s="4">
        <v>24</v>
      </c>
      <c r="D724" s="5" t="s">
        <v>29</v>
      </c>
      <c r="E724" s="4">
        <v>2011</v>
      </c>
      <c r="F724" s="4">
        <v>1054</v>
      </c>
      <c r="G724" s="4">
        <v>37.700000000000003</v>
      </c>
      <c r="H724" s="4">
        <v>558.48</v>
      </c>
      <c r="I724" s="4">
        <v>157.34</v>
      </c>
      <c r="J724" s="4">
        <v>21.88</v>
      </c>
      <c r="K724">
        <f t="shared" si="51"/>
        <v>555.83000000000004</v>
      </c>
      <c r="L724" s="6">
        <f t="shared" si="50"/>
        <v>434.21439600000002</v>
      </c>
      <c r="M724" s="7">
        <f t="shared" si="48"/>
        <v>377</v>
      </c>
      <c r="N724" s="8">
        <f t="shared" si="49"/>
        <v>1.151762323607427</v>
      </c>
    </row>
    <row r="725" spans="1:14">
      <c r="A725" s="5" t="s">
        <v>58</v>
      </c>
      <c r="B725" s="4">
        <v>3</v>
      </c>
      <c r="C725" s="4">
        <v>25</v>
      </c>
      <c r="D725" s="5" t="s">
        <v>25</v>
      </c>
      <c r="E725" s="4">
        <v>2011</v>
      </c>
      <c r="F725" s="4">
        <v>1055</v>
      </c>
      <c r="G725" s="4">
        <v>37.700000000000003</v>
      </c>
      <c r="H725" s="4">
        <v>568.82000000000005</v>
      </c>
      <c r="I725" s="4">
        <v>130.44</v>
      </c>
      <c r="J725" s="4">
        <v>23.77</v>
      </c>
      <c r="K725">
        <f t="shared" si="51"/>
        <v>566.17000000000007</v>
      </c>
      <c r="L725" s="6">
        <f t="shared" si="50"/>
        <v>431.59139100000004</v>
      </c>
      <c r="M725" s="7">
        <f t="shared" si="48"/>
        <v>377</v>
      </c>
      <c r="N725" s="8">
        <f t="shared" si="49"/>
        <v>1.14480475066313</v>
      </c>
    </row>
    <row r="726" spans="1:14">
      <c r="A726" s="5" t="s">
        <v>58</v>
      </c>
      <c r="B726" s="4">
        <v>3</v>
      </c>
      <c r="C726" s="4">
        <v>26</v>
      </c>
      <c r="D726" s="5" t="s">
        <v>32</v>
      </c>
      <c r="E726" s="4">
        <v>2011</v>
      </c>
      <c r="F726" s="4">
        <v>1056</v>
      </c>
      <c r="G726" s="4">
        <v>37.700000000000003</v>
      </c>
      <c r="H726" s="4">
        <v>510.84</v>
      </c>
      <c r="I726" s="4">
        <v>96.24</v>
      </c>
      <c r="J726" s="4">
        <v>22.24</v>
      </c>
      <c r="K726">
        <f t="shared" si="51"/>
        <v>508.19</v>
      </c>
      <c r="L726" s="6">
        <f t="shared" si="50"/>
        <v>395.168544</v>
      </c>
      <c r="M726" s="7">
        <f t="shared" si="48"/>
        <v>377</v>
      </c>
      <c r="N726" s="8">
        <f t="shared" si="49"/>
        <v>1.0481924244031831</v>
      </c>
    </row>
    <row r="727" spans="1:14">
      <c r="A727" s="5" t="s">
        <v>58</v>
      </c>
      <c r="B727" s="4">
        <v>3</v>
      </c>
      <c r="C727" s="4">
        <v>27</v>
      </c>
      <c r="D727" s="5" t="s">
        <v>30</v>
      </c>
      <c r="E727" s="4">
        <v>2011</v>
      </c>
      <c r="F727" s="4">
        <v>1057</v>
      </c>
      <c r="G727" s="4">
        <v>37.700000000000003</v>
      </c>
      <c r="H727" s="4">
        <v>586.38</v>
      </c>
      <c r="I727" s="4">
        <v>125.25</v>
      </c>
      <c r="J727" s="4">
        <v>18.82</v>
      </c>
      <c r="K727">
        <f t="shared" si="51"/>
        <v>583.73</v>
      </c>
      <c r="L727" s="6">
        <f t="shared" si="50"/>
        <v>473.87201400000004</v>
      </c>
      <c r="M727" s="7">
        <f t="shared" si="48"/>
        <v>377</v>
      </c>
      <c r="N727" s="8">
        <f t="shared" si="49"/>
        <v>1.2569549442970824</v>
      </c>
    </row>
    <row r="728" spans="1:14">
      <c r="A728" s="5" t="s">
        <v>58</v>
      </c>
      <c r="B728" s="4">
        <v>3</v>
      </c>
      <c r="C728" s="4">
        <v>28</v>
      </c>
      <c r="D728" s="5" t="s">
        <v>27</v>
      </c>
      <c r="E728" s="4">
        <v>2011</v>
      </c>
      <c r="F728" s="4">
        <v>1058</v>
      </c>
      <c r="G728" s="4">
        <v>37.700000000000003</v>
      </c>
      <c r="H728" s="4">
        <v>425.97</v>
      </c>
      <c r="I728" s="4">
        <v>100.63</v>
      </c>
      <c r="J728" s="4">
        <v>24.69</v>
      </c>
      <c r="K728">
        <f t="shared" si="51"/>
        <v>423.32000000000005</v>
      </c>
      <c r="L728" s="6">
        <f t="shared" si="50"/>
        <v>318.80229200000002</v>
      </c>
      <c r="M728" s="7">
        <f t="shared" si="48"/>
        <v>377</v>
      </c>
      <c r="N728" s="8">
        <f t="shared" si="49"/>
        <v>0.84562942175066313</v>
      </c>
    </row>
    <row r="729" spans="1:14">
      <c r="A729" s="5" t="s">
        <v>58</v>
      </c>
      <c r="B729" s="4">
        <v>3</v>
      </c>
      <c r="C729" s="4">
        <v>29</v>
      </c>
      <c r="D729" s="5" t="s">
        <v>34</v>
      </c>
      <c r="E729" s="4">
        <v>2011</v>
      </c>
      <c r="F729" s="4">
        <v>1059</v>
      </c>
      <c r="G729" s="4">
        <v>37.700000000000003</v>
      </c>
      <c r="H729" s="4">
        <v>482.81</v>
      </c>
      <c r="I729" s="4">
        <v>103.94</v>
      </c>
      <c r="J729" s="4">
        <v>16.739999999999998</v>
      </c>
      <c r="K729">
        <f t="shared" si="51"/>
        <v>480.16</v>
      </c>
      <c r="L729" s="6">
        <f t="shared" si="50"/>
        <v>399.78121600000003</v>
      </c>
      <c r="M729" s="7">
        <f t="shared" ref="M729:M792" si="52">G729*10</f>
        <v>377</v>
      </c>
      <c r="N729" s="8">
        <f t="shared" ref="N729:N792" si="53">(L729/M729)</f>
        <v>1.060427628647215</v>
      </c>
    </row>
    <row r="730" spans="1:14">
      <c r="A730" s="5" t="s">
        <v>58</v>
      </c>
      <c r="B730" s="4">
        <v>3</v>
      </c>
      <c r="C730" s="4">
        <v>30</v>
      </c>
      <c r="D730" s="5" t="s">
        <v>26</v>
      </c>
      <c r="E730" s="4">
        <v>2011</v>
      </c>
      <c r="F730" s="4">
        <v>1060</v>
      </c>
      <c r="G730" s="4">
        <v>37.700000000000003</v>
      </c>
      <c r="H730" s="4">
        <v>573.29</v>
      </c>
      <c r="I730" s="4">
        <v>112.96</v>
      </c>
      <c r="J730" s="4">
        <v>20.059999999999999</v>
      </c>
      <c r="K730">
        <f t="shared" si="51"/>
        <v>570.64</v>
      </c>
      <c r="L730" s="6">
        <f t="shared" si="50"/>
        <v>456.16961600000002</v>
      </c>
      <c r="M730" s="7">
        <f t="shared" si="52"/>
        <v>377</v>
      </c>
      <c r="N730" s="8">
        <f t="shared" si="53"/>
        <v>1.2099989814323608</v>
      </c>
    </row>
    <row r="731" spans="1:14">
      <c r="A731" s="5" t="s">
        <v>59</v>
      </c>
      <c r="B731" s="4">
        <v>1</v>
      </c>
      <c r="C731" s="4">
        <v>2</v>
      </c>
      <c r="D731" s="5" t="s">
        <v>30</v>
      </c>
      <c r="E731" s="4">
        <v>2012</v>
      </c>
      <c r="F731" s="4">
        <v>812</v>
      </c>
      <c r="G731" s="15">
        <v>37.738381750000002</v>
      </c>
      <c r="H731" s="4">
        <v>399.07</v>
      </c>
      <c r="I731" s="4">
        <v>70.52</v>
      </c>
      <c r="J731" s="4">
        <v>18.71</v>
      </c>
      <c r="K731">
        <f t="shared" si="51"/>
        <v>396.42</v>
      </c>
      <c r="L731" s="6">
        <f t="shared" si="50"/>
        <v>322.249818</v>
      </c>
      <c r="M731" s="7">
        <f t="shared" si="52"/>
        <v>377.38381750000002</v>
      </c>
      <c r="N731" s="8">
        <f t="shared" si="53"/>
        <v>0.8539047067114901</v>
      </c>
    </row>
    <row r="732" spans="1:14">
      <c r="A732" s="5" t="s">
        <v>59</v>
      </c>
      <c r="B732" s="4">
        <v>1</v>
      </c>
      <c r="C732" s="4">
        <v>3</v>
      </c>
      <c r="D732" s="5" t="s">
        <v>27</v>
      </c>
      <c r="E732" s="4">
        <v>2012</v>
      </c>
      <c r="F732" s="4">
        <v>813</v>
      </c>
      <c r="G732" s="15">
        <v>37.738381750000002</v>
      </c>
      <c r="H732" s="4">
        <v>393.25</v>
      </c>
      <c r="I732" s="4">
        <v>77.91</v>
      </c>
      <c r="J732" s="4">
        <v>21.24</v>
      </c>
      <c r="K732">
        <f t="shared" si="51"/>
        <v>390.6</v>
      </c>
      <c r="L732" s="6">
        <f t="shared" si="50"/>
        <v>307.63656000000003</v>
      </c>
      <c r="M732" s="7">
        <f t="shared" si="52"/>
        <v>377.38381750000002</v>
      </c>
      <c r="N732" s="8">
        <f t="shared" si="53"/>
        <v>0.81518217192765563</v>
      </c>
    </row>
    <row r="733" spans="1:14">
      <c r="A733" s="5" t="s">
        <v>59</v>
      </c>
      <c r="B733" s="4">
        <v>1</v>
      </c>
      <c r="C733" s="4">
        <v>4</v>
      </c>
      <c r="D733" s="5" t="s">
        <v>31</v>
      </c>
      <c r="E733" s="4">
        <v>2012</v>
      </c>
      <c r="F733" s="4">
        <v>814</v>
      </c>
      <c r="G733" s="15">
        <v>31.700240669999999</v>
      </c>
      <c r="H733" s="4">
        <v>326.8</v>
      </c>
      <c r="I733" s="4">
        <v>78.569999999999993</v>
      </c>
      <c r="J733" s="4">
        <v>15.31</v>
      </c>
      <c r="K733">
        <f t="shared" si="51"/>
        <v>324.15000000000003</v>
      </c>
      <c r="L733" s="6">
        <f t="shared" ref="L733:L796" si="54">K733-((J733*K733)/100)</f>
        <v>274.52263500000004</v>
      </c>
      <c r="M733" s="7">
        <f t="shared" si="52"/>
        <v>317.00240669999999</v>
      </c>
      <c r="N733" s="8">
        <f t="shared" si="53"/>
        <v>0.86599542841893518</v>
      </c>
    </row>
    <row r="734" spans="1:14">
      <c r="A734" s="5" t="s">
        <v>59</v>
      </c>
      <c r="B734" s="4">
        <v>1</v>
      </c>
      <c r="C734" s="4">
        <v>5</v>
      </c>
      <c r="D734" s="5" t="s">
        <v>29</v>
      </c>
      <c r="E734" s="4">
        <v>2012</v>
      </c>
      <c r="F734" s="4">
        <v>815</v>
      </c>
      <c r="G734" s="15">
        <v>37.738381750000002</v>
      </c>
      <c r="H734" s="4">
        <v>393.82</v>
      </c>
      <c r="I734" s="4">
        <v>72.099999999999994</v>
      </c>
      <c r="J734" s="4">
        <v>19.43</v>
      </c>
      <c r="K734">
        <f t="shared" si="51"/>
        <v>391.17</v>
      </c>
      <c r="L734" s="6">
        <f t="shared" si="54"/>
        <v>315.16566899999998</v>
      </c>
      <c r="M734" s="7">
        <f t="shared" si="52"/>
        <v>377.38381750000002</v>
      </c>
      <c r="N734" s="8">
        <f t="shared" si="53"/>
        <v>0.83513297175229295</v>
      </c>
    </row>
    <row r="735" spans="1:14">
      <c r="A735" s="5" t="s">
        <v>59</v>
      </c>
      <c r="B735" s="4">
        <v>1</v>
      </c>
      <c r="C735" s="4">
        <v>6</v>
      </c>
      <c r="D735" s="5" t="s">
        <v>25</v>
      </c>
      <c r="E735" s="4">
        <v>2012</v>
      </c>
      <c r="F735" s="4">
        <v>816</v>
      </c>
      <c r="G735" s="15">
        <v>33.964543579999997</v>
      </c>
      <c r="H735" s="4">
        <v>327.07</v>
      </c>
      <c r="I735" s="4">
        <v>61.74</v>
      </c>
      <c r="J735" s="4">
        <v>18.32</v>
      </c>
      <c r="K735">
        <f t="shared" si="51"/>
        <v>324.42</v>
      </c>
      <c r="L735" s="6">
        <f t="shared" si="54"/>
        <v>264.98625600000003</v>
      </c>
      <c r="M735" s="7">
        <f t="shared" si="52"/>
        <v>339.64543579999997</v>
      </c>
      <c r="N735" s="8">
        <f t="shared" si="53"/>
        <v>0.78018494603306565</v>
      </c>
    </row>
    <row r="736" spans="1:14">
      <c r="A736" s="5" t="s">
        <v>59</v>
      </c>
      <c r="B736" s="4">
        <v>1</v>
      </c>
      <c r="C736" s="4">
        <v>7</v>
      </c>
      <c r="D736" s="5" t="s">
        <v>28</v>
      </c>
      <c r="E736" s="4">
        <v>2012</v>
      </c>
      <c r="F736" s="4">
        <v>817</v>
      </c>
      <c r="G736" s="15">
        <v>37.738381750000002</v>
      </c>
      <c r="H736" s="4">
        <v>380.73</v>
      </c>
      <c r="I736" s="4">
        <v>76.16</v>
      </c>
      <c r="J736" s="4">
        <v>16.920000000000002</v>
      </c>
      <c r="K736">
        <f t="shared" si="51"/>
        <v>378.08000000000004</v>
      </c>
      <c r="L736" s="6">
        <f t="shared" si="54"/>
        <v>314.10886400000004</v>
      </c>
      <c r="M736" s="7">
        <f t="shared" si="52"/>
        <v>377.38381750000002</v>
      </c>
      <c r="N736" s="8">
        <f t="shared" si="53"/>
        <v>0.83233262645131845</v>
      </c>
    </row>
    <row r="737" spans="1:14">
      <c r="A737" s="5" t="s">
        <v>59</v>
      </c>
      <c r="B737" s="4">
        <v>1</v>
      </c>
      <c r="C737" s="4">
        <v>8</v>
      </c>
      <c r="D737" s="5" t="s">
        <v>32</v>
      </c>
      <c r="E737" s="4">
        <v>2012</v>
      </c>
      <c r="F737" s="4">
        <v>818</v>
      </c>
      <c r="G737" s="15">
        <v>37.738381750000002</v>
      </c>
      <c r="H737" s="4">
        <v>367.95</v>
      </c>
      <c r="I737" s="4">
        <v>75.98</v>
      </c>
      <c r="J737" s="4">
        <v>17.899999999999999</v>
      </c>
      <c r="K737">
        <f t="shared" si="51"/>
        <v>365.3</v>
      </c>
      <c r="L737" s="6">
        <f t="shared" si="54"/>
        <v>299.91129999999998</v>
      </c>
      <c r="M737" s="7">
        <f t="shared" si="52"/>
        <v>377.38381750000002</v>
      </c>
      <c r="N737" s="8">
        <f t="shared" si="53"/>
        <v>0.79471160683777853</v>
      </c>
    </row>
    <row r="738" spans="1:14">
      <c r="A738" s="5" t="s">
        <v>59</v>
      </c>
      <c r="B738" s="4">
        <v>1</v>
      </c>
      <c r="C738" s="4">
        <v>9</v>
      </c>
      <c r="D738" s="5" t="s">
        <v>34</v>
      </c>
      <c r="E738" s="4">
        <v>2012</v>
      </c>
      <c r="F738" s="4">
        <v>819</v>
      </c>
      <c r="G738" s="15">
        <v>37.738381750000002</v>
      </c>
      <c r="H738" s="4">
        <v>393.25</v>
      </c>
      <c r="I738" s="4">
        <v>81.849999999999994</v>
      </c>
      <c r="J738" s="4">
        <v>18.55</v>
      </c>
      <c r="K738">
        <f t="shared" si="51"/>
        <v>390.6</v>
      </c>
      <c r="L738" s="6">
        <f t="shared" si="54"/>
        <v>318.14370000000002</v>
      </c>
      <c r="M738" s="7">
        <f t="shared" si="52"/>
        <v>377.38381750000002</v>
      </c>
      <c r="N738" s="8">
        <f t="shared" si="53"/>
        <v>0.84302422427002988</v>
      </c>
    </row>
    <row r="739" spans="1:14">
      <c r="A739" s="5" t="s">
        <v>59</v>
      </c>
      <c r="B739" s="4">
        <v>2</v>
      </c>
      <c r="C739" s="4">
        <v>11</v>
      </c>
      <c r="D739" s="5" t="s">
        <v>29</v>
      </c>
      <c r="E739" s="4">
        <v>2012</v>
      </c>
      <c r="F739" s="4">
        <v>821</v>
      </c>
      <c r="G739" s="15">
        <v>37.738381750000002</v>
      </c>
      <c r="H739" s="4">
        <v>403.33</v>
      </c>
      <c r="I739" s="4">
        <v>70.040000000000006</v>
      </c>
      <c r="J739" s="4">
        <v>17.77</v>
      </c>
      <c r="K739">
        <f t="shared" si="51"/>
        <v>400.68</v>
      </c>
      <c r="L739" s="6">
        <f t="shared" si="54"/>
        <v>329.47916400000003</v>
      </c>
      <c r="M739" s="7">
        <f t="shared" si="52"/>
        <v>377.38381750000002</v>
      </c>
      <c r="N739" s="8">
        <f t="shared" si="53"/>
        <v>0.87306118789791509</v>
      </c>
    </row>
    <row r="740" spans="1:14">
      <c r="A740" s="5" t="s">
        <v>59</v>
      </c>
      <c r="B740" s="4">
        <v>2</v>
      </c>
      <c r="C740" s="4">
        <v>12</v>
      </c>
      <c r="D740" s="5" t="s">
        <v>27</v>
      </c>
      <c r="E740" s="4">
        <v>2012</v>
      </c>
      <c r="F740" s="4">
        <v>822</v>
      </c>
      <c r="G740" s="15">
        <v>37.738381750000002</v>
      </c>
      <c r="H740" s="4">
        <v>390.53</v>
      </c>
      <c r="I740" s="4">
        <v>76.75</v>
      </c>
      <c r="J740" s="4">
        <v>16.71</v>
      </c>
      <c r="K740">
        <f t="shared" si="51"/>
        <v>387.88</v>
      </c>
      <c r="L740" s="6">
        <f t="shared" si="54"/>
        <v>323.06525199999999</v>
      </c>
      <c r="M740" s="7">
        <f t="shared" si="52"/>
        <v>377.38381750000002</v>
      </c>
      <c r="N740" s="8">
        <f t="shared" si="53"/>
        <v>0.85606546178944187</v>
      </c>
    </row>
    <row r="741" spans="1:14">
      <c r="A741" s="5" t="s">
        <v>59</v>
      </c>
      <c r="B741" s="4">
        <v>2</v>
      </c>
      <c r="C741" s="4">
        <v>13</v>
      </c>
      <c r="D741" s="5" t="s">
        <v>30</v>
      </c>
      <c r="E741" s="4">
        <v>2012</v>
      </c>
      <c r="F741" s="4">
        <v>823</v>
      </c>
      <c r="G741" s="15">
        <v>37.738381750000002</v>
      </c>
      <c r="H741" s="4">
        <v>415.91</v>
      </c>
      <c r="I741" s="4">
        <v>92.34</v>
      </c>
      <c r="J741" s="4">
        <v>18.04</v>
      </c>
      <c r="K741">
        <f t="shared" si="51"/>
        <v>413.26000000000005</v>
      </c>
      <c r="L741" s="6">
        <f t="shared" si="54"/>
        <v>338.70789600000001</v>
      </c>
      <c r="M741" s="7">
        <f t="shared" si="52"/>
        <v>377.38381750000002</v>
      </c>
      <c r="N741" s="8">
        <f t="shared" si="53"/>
        <v>0.89751568640062307</v>
      </c>
    </row>
    <row r="742" spans="1:14">
      <c r="A742" s="5" t="s">
        <v>59</v>
      </c>
      <c r="B742" s="4">
        <v>2</v>
      </c>
      <c r="C742" s="4">
        <v>14</v>
      </c>
      <c r="D742" s="5" t="s">
        <v>28</v>
      </c>
      <c r="E742" s="4">
        <v>2012</v>
      </c>
      <c r="F742" s="4">
        <v>824</v>
      </c>
      <c r="G742" s="15">
        <v>37.738381750000002</v>
      </c>
      <c r="H742" s="4">
        <v>440.42</v>
      </c>
      <c r="I742" s="4">
        <v>104.01</v>
      </c>
      <c r="J742" s="4">
        <v>19.02</v>
      </c>
      <c r="K742">
        <f t="shared" si="51"/>
        <v>437.77000000000004</v>
      </c>
      <c r="L742" s="6">
        <f t="shared" si="54"/>
        <v>354.50614600000006</v>
      </c>
      <c r="M742" s="7">
        <f t="shared" si="52"/>
        <v>377.38381750000002</v>
      </c>
      <c r="N742" s="8">
        <f t="shared" si="53"/>
        <v>0.93937823923782859</v>
      </c>
    </row>
    <row r="743" spans="1:14">
      <c r="A743" s="5" t="s">
        <v>59</v>
      </c>
      <c r="B743" s="4">
        <v>2</v>
      </c>
      <c r="C743" s="4">
        <v>17</v>
      </c>
      <c r="D743" s="5" t="s">
        <v>32</v>
      </c>
      <c r="E743" s="4">
        <v>2012</v>
      </c>
      <c r="F743" s="4">
        <v>827</v>
      </c>
      <c r="G743" s="15">
        <v>37.738381750000002</v>
      </c>
      <c r="H743" s="4">
        <v>407.67</v>
      </c>
      <c r="I743" s="4">
        <v>64.59</v>
      </c>
      <c r="J743" s="4">
        <v>17.82</v>
      </c>
      <c r="K743">
        <f t="shared" si="51"/>
        <v>405.02000000000004</v>
      </c>
      <c r="L743" s="6">
        <f t="shared" si="54"/>
        <v>332.84543600000006</v>
      </c>
      <c r="M743" s="7">
        <f t="shared" si="52"/>
        <v>377.38381750000002</v>
      </c>
      <c r="N743" s="8">
        <f t="shared" si="53"/>
        <v>0.8819812100183656</v>
      </c>
    </row>
    <row r="744" spans="1:14">
      <c r="A744" s="5" t="s">
        <v>59</v>
      </c>
      <c r="B744" s="4">
        <v>2</v>
      </c>
      <c r="C744" s="4">
        <v>18</v>
      </c>
      <c r="D744" s="5" t="s">
        <v>34</v>
      </c>
      <c r="E744" s="4">
        <v>2012</v>
      </c>
      <c r="F744" s="4">
        <v>828</v>
      </c>
      <c r="G744" s="15">
        <v>37.738381750000002</v>
      </c>
      <c r="H744" s="4">
        <v>411.56</v>
      </c>
      <c r="I744" s="4">
        <v>80</v>
      </c>
      <c r="J744" s="4">
        <v>19.91</v>
      </c>
      <c r="K744">
        <f t="shared" si="51"/>
        <v>408.91</v>
      </c>
      <c r="L744" s="6">
        <f t="shared" si="54"/>
        <v>327.49601900000005</v>
      </c>
      <c r="M744" s="7">
        <f t="shared" si="52"/>
        <v>377.38381750000002</v>
      </c>
      <c r="N744" s="8">
        <f t="shared" si="53"/>
        <v>0.8678062063432278</v>
      </c>
    </row>
    <row r="745" spans="1:14">
      <c r="A745" s="5" t="s">
        <v>59</v>
      </c>
      <c r="B745" s="4">
        <v>2</v>
      </c>
      <c r="C745" s="4">
        <v>19</v>
      </c>
      <c r="D745" s="5" t="s">
        <v>31</v>
      </c>
      <c r="E745" s="4">
        <v>2012</v>
      </c>
      <c r="F745" s="4">
        <v>829</v>
      </c>
      <c r="G745" s="15">
        <v>37.738381750000002</v>
      </c>
      <c r="H745" s="4">
        <v>384.32</v>
      </c>
      <c r="I745" s="4">
        <v>67.930000000000007</v>
      </c>
      <c r="J745" s="4">
        <v>15.1</v>
      </c>
      <c r="K745">
        <f t="shared" si="51"/>
        <v>381.67</v>
      </c>
      <c r="L745" s="6">
        <f t="shared" si="54"/>
        <v>324.03782999999999</v>
      </c>
      <c r="M745" s="7">
        <f t="shared" si="52"/>
        <v>377.38381750000002</v>
      </c>
      <c r="N745" s="8">
        <f t="shared" si="53"/>
        <v>0.85864262051989015</v>
      </c>
    </row>
    <row r="746" spans="1:14">
      <c r="A746" s="5" t="s">
        <v>59</v>
      </c>
      <c r="B746" s="4">
        <v>2</v>
      </c>
      <c r="C746" s="4">
        <v>20</v>
      </c>
      <c r="D746" s="5" t="s">
        <v>25</v>
      </c>
      <c r="E746" s="4">
        <v>2012</v>
      </c>
      <c r="F746" s="4">
        <v>830</v>
      </c>
      <c r="G746" s="15">
        <v>37.738381750000002</v>
      </c>
      <c r="H746" s="4">
        <v>407.04</v>
      </c>
      <c r="I746" s="4">
        <v>101.1</v>
      </c>
      <c r="J746" s="4">
        <v>17.97</v>
      </c>
      <c r="K746">
        <f t="shared" si="51"/>
        <v>404.39000000000004</v>
      </c>
      <c r="L746" s="6">
        <f t="shared" si="54"/>
        <v>331.72111700000005</v>
      </c>
      <c r="M746" s="7">
        <f t="shared" si="52"/>
        <v>377.38381750000002</v>
      </c>
      <c r="N746" s="8">
        <f t="shared" si="53"/>
        <v>0.87900196462451663</v>
      </c>
    </row>
    <row r="747" spans="1:14">
      <c r="A747" s="5" t="s">
        <v>59</v>
      </c>
      <c r="B747" s="4">
        <v>3</v>
      </c>
      <c r="C747" s="4">
        <v>22</v>
      </c>
      <c r="D747" s="5" t="s">
        <v>31</v>
      </c>
      <c r="E747" s="4">
        <v>2012</v>
      </c>
      <c r="F747" s="4">
        <v>832</v>
      </c>
      <c r="G747" s="15">
        <v>37.738381750000002</v>
      </c>
      <c r="H747" s="4">
        <v>411.95</v>
      </c>
      <c r="I747" s="4">
        <v>92.11</v>
      </c>
      <c r="J747" s="4">
        <v>18.27</v>
      </c>
      <c r="K747">
        <f t="shared" si="51"/>
        <v>409.3</v>
      </c>
      <c r="L747" s="6">
        <f t="shared" si="54"/>
        <v>334.52089000000001</v>
      </c>
      <c r="M747" s="7">
        <f t="shared" si="52"/>
        <v>377.38381750000002</v>
      </c>
      <c r="N747" s="8">
        <f t="shared" si="53"/>
        <v>0.88642086514480711</v>
      </c>
    </row>
    <row r="748" spans="1:14">
      <c r="A748" s="5" t="s">
        <v>59</v>
      </c>
      <c r="B748" s="4">
        <v>3</v>
      </c>
      <c r="C748" s="4">
        <v>23</v>
      </c>
      <c r="D748" s="5" t="s">
        <v>28</v>
      </c>
      <c r="E748" s="4">
        <v>2012</v>
      </c>
      <c r="F748" s="4">
        <v>833</v>
      </c>
      <c r="G748" s="15">
        <v>37.738381750000002</v>
      </c>
      <c r="H748" s="4">
        <v>370.88</v>
      </c>
      <c r="I748" s="4">
        <v>75.77</v>
      </c>
      <c r="J748" s="4">
        <v>20</v>
      </c>
      <c r="K748">
        <f t="shared" si="51"/>
        <v>368.23</v>
      </c>
      <c r="L748" s="6">
        <f t="shared" si="54"/>
        <v>294.584</v>
      </c>
      <c r="M748" s="7">
        <f t="shared" si="52"/>
        <v>377.38381750000002</v>
      </c>
      <c r="N748" s="8">
        <f t="shared" si="53"/>
        <v>0.78059520927921078</v>
      </c>
    </row>
    <row r="749" spans="1:14">
      <c r="A749" s="5" t="s">
        <v>59</v>
      </c>
      <c r="B749" s="4">
        <v>3</v>
      </c>
      <c r="C749" s="4">
        <v>24</v>
      </c>
      <c r="D749" s="5" t="s">
        <v>32</v>
      </c>
      <c r="E749" s="4">
        <v>2012</v>
      </c>
      <c r="F749" s="4">
        <v>834</v>
      </c>
      <c r="G749" s="15">
        <v>37.738381750000002</v>
      </c>
      <c r="H749" s="4">
        <v>379.91</v>
      </c>
      <c r="I749" s="4">
        <v>75.349999999999994</v>
      </c>
      <c r="J749" s="4">
        <v>15.94</v>
      </c>
      <c r="K749">
        <f t="shared" si="51"/>
        <v>377.26000000000005</v>
      </c>
      <c r="L749" s="6">
        <f t="shared" si="54"/>
        <v>317.12475600000005</v>
      </c>
      <c r="M749" s="7">
        <f t="shared" si="52"/>
        <v>377.38381750000002</v>
      </c>
      <c r="N749" s="8">
        <f t="shared" si="53"/>
        <v>0.84032420388561047</v>
      </c>
    </row>
    <row r="750" spans="1:14">
      <c r="A750" s="5" t="s">
        <v>59</v>
      </c>
      <c r="B750" s="4">
        <v>3</v>
      </c>
      <c r="C750" s="4">
        <v>25</v>
      </c>
      <c r="D750" s="5" t="s">
        <v>25</v>
      </c>
      <c r="E750" s="4">
        <v>2012</v>
      </c>
      <c r="F750" s="4">
        <v>835</v>
      </c>
      <c r="G750" s="15">
        <v>36.228846480000001</v>
      </c>
      <c r="H750" s="4">
        <v>410.7</v>
      </c>
      <c r="I750" s="4">
        <v>76.36</v>
      </c>
      <c r="J750" s="4">
        <v>16.72</v>
      </c>
      <c r="K750">
        <f t="shared" si="51"/>
        <v>408.05</v>
      </c>
      <c r="L750" s="6">
        <f t="shared" si="54"/>
        <v>339.82404000000002</v>
      </c>
      <c r="M750" s="7">
        <f t="shared" si="52"/>
        <v>362.28846480000004</v>
      </c>
      <c r="N750" s="8">
        <f t="shared" si="53"/>
        <v>0.93799298906079875</v>
      </c>
    </row>
    <row r="751" spans="1:14">
      <c r="A751" s="5" t="s">
        <v>59</v>
      </c>
      <c r="B751" s="4">
        <v>3</v>
      </c>
      <c r="C751" s="4">
        <v>26</v>
      </c>
      <c r="D751" s="5" t="s">
        <v>34</v>
      </c>
      <c r="E751" s="4">
        <v>2012</v>
      </c>
      <c r="F751" s="4">
        <v>836</v>
      </c>
      <c r="G751" s="15">
        <v>37.738381750000002</v>
      </c>
      <c r="H751" s="4">
        <v>369.38</v>
      </c>
      <c r="I751" s="4">
        <v>77.27</v>
      </c>
      <c r="J751" s="4">
        <v>16.260000000000002</v>
      </c>
      <c r="K751">
        <f t="shared" si="51"/>
        <v>366.73</v>
      </c>
      <c r="L751" s="6">
        <f t="shared" si="54"/>
        <v>307.09970199999998</v>
      </c>
      <c r="M751" s="7">
        <f t="shared" si="52"/>
        <v>377.38381750000002</v>
      </c>
      <c r="N751" s="8">
        <f t="shared" si="53"/>
        <v>0.81375959370594886</v>
      </c>
    </row>
    <row r="752" spans="1:14">
      <c r="A752" s="5" t="s">
        <v>59</v>
      </c>
      <c r="B752" s="4">
        <v>3</v>
      </c>
      <c r="C752" s="4">
        <v>27</v>
      </c>
      <c r="D752" s="5" t="s">
        <v>27</v>
      </c>
      <c r="E752" s="4">
        <v>2012</v>
      </c>
      <c r="F752" s="4">
        <v>837</v>
      </c>
      <c r="G752" s="15">
        <v>37.738381750000002</v>
      </c>
      <c r="H752" s="4">
        <v>434.07</v>
      </c>
      <c r="I752" s="4">
        <v>86.19</v>
      </c>
      <c r="J752" s="4">
        <v>19.66</v>
      </c>
      <c r="K752">
        <f t="shared" si="51"/>
        <v>431.42</v>
      </c>
      <c r="L752" s="6">
        <f t="shared" si="54"/>
        <v>346.60282799999999</v>
      </c>
      <c r="M752" s="7">
        <f t="shared" si="52"/>
        <v>377.38381750000002</v>
      </c>
      <c r="N752" s="8">
        <f t="shared" si="53"/>
        <v>0.91843585211493595</v>
      </c>
    </row>
    <row r="753" spans="1:14">
      <c r="A753" s="5" t="s">
        <v>59</v>
      </c>
      <c r="B753" s="4">
        <v>3</v>
      </c>
      <c r="C753" s="4">
        <v>28</v>
      </c>
      <c r="D753" s="5" t="s">
        <v>30</v>
      </c>
      <c r="E753" s="4">
        <v>2012</v>
      </c>
      <c r="F753" s="4">
        <v>838</v>
      </c>
      <c r="G753" s="15">
        <v>37.738381750000002</v>
      </c>
      <c r="H753" s="4">
        <v>440.02</v>
      </c>
      <c r="I753" s="4">
        <v>95.02</v>
      </c>
      <c r="J753" s="4">
        <v>22.11</v>
      </c>
      <c r="K753">
        <f t="shared" si="51"/>
        <v>437.37</v>
      </c>
      <c r="L753" s="6">
        <f t="shared" si="54"/>
        <v>340.66749299999998</v>
      </c>
      <c r="M753" s="7">
        <f t="shared" si="52"/>
        <v>377.38381750000002</v>
      </c>
      <c r="N753" s="8">
        <f t="shared" si="53"/>
        <v>0.90270826994323883</v>
      </c>
    </row>
    <row r="754" spans="1:14">
      <c r="A754" s="5" t="s">
        <v>59</v>
      </c>
      <c r="B754" s="4">
        <v>3</v>
      </c>
      <c r="C754" s="4">
        <v>29</v>
      </c>
      <c r="D754" s="5" t="s">
        <v>29</v>
      </c>
      <c r="E754" s="4">
        <v>2012</v>
      </c>
      <c r="F754" s="4">
        <v>839</v>
      </c>
      <c r="G754" s="15">
        <v>37.738381750000002</v>
      </c>
      <c r="H754" s="4">
        <v>426.42</v>
      </c>
      <c r="I754" s="4">
        <v>86.19</v>
      </c>
      <c r="J754" s="4">
        <v>22.74</v>
      </c>
      <c r="K754">
        <f t="shared" si="51"/>
        <v>423.77000000000004</v>
      </c>
      <c r="L754" s="6">
        <f t="shared" si="54"/>
        <v>327.40470200000004</v>
      </c>
      <c r="M754" s="7">
        <f t="shared" si="52"/>
        <v>377.38381750000002</v>
      </c>
      <c r="N754" s="8">
        <f t="shared" si="53"/>
        <v>0.8675642325336328</v>
      </c>
    </row>
    <row r="755" spans="1:14">
      <c r="A755" s="5" t="s">
        <v>60</v>
      </c>
      <c r="B755" s="4">
        <v>1</v>
      </c>
      <c r="C755" s="4">
        <v>1</v>
      </c>
      <c r="D755" s="5" t="s">
        <v>28</v>
      </c>
      <c r="E755" s="4">
        <v>2011</v>
      </c>
      <c r="F755" s="4">
        <v>1151</v>
      </c>
      <c r="G755" s="4">
        <v>24.5</v>
      </c>
      <c r="H755" s="4">
        <v>174.72</v>
      </c>
      <c r="I755" s="4">
        <v>39.93</v>
      </c>
      <c r="J755" s="4">
        <v>21.05</v>
      </c>
      <c r="K755">
        <f t="shared" si="51"/>
        <v>172.07</v>
      </c>
      <c r="L755" s="6">
        <f t="shared" si="54"/>
        <v>135.849265</v>
      </c>
      <c r="M755" s="7">
        <f t="shared" si="52"/>
        <v>245</v>
      </c>
      <c r="N755" s="8">
        <f t="shared" si="53"/>
        <v>0.55448679591836736</v>
      </c>
    </row>
    <row r="756" spans="1:14">
      <c r="A756" s="5" t="s">
        <v>60</v>
      </c>
      <c r="B756" s="4">
        <v>1</v>
      </c>
      <c r="C756" s="4">
        <v>2</v>
      </c>
      <c r="D756" s="5" t="s">
        <v>27</v>
      </c>
      <c r="E756" s="4">
        <v>2011</v>
      </c>
      <c r="F756" s="4">
        <v>1152</v>
      </c>
      <c r="G756" s="4">
        <v>24.5</v>
      </c>
      <c r="H756" s="4">
        <v>168.6</v>
      </c>
      <c r="I756" s="4">
        <v>38.69</v>
      </c>
      <c r="J756" s="4">
        <v>18.2</v>
      </c>
      <c r="K756">
        <f t="shared" si="51"/>
        <v>165.95</v>
      </c>
      <c r="L756" s="6">
        <f t="shared" si="54"/>
        <v>135.74709999999999</v>
      </c>
      <c r="M756" s="7">
        <f t="shared" si="52"/>
        <v>245</v>
      </c>
      <c r="N756" s="8">
        <f t="shared" si="53"/>
        <v>0.55406979591836725</v>
      </c>
    </row>
    <row r="757" spans="1:14">
      <c r="A757" s="5" t="s">
        <v>60</v>
      </c>
      <c r="B757" s="4">
        <v>1</v>
      </c>
      <c r="C757" s="4">
        <v>3</v>
      </c>
      <c r="D757" s="5" t="s">
        <v>33</v>
      </c>
      <c r="E757" s="4">
        <v>2011</v>
      </c>
      <c r="F757" s="4">
        <v>1153</v>
      </c>
      <c r="G757" s="4">
        <v>24.5</v>
      </c>
      <c r="H757" s="4">
        <v>180.53</v>
      </c>
      <c r="I757" s="4">
        <v>43.34</v>
      </c>
      <c r="J757" s="4">
        <v>14.87</v>
      </c>
      <c r="K757">
        <f t="shared" si="51"/>
        <v>177.88</v>
      </c>
      <c r="L757" s="6">
        <f t="shared" si="54"/>
        <v>151.42924399999998</v>
      </c>
      <c r="M757" s="7">
        <f t="shared" si="52"/>
        <v>245</v>
      </c>
      <c r="N757" s="8">
        <f t="shared" si="53"/>
        <v>0.6180785469387754</v>
      </c>
    </row>
    <row r="758" spans="1:14">
      <c r="A758" s="5" t="s">
        <v>60</v>
      </c>
      <c r="B758" s="4">
        <v>1</v>
      </c>
      <c r="C758" s="4">
        <v>4</v>
      </c>
      <c r="D758" s="5" t="s">
        <v>25</v>
      </c>
      <c r="E758" s="4">
        <v>2011</v>
      </c>
      <c r="F758" s="4">
        <v>1154</v>
      </c>
      <c r="G758" s="4">
        <v>24.5</v>
      </c>
      <c r="H758" s="4">
        <v>199.5</v>
      </c>
      <c r="I758" s="4">
        <v>42.83</v>
      </c>
      <c r="J758" s="4">
        <v>19.28</v>
      </c>
      <c r="K758">
        <f t="shared" si="51"/>
        <v>196.85</v>
      </c>
      <c r="L758" s="6">
        <f t="shared" si="54"/>
        <v>158.89731999999998</v>
      </c>
      <c r="M758" s="7">
        <f t="shared" si="52"/>
        <v>245</v>
      </c>
      <c r="N758" s="8">
        <f t="shared" si="53"/>
        <v>0.64856048979591829</v>
      </c>
    </row>
    <row r="759" spans="1:14">
      <c r="A759" s="5" t="s">
        <v>60</v>
      </c>
      <c r="B759" s="4">
        <v>1</v>
      </c>
      <c r="C759" s="4">
        <v>5</v>
      </c>
      <c r="D759" s="5" t="s">
        <v>26</v>
      </c>
      <c r="E759" s="4">
        <v>2011</v>
      </c>
      <c r="F759" s="4">
        <v>1155</v>
      </c>
      <c r="G759" s="4">
        <v>24.5</v>
      </c>
      <c r="H759" s="4">
        <v>174.3</v>
      </c>
      <c r="I759" s="4">
        <v>36.93</v>
      </c>
      <c r="J759" s="4">
        <v>19.22</v>
      </c>
      <c r="K759">
        <f t="shared" si="51"/>
        <v>171.65</v>
      </c>
      <c r="L759" s="6">
        <f t="shared" si="54"/>
        <v>138.65887000000001</v>
      </c>
      <c r="M759" s="7">
        <f t="shared" si="52"/>
        <v>245</v>
      </c>
      <c r="N759" s="8">
        <f t="shared" si="53"/>
        <v>0.56595457142857142</v>
      </c>
    </row>
    <row r="760" spans="1:14">
      <c r="A760" s="5" t="s">
        <v>60</v>
      </c>
      <c r="B760" s="4">
        <v>1</v>
      </c>
      <c r="C760" s="4">
        <v>6</v>
      </c>
      <c r="D760" s="5" t="s">
        <v>29</v>
      </c>
      <c r="E760" s="4">
        <v>2011</v>
      </c>
      <c r="F760" s="4">
        <v>1156</v>
      </c>
      <c r="G760" s="4">
        <v>24.5</v>
      </c>
      <c r="H760" s="4">
        <v>201.43</v>
      </c>
      <c r="I760" s="4">
        <v>44.31</v>
      </c>
      <c r="J760" s="4">
        <v>17.27</v>
      </c>
      <c r="K760">
        <f t="shared" si="51"/>
        <v>198.78</v>
      </c>
      <c r="L760" s="6">
        <f t="shared" si="54"/>
        <v>164.450694</v>
      </c>
      <c r="M760" s="7">
        <f t="shared" si="52"/>
        <v>245</v>
      </c>
      <c r="N760" s="8">
        <f t="shared" si="53"/>
        <v>0.67122732244897954</v>
      </c>
    </row>
    <row r="761" spans="1:14">
      <c r="A761" s="5" t="s">
        <v>60</v>
      </c>
      <c r="B761" s="4">
        <v>1</v>
      </c>
      <c r="C761" s="4">
        <v>7</v>
      </c>
      <c r="D761" s="5" t="s">
        <v>30</v>
      </c>
      <c r="E761" s="4">
        <v>2011</v>
      </c>
      <c r="F761" s="4">
        <v>1157</v>
      </c>
      <c r="G761" s="4">
        <v>24.5</v>
      </c>
      <c r="H761" s="4">
        <v>176.11</v>
      </c>
      <c r="I761" s="4">
        <v>42.14</v>
      </c>
      <c r="J761" s="4">
        <v>16.190000000000001</v>
      </c>
      <c r="K761">
        <f t="shared" si="51"/>
        <v>173.46</v>
      </c>
      <c r="L761" s="6">
        <f t="shared" si="54"/>
        <v>145.37682599999999</v>
      </c>
      <c r="M761" s="7">
        <f t="shared" si="52"/>
        <v>245</v>
      </c>
      <c r="N761" s="8">
        <f t="shared" si="53"/>
        <v>0.59337479999999998</v>
      </c>
    </row>
    <row r="762" spans="1:14">
      <c r="A762" s="5" t="s">
        <v>60</v>
      </c>
      <c r="B762" s="4">
        <v>1</v>
      </c>
      <c r="C762" s="4">
        <v>8</v>
      </c>
      <c r="D762" s="5" t="s">
        <v>32</v>
      </c>
      <c r="E762" s="4">
        <v>2011</v>
      </c>
      <c r="F762" s="4">
        <v>1158</v>
      </c>
      <c r="G762" s="4">
        <v>24.5</v>
      </c>
      <c r="H762" s="4">
        <v>192.83</v>
      </c>
      <c r="I762" s="4">
        <v>45.08</v>
      </c>
      <c r="J762" s="4">
        <v>17.73</v>
      </c>
      <c r="K762">
        <f t="shared" si="51"/>
        <v>190.18</v>
      </c>
      <c r="L762" s="6">
        <f t="shared" si="54"/>
        <v>156.46108600000002</v>
      </c>
      <c r="M762" s="7">
        <f t="shared" si="52"/>
        <v>245</v>
      </c>
      <c r="N762" s="8">
        <f t="shared" si="53"/>
        <v>0.63861667755102047</v>
      </c>
    </row>
    <row r="763" spans="1:14">
      <c r="A763" s="5" t="s">
        <v>60</v>
      </c>
      <c r="B763" s="4">
        <v>1</v>
      </c>
      <c r="C763" s="4">
        <v>9</v>
      </c>
      <c r="D763" s="5" t="s">
        <v>34</v>
      </c>
      <c r="E763" s="4">
        <v>2011</v>
      </c>
      <c r="F763" s="4">
        <v>1159</v>
      </c>
      <c r="G763" s="4">
        <v>24.5</v>
      </c>
      <c r="H763" s="4">
        <v>165.69</v>
      </c>
      <c r="I763" s="4">
        <v>39.119999999999997</v>
      </c>
      <c r="J763" s="4">
        <v>17.32</v>
      </c>
      <c r="K763">
        <f t="shared" si="51"/>
        <v>163.04</v>
      </c>
      <c r="L763" s="6">
        <f t="shared" si="54"/>
        <v>134.80147199999999</v>
      </c>
      <c r="M763" s="7">
        <f t="shared" si="52"/>
        <v>245</v>
      </c>
      <c r="N763" s="8">
        <f t="shared" si="53"/>
        <v>0.55021008979591834</v>
      </c>
    </row>
    <row r="764" spans="1:14">
      <c r="A764" s="5" t="s">
        <v>60</v>
      </c>
      <c r="B764" s="4">
        <v>1</v>
      </c>
      <c r="C764" s="4">
        <v>10</v>
      </c>
      <c r="D764" s="5" t="s">
        <v>31</v>
      </c>
      <c r="E764" s="4">
        <v>2011</v>
      </c>
      <c r="F764" s="4">
        <v>1160</v>
      </c>
      <c r="G764" s="4">
        <v>24.5</v>
      </c>
      <c r="H764" s="4">
        <v>186.21</v>
      </c>
      <c r="I764" s="4">
        <v>45.77</v>
      </c>
      <c r="J764" s="4">
        <v>15.78</v>
      </c>
      <c r="K764">
        <f t="shared" si="51"/>
        <v>183.56</v>
      </c>
      <c r="L764" s="6">
        <f t="shared" si="54"/>
        <v>154.59423200000001</v>
      </c>
      <c r="M764" s="7">
        <f t="shared" si="52"/>
        <v>245</v>
      </c>
      <c r="N764" s="8">
        <f t="shared" si="53"/>
        <v>0.63099686530612242</v>
      </c>
    </row>
    <row r="765" spans="1:14">
      <c r="A765" s="5" t="s">
        <v>60</v>
      </c>
      <c r="B765" s="4">
        <v>2</v>
      </c>
      <c r="C765" s="4">
        <v>11</v>
      </c>
      <c r="D765" s="5" t="s">
        <v>28</v>
      </c>
      <c r="E765" s="4">
        <v>2011</v>
      </c>
      <c r="F765" s="4">
        <v>1161</v>
      </c>
      <c r="G765" s="4">
        <v>24.5</v>
      </c>
      <c r="H765" s="4">
        <v>189.23</v>
      </c>
      <c r="I765" s="4">
        <v>43.93</v>
      </c>
      <c r="J765" s="4">
        <v>16.190000000000001</v>
      </c>
      <c r="K765">
        <f t="shared" si="51"/>
        <v>186.57999999999998</v>
      </c>
      <c r="L765" s="6">
        <f t="shared" si="54"/>
        <v>156.37269799999999</v>
      </c>
      <c r="M765" s="7">
        <f t="shared" si="52"/>
        <v>245</v>
      </c>
      <c r="N765" s="8">
        <f t="shared" si="53"/>
        <v>0.63825591020408157</v>
      </c>
    </row>
    <row r="766" spans="1:14">
      <c r="A766" s="5" t="s">
        <v>60</v>
      </c>
      <c r="B766" s="4">
        <v>2</v>
      </c>
      <c r="C766" s="4">
        <v>12</v>
      </c>
      <c r="D766" s="5" t="s">
        <v>32</v>
      </c>
      <c r="E766" s="4">
        <v>2011</v>
      </c>
      <c r="F766" s="4">
        <v>1162</v>
      </c>
      <c r="G766" s="4">
        <v>24.5</v>
      </c>
      <c r="H766" s="4">
        <v>175.2</v>
      </c>
      <c r="I766" s="4">
        <v>40.340000000000003</v>
      </c>
      <c r="J766" s="4">
        <v>16.41</v>
      </c>
      <c r="K766">
        <f t="shared" si="51"/>
        <v>172.54999999999998</v>
      </c>
      <c r="L766" s="6">
        <f t="shared" si="54"/>
        <v>144.234545</v>
      </c>
      <c r="M766" s="7">
        <f t="shared" si="52"/>
        <v>245</v>
      </c>
      <c r="N766" s="8">
        <f t="shared" si="53"/>
        <v>0.58871242857142858</v>
      </c>
    </row>
    <row r="767" spans="1:14">
      <c r="A767" s="5" t="s">
        <v>60</v>
      </c>
      <c r="B767" s="4">
        <v>2</v>
      </c>
      <c r="C767" s="4">
        <v>13</v>
      </c>
      <c r="D767" s="5" t="s">
        <v>33</v>
      </c>
      <c r="E767" s="4">
        <v>2011</v>
      </c>
      <c r="F767" s="4">
        <v>1163</v>
      </c>
      <c r="G767" s="4">
        <v>24.5</v>
      </c>
      <c r="H767" s="4">
        <v>176.19</v>
      </c>
      <c r="I767" s="4">
        <v>43.4</v>
      </c>
      <c r="J767" s="4">
        <v>15.58</v>
      </c>
      <c r="K767">
        <f t="shared" si="51"/>
        <v>173.54</v>
      </c>
      <c r="L767" s="6">
        <f t="shared" si="54"/>
        <v>146.50246799999999</v>
      </c>
      <c r="M767" s="7">
        <f t="shared" si="52"/>
        <v>245</v>
      </c>
      <c r="N767" s="8">
        <f t="shared" si="53"/>
        <v>0.59796925714285709</v>
      </c>
    </row>
    <row r="768" spans="1:14">
      <c r="A768" s="5" t="s">
        <v>60</v>
      </c>
      <c r="B768" s="4">
        <v>2</v>
      </c>
      <c r="C768" s="4">
        <v>14</v>
      </c>
      <c r="D768" s="5" t="s">
        <v>25</v>
      </c>
      <c r="E768" s="4">
        <v>2011</v>
      </c>
      <c r="F768" s="4">
        <v>1164</v>
      </c>
      <c r="G768" s="4">
        <v>24.5</v>
      </c>
      <c r="H768" s="4">
        <v>182.23</v>
      </c>
      <c r="I768" s="4">
        <v>49.15</v>
      </c>
      <c r="J768" s="4">
        <v>18.13</v>
      </c>
      <c r="K768">
        <f t="shared" si="51"/>
        <v>179.57999999999998</v>
      </c>
      <c r="L768" s="6">
        <f t="shared" si="54"/>
        <v>147.02214599999999</v>
      </c>
      <c r="M768" s="7">
        <f t="shared" si="52"/>
        <v>245</v>
      </c>
      <c r="N768" s="8">
        <f t="shared" si="53"/>
        <v>0.60009039183673463</v>
      </c>
    </row>
    <row r="769" spans="1:14">
      <c r="A769" s="5" t="s">
        <v>60</v>
      </c>
      <c r="B769" s="4">
        <v>2</v>
      </c>
      <c r="C769" s="4">
        <v>15</v>
      </c>
      <c r="D769" s="5" t="s">
        <v>31</v>
      </c>
      <c r="E769" s="4">
        <v>2011</v>
      </c>
      <c r="F769" s="4">
        <v>1165</v>
      </c>
      <c r="G769" s="4">
        <v>24.5</v>
      </c>
      <c r="H769" s="4">
        <v>191.24</v>
      </c>
      <c r="I769" s="4">
        <v>40.090000000000003</v>
      </c>
      <c r="J769" s="4">
        <v>17.190000000000001</v>
      </c>
      <c r="K769">
        <f t="shared" ref="K769:K832" si="55">H769-2.65</f>
        <v>188.59</v>
      </c>
      <c r="L769" s="6">
        <f t="shared" si="54"/>
        <v>156.171379</v>
      </c>
      <c r="M769" s="7">
        <f t="shared" si="52"/>
        <v>245</v>
      </c>
      <c r="N769" s="8">
        <f t="shared" si="53"/>
        <v>0.63743420000000006</v>
      </c>
    </row>
    <row r="770" spans="1:14">
      <c r="A770" s="5" t="s">
        <v>60</v>
      </c>
      <c r="B770" s="4">
        <v>2</v>
      </c>
      <c r="C770" s="4">
        <v>16</v>
      </c>
      <c r="D770" s="5" t="s">
        <v>26</v>
      </c>
      <c r="E770" s="4">
        <v>2011</v>
      </c>
      <c r="F770" s="4">
        <v>1166</v>
      </c>
      <c r="G770" s="4">
        <v>24.5</v>
      </c>
      <c r="H770" s="4">
        <v>177</v>
      </c>
      <c r="I770" s="4">
        <v>38.56</v>
      </c>
      <c r="J770" s="4">
        <v>17.760000000000002</v>
      </c>
      <c r="K770">
        <f t="shared" si="55"/>
        <v>174.35</v>
      </c>
      <c r="L770" s="6">
        <f t="shared" si="54"/>
        <v>143.38543999999999</v>
      </c>
      <c r="M770" s="7">
        <f t="shared" si="52"/>
        <v>245</v>
      </c>
      <c r="N770" s="8">
        <f t="shared" si="53"/>
        <v>0.58524669387755102</v>
      </c>
    </row>
    <row r="771" spans="1:14">
      <c r="A771" s="5" t="s">
        <v>60</v>
      </c>
      <c r="B771" s="4">
        <v>2</v>
      </c>
      <c r="C771" s="4">
        <v>17</v>
      </c>
      <c r="D771" s="5" t="s">
        <v>30</v>
      </c>
      <c r="E771" s="4">
        <v>2011</v>
      </c>
      <c r="F771" s="4">
        <v>1167</v>
      </c>
      <c r="G771" s="4">
        <v>24.5</v>
      </c>
      <c r="H771" s="4">
        <v>170.47</v>
      </c>
      <c r="I771" s="4">
        <v>38</v>
      </c>
      <c r="J771" s="4">
        <v>15.76</v>
      </c>
      <c r="K771">
        <f t="shared" si="55"/>
        <v>167.82</v>
      </c>
      <c r="L771" s="6">
        <f t="shared" si="54"/>
        <v>141.371568</v>
      </c>
      <c r="M771" s="7">
        <f t="shared" si="52"/>
        <v>245</v>
      </c>
      <c r="N771" s="8">
        <f t="shared" si="53"/>
        <v>0.57702680816326524</v>
      </c>
    </row>
    <row r="772" spans="1:14">
      <c r="A772" s="5" t="s">
        <v>60</v>
      </c>
      <c r="B772" s="4">
        <v>2</v>
      </c>
      <c r="C772" s="4">
        <v>18</v>
      </c>
      <c r="D772" s="5" t="s">
        <v>27</v>
      </c>
      <c r="E772" s="4">
        <v>2011</v>
      </c>
      <c r="F772" s="4">
        <v>1168</v>
      </c>
      <c r="G772" s="4">
        <v>24.5</v>
      </c>
      <c r="H772" s="4">
        <v>185.56</v>
      </c>
      <c r="I772" s="4">
        <v>39.159999999999997</v>
      </c>
      <c r="J772" s="4">
        <v>15.29</v>
      </c>
      <c r="K772">
        <f t="shared" si="55"/>
        <v>182.91</v>
      </c>
      <c r="L772" s="6">
        <f t="shared" si="54"/>
        <v>154.943061</v>
      </c>
      <c r="M772" s="7">
        <f t="shared" si="52"/>
        <v>245</v>
      </c>
      <c r="N772" s="8">
        <f t="shared" si="53"/>
        <v>0.63242065714285711</v>
      </c>
    </row>
    <row r="773" spans="1:14">
      <c r="A773" s="5" t="s">
        <v>60</v>
      </c>
      <c r="B773" s="4">
        <v>2</v>
      </c>
      <c r="C773" s="4">
        <v>19</v>
      </c>
      <c r="D773" s="5" t="s">
        <v>29</v>
      </c>
      <c r="E773" s="4">
        <v>2011</v>
      </c>
      <c r="F773" s="4">
        <v>1169</v>
      </c>
      <c r="G773" s="4">
        <v>24.5</v>
      </c>
      <c r="H773" s="4">
        <v>186.34</v>
      </c>
      <c r="I773" s="4">
        <v>37.43</v>
      </c>
      <c r="J773" s="4">
        <v>16.45</v>
      </c>
      <c r="K773">
        <f t="shared" si="55"/>
        <v>183.69</v>
      </c>
      <c r="L773" s="6">
        <f t="shared" si="54"/>
        <v>153.472995</v>
      </c>
      <c r="M773" s="7">
        <f t="shared" si="52"/>
        <v>245</v>
      </c>
      <c r="N773" s="8">
        <f t="shared" si="53"/>
        <v>0.626420387755102</v>
      </c>
    </row>
    <row r="774" spans="1:14">
      <c r="A774" s="5" t="s">
        <v>60</v>
      </c>
      <c r="B774" s="4">
        <v>2</v>
      </c>
      <c r="C774" s="4">
        <v>20</v>
      </c>
      <c r="D774" s="5" t="s">
        <v>34</v>
      </c>
      <c r="E774" s="4">
        <v>2011</v>
      </c>
      <c r="F774" s="4">
        <v>1170</v>
      </c>
      <c r="G774" s="4">
        <v>24.5</v>
      </c>
      <c r="H774" s="4">
        <v>165.97</v>
      </c>
      <c r="I774" s="4">
        <v>43.82</v>
      </c>
      <c r="J774" s="4">
        <v>20.22</v>
      </c>
      <c r="K774">
        <f t="shared" si="55"/>
        <v>163.32</v>
      </c>
      <c r="L774" s="6">
        <f t="shared" si="54"/>
        <v>130.296696</v>
      </c>
      <c r="M774" s="7">
        <f t="shared" si="52"/>
        <v>245</v>
      </c>
      <c r="N774" s="8">
        <f t="shared" si="53"/>
        <v>0.53182324897959188</v>
      </c>
    </row>
    <row r="775" spans="1:14">
      <c r="A775" s="5" t="s">
        <v>60</v>
      </c>
      <c r="B775" s="4">
        <v>3</v>
      </c>
      <c r="C775" s="4">
        <v>21</v>
      </c>
      <c r="D775" s="5" t="s">
        <v>29</v>
      </c>
      <c r="E775" s="4">
        <v>2011</v>
      </c>
      <c r="F775" s="4">
        <v>1171</v>
      </c>
      <c r="G775" s="4">
        <v>24.5</v>
      </c>
      <c r="H775" s="4">
        <v>177.8</v>
      </c>
      <c r="I775" s="4">
        <v>43.27</v>
      </c>
      <c r="J775" s="4">
        <v>16.329999999999998</v>
      </c>
      <c r="K775">
        <f t="shared" si="55"/>
        <v>175.15</v>
      </c>
      <c r="L775" s="6">
        <f t="shared" si="54"/>
        <v>146.54800500000002</v>
      </c>
      <c r="M775" s="7">
        <f t="shared" si="52"/>
        <v>245</v>
      </c>
      <c r="N775" s="8">
        <f t="shared" si="53"/>
        <v>0.59815512244897961</v>
      </c>
    </row>
    <row r="776" spans="1:14">
      <c r="A776" s="5" t="s">
        <v>60</v>
      </c>
      <c r="B776" s="4">
        <v>3</v>
      </c>
      <c r="C776" s="4">
        <v>22</v>
      </c>
      <c r="D776" s="5" t="s">
        <v>27</v>
      </c>
      <c r="E776" s="4">
        <v>2011</v>
      </c>
      <c r="F776" s="4">
        <v>1172</v>
      </c>
      <c r="G776" s="4">
        <v>24.5</v>
      </c>
      <c r="H776" s="4">
        <v>222.03</v>
      </c>
      <c r="I776" s="4">
        <v>47.01</v>
      </c>
      <c r="J776" s="4">
        <v>19.05</v>
      </c>
      <c r="K776">
        <f t="shared" si="55"/>
        <v>219.38</v>
      </c>
      <c r="L776" s="6">
        <f t="shared" si="54"/>
        <v>177.58811</v>
      </c>
      <c r="M776" s="7">
        <f t="shared" si="52"/>
        <v>245</v>
      </c>
      <c r="N776" s="8">
        <f t="shared" si="53"/>
        <v>0.72484942857142853</v>
      </c>
    </row>
    <row r="777" spans="1:14">
      <c r="A777" s="5" t="s">
        <v>60</v>
      </c>
      <c r="B777" s="4">
        <v>3</v>
      </c>
      <c r="C777" s="4">
        <v>23</v>
      </c>
      <c r="D777" s="5" t="s">
        <v>34</v>
      </c>
      <c r="E777" s="4">
        <v>2011</v>
      </c>
      <c r="F777" s="4">
        <v>1173</v>
      </c>
      <c r="G777" s="4">
        <v>24.5</v>
      </c>
      <c r="H777" s="4">
        <v>210.84</v>
      </c>
      <c r="I777" s="4">
        <v>47.31</v>
      </c>
      <c r="J777" s="4">
        <v>21.36</v>
      </c>
      <c r="K777">
        <f t="shared" si="55"/>
        <v>208.19</v>
      </c>
      <c r="L777" s="6">
        <f t="shared" si="54"/>
        <v>163.72061600000001</v>
      </c>
      <c r="M777" s="7">
        <f t="shared" si="52"/>
        <v>245</v>
      </c>
      <c r="N777" s="8">
        <f t="shared" si="53"/>
        <v>0.66824741224489803</v>
      </c>
    </row>
    <row r="778" spans="1:14">
      <c r="A778" s="5" t="s">
        <v>60</v>
      </c>
      <c r="B778" s="4">
        <v>3</v>
      </c>
      <c r="C778" s="4">
        <v>24</v>
      </c>
      <c r="D778" s="5" t="s">
        <v>31</v>
      </c>
      <c r="E778" s="4">
        <v>2011</v>
      </c>
      <c r="F778" s="4">
        <v>1174</v>
      </c>
      <c r="G778" s="4">
        <v>24.5</v>
      </c>
      <c r="H778" s="4">
        <v>229.18</v>
      </c>
      <c r="I778" s="4">
        <v>43.62</v>
      </c>
      <c r="J778" s="4">
        <v>21.97</v>
      </c>
      <c r="K778">
        <f t="shared" si="55"/>
        <v>226.53</v>
      </c>
      <c r="L778" s="6">
        <f t="shared" si="54"/>
        <v>176.761359</v>
      </c>
      <c r="M778" s="7">
        <f t="shared" si="52"/>
        <v>245</v>
      </c>
      <c r="N778" s="8">
        <f t="shared" si="53"/>
        <v>0.72147493469387758</v>
      </c>
    </row>
    <row r="779" spans="1:14">
      <c r="A779" s="5" t="s">
        <v>60</v>
      </c>
      <c r="B779" s="4">
        <v>3</v>
      </c>
      <c r="C779" s="4">
        <v>25</v>
      </c>
      <c r="D779" s="5" t="s">
        <v>26</v>
      </c>
      <c r="E779" s="4">
        <v>2011</v>
      </c>
      <c r="F779" s="4">
        <v>1175</v>
      </c>
      <c r="G779" s="4">
        <v>24.5</v>
      </c>
      <c r="H779" s="4">
        <v>217.56</v>
      </c>
      <c r="I779" s="4">
        <v>47.66</v>
      </c>
      <c r="J779" s="4">
        <v>21.54</v>
      </c>
      <c r="K779">
        <f t="shared" si="55"/>
        <v>214.91</v>
      </c>
      <c r="L779" s="6">
        <f t="shared" si="54"/>
        <v>168.61838599999999</v>
      </c>
      <c r="M779" s="7">
        <f t="shared" si="52"/>
        <v>245</v>
      </c>
      <c r="N779" s="8">
        <f t="shared" si="53"/>
        <v>0.68823831020408155</v>
      </c>
    </row>
    <row r="780" spans="1:14">
      <c r="A780" s="5" t="s">
        <v>60</v>
      </c>
      <c r="B780" s="4">
        <v>3</v>
      </c>
      <c r="C780" s="4">
        <v>26</v>
      </c>
      <c r="D780" s="5" t="s">
        <v>32</v>
      </c>
      <c r="E780" s="4">
        <v>2011</v>
      </c>
      <c r="F780" s="4">
        <v>1176</v>
      </c>
      <c r="G780" s="4">
        <v>24.5</v>
      </c>
      <c r="H780" s="4">
        <v>212.82</v>
      </c>
      <c r="I780" s="4">
        <v>44.34</v>
      </c>
      <c r="J780" s="4">
        <v>22.78</v>
      </c>
      <c r="K780">
        <f t="shared" si="55"/>
        <v>210.17</v>
      </c>
      <c r="L780" s="6">
        <f t="shared" si="54"/>
        <v>162.293274</v>
      </c>
      <c r="M780" s="7">
        <f t="shared" si="52"/>
        <v>245</v>
      </c>
      <c r="N780" s="8">
        <f t="shared" si="53"/>
        <v>0.66242152653061226</v>
      </c>
    </row>
    <row r="781" spans="1:14">
      <c r="A781" s="5" t="s">
        <v>60</v>
      </c>
      <c r="B781" s="4">
        <v>3</v>
      </c>
      <c r="C781" s="4">
        <v>27</v>
      </c>
      <c r="D781" s="5" t="s">
        <v>28</v>
      </c>
      <c r="E781" s="4">
        <v>2011</v>
      </c>
      <c r="F781" s="4">
        <v>1177</v>
      </c>
      <c r="G781" s="4">
        <v>24.5</v>
      </c>
      <c r="H781" s="4">
        <v>180.88</v>
      </c>
      <c r="I781" s="4">
        <v>51.46</v>
      </c>
      <c r="J781" s="4">
        <v>16.97</v>
      </c>
      <c r="K781">
        <f t="shared" si="55"/>
        <v>178.23</v>
      </c>
      <c r="L781" s="6">
        <f t="shared" si="54"/>
        <v>147.98436899999999</v>
      </c>
      <c r="M781" s="7">
        <f t="shared" si="52"/>
        <v>245</v>
      </c>
      <c r="N781" s="8">
        <f t="shared" si="53"/>
        <v>0.60401783265306119</v>
      </c>
    </row>
    <row r="782" spans="1:14">
      <c r="A782" s="5" t="s">
        <v>60</v>
      </c>
      <c r="B782" s="4">
        <v>3</v>
      </c>
      <c r="C782" s="4">
        <v>28</v>
      </c>
      <c r="D782" s="5" t="s">
        <v>33</v>
      </c>
      <c r="E782" s="4">
        <v>2011</v>
      </c>
      <c r="F782" s="4">
        <v>1178</v>
      </c>
      <c r="G782" s="4">
        <v>24.5</v>
      </c>
      <c r="H782" s="4">
        <v>196.81</v>
      </c>
      <c r="I782" s="4">
        <v>47.78</v>
      </c>
      <c r="J782" s="4">
        <v>17.62</v>
      </c>
      <c r="K782">
        <f t="shared" si="55"/>
        <v>194.16</v>
      </c>
      <c r="L782" s="6">
        <f t="shared" si="54"/>
        <v>159.94900799999999</v>
      </c>
      <c r="M782" s="7">
        <f t="shared" si="52"/>
        <v>245</v>
      </c>
      <c r="N782" s="8">
        <f t="shared" si="53"/>
        <v>0.65285309387755097</v>
      </c>
    </row>
    <row r="783" spans="1:14">
      <c r="A783" s="5" t="s">
        <v>60</v>
      </c>
      <c r="B783" s="4">
        <v>3</v>
      </c>
      <c r="C783" s="4">
        <v>29</v>
      </c>
      <c r="D783" s="5" t="s">
        <v>25</v>
      </c>
      <c r="E783" s="4">
        <v>2011</v>
      </c>
      <c r="F783" s="4">
        <v>1179</v>
      </c>
      <c r="G783" s="4">
        <v>24.5</v>
      </c>
      <c r="H783" s="4">
        <v>184.35</v>
      </c>
      <c r="I783" s="4">
        <v>45.7</v>
      </c>
      <c r="J783" s="4">
        <v>18.16</v>
      </c>
      <c r="K783">
        <f t="shared" si="55"/>
        <v>181.7</v>
      </c>
      <c r="L783" s="6">
        <f t="shared" si="54"/>
        <v>148.70327999999998</v>
      </c>
      <c r="M783" s="7">
        <f t="shared" si="52"/>
        <v>245</v>
      </c>
      <c r="N783" s="8">
        <f t="shared" si="53"/>
        <v>0.60695216326530599</v>
      </c>
    </row>
    <row r="784" spans="1:14">
      <c r="A784" s="5" t="s">
        <v>60</v>
      </c>
      <c r="B784" s="4">
        <v>3</v>
      </c>
      <c r="C784" s="4">
        <v>30</v>
      </c>
      <c r="D784" s="5" t="s">
        <v>30</v>
      </c>
      <c r="E784" s="4">
        <v>2011</v>
      </c>
      <c r="F784" s="4">
        <v>1180</v>
      </c>
      <c r="G784" s="4">
        <v>24.5</v>
      </c>
      <c r="H784" s="4">
        <v>176.3</v>
      </c>
      <c r="I784" s="4">
        <v>40.36</v>
      </c>
      <c r="J784" s="4">
        <v>19.59</v>
      </c>
      <c r="K784">
        <f t="shared" si="55"/>
        <v>173.65</v>
      </c>
      <c r="L784" s="6">
        <f t="shared" si="54"/>
        <v>139.63196500000001</v>
      </c>
      <c r="M784" s="7">
        <f t="shared" si="52"/>
        <v>245</v>
      </c>
      <c r="N784" s="8">
        <f t="shared" si="53"/>
        <v>0.56992638775510207</v>
      </c>
    </row>
    <row r="785" spans="1:14">
      <c r="A785" s="5" t="s">
        <v>61</v>
      </c>
      <c r="B785" s="4">
        <v>1</v>
      </c>
      <c r="C785" s="4">
        <v>1</v>
      </c>
      <c r="D785" s="5" t="s">
        <v>32</v>
      </c>
      <c r="E785" s="4">
        <v>2012</v>
      </c>
      <c r="F785" s="4">
        <v>751</v>
      </c>
      <c r="G785">
        <v>24.5</v>
      </c>
      <c r="H785" s="4">
        <v>357.36</v>
      </c>
      <c r="I785" s="4">
        <v>81.73</v>
      </c>
      <c r="J785" s="4">
        <v>31.24</v>
      </c>
      <c r="K785">
        <f t="shared" si="55"/>
        <v>354.71000000000004</v>
      </c>
      <c r="L785" s="6">
        <f t="shared" si="54"/>
        <v>243.89859600000005</v>
      </c>
      <c r="M785" s="7">
        <f t="shared" si="52"/>
        <v>245</v>
      </c>
      <c r="N785" s="8">
        <f t="shared" si="53"/>
        <v>0.99550447346938797</v>
      </c>
    </row>
    <row r="786" spans="1:14">
      <c r="A786" s="5" t="s">
        <v>61</v>
      </c>
      <c r="B786" s="4">
        <v>1</v>
      </c>
      <c r="C786" s="4">
        <v>2</v>
      </c>
      <c r="D786" s="5" t="s">
        <v>31</v>
      </c>
      <c r="E786" s="4">
        <v>2012</v>
      </c>
      <c r="F786" s="4">
        <v>752</v>
      </c>
      <c r="G786">
        <v>24.5</v>
      </c>
      <c r="H786" s="4">
        <v>343.5</v>
      </c>
      <c r="I786" s="4">
        <v>62.08</v>
      </c>
      <c r="J786" s="4">
        <v>25.91</v>
      </c>
      <c r="K786">
        <f t="shared" si="55"/>
        <v>340.85</v>
      </c>
      <c r="L786" s="6">
        <f t="shared" si="54"/>
        <v>252.53576500000003</v>
      </c>
      <c r="M786" s="7">
        <f t="shared" si="52"/>
        <v>245</v>
      </c>
      <c r="N786" s="8">
        <f t="shared" si="53"/>
        <v>1.0307582244897959</v>
      </c>
    </row>
    <row r="787" spans="1:14">
      <c r="A787" s="5" t="s">
        <v>61</v>
      </c>
      <c r="B787" s="4">
        <v>1</v>
      </c>
      <c r="C787" s="4">
        <v>3</v>
      </c>
      <c r="D787" s="5" t="s">
        <v>25</v>
      </c>
      <c r="E787" s="4">
        <v>2012</v>
      </c>
      <c r="F787" s="4">
        <v>753</v>
      </c>
      <c r="G787">
        <v>24.5</v>
      </c>
      <c r="H787" s="4">
        <v>561.02</v>
      </c>
      <c r="I787" s="4">
        <v>175.63</v>
      </c>
      <c r="J787" s="4">
        <v>41.78</v>
      </c>
      <c r="K787">
        <f t="shared" si="55"/>
        <v>558.37</v>
      </c>
      <c r="L787" s="6">
        <f t="shared" si="54"/>
        <v>325.08301400000005</v>
      </c>
      <c r="M787" s="7">
        <f t="shared" si="52"/>
        <v>245</v>
      </c>
      <c r="N787" s="8">
        <f t="shared" si="53"/>
        <v>1.3268694448979594</v>
      </c>
    </row>
    <row r="788" spans="1:14">
      <c r="A788" s="5" t="s">
        <v>61</v>
      </c>
      <c r="B788" s="4">
        <v>1</v>
      </c>
      <c r="C788" s="4">
        <v>4</v>
      </c>
      <c r="D788" s="5" t="s">
        <v>29</v>
      </c>
      <c r="E788" s="4">
        <v>2012</v>
      </c>
      <c r="F788" s="4">
        <v>754</v>
      </c>
      <c r="G788">
        <v>24.5</v>
      </c>
      <c r="H788" s="4">
        <v>465.24</v>
      </c>
      <c r="I788" s="4">
        <v>82.12</v>
      </c>
      <c r="J788" s="4">
        <v>41.07</v>
      </c>
      <c r="K788">
        <f t="shared" si="55"/>
        <v>462.59000000000003</v>
      </c>
      <c r="L788" s="6">
        <f t="shared" si="54"/>
        <v>272.604287</v>
      </c>
      <c r="M788" s="7">
        <f t="shared" si="52"/>
        <v>245</v>
      </c>
      <c r="N788" s="8">
        <f t="shared" si="53"/>
        <v>1.1126705591836734</v>
      </c>
    </row>
    <row r="789" spans="1:14">
      <c r="A789" s="5" t="s">
        <v>61</v>
      </c>
      <c r="B789" s="4">
        <v>1</v>
      </c>
      <c r="C789" s="4">
        <v>5</v>
      </c>
      <c r="D789" s="5" t="s">
        <v>34</v>
      </c>
      <c r="E789" s="4">
        <v>2012</v>
      </c>
      <c r="F789" s="4">
        <v>755</v>
      </c>
      <c r="G789">
        <v>24.5</v>
      </c>
      <c r="H789" s="4">
        <v>490.88</v>
      </c>
      <c r="I789" s="4">
        <v>94.94</v>
      </c>
      <c r="J789" s="4">
        <v>38.590000000000003</v>
      </c>
      <c r="K789">
        <f t="shared" si="55"/>
        <v>488.23</v>
      </c>
      <c r="L789" s="6">
        <f t="shared" si="54"/>
        <v>299.82204300000001</v>
      </c>
      <c r="M789" s="7">
        <f t="shared" si="52"/>
        <v>245</v>
      </c>
      <c r="N789" s="8">
        <f t="shared" si="53"/>
        <v>1.2237634408163265</v>
      </c>
    </row>
    <row r="790" spans="1:14">
      <c r="A790" s="5" t="s">
        <v>61</v>
      </c>
      <c r="B790" s="4">
        <v>1</v>
      </c>
      <c r="C790" s="4">
        <v>6</v>
      </c>
      <c r="D790" s="5" t="s">
        <v>27</v>
      </c>
      <c r="E790" s="4">
        <v>2012</v>
      </c>
      <c r="F790" s="4">
        <v>756</v>
      </c>
      <c r="G790">
        <v>24.5</v>
      </c>
      <c r="H790" s="4">
        <v>437.09</v>
      </c>
      <c r="I790" s="4">
        <v>80.62</v>
      </c>
      <c r="J790" s="4">
        <v>36.24</v>
      </c>
      <c r="K790">
        <f t="shared" si="55"/>
        <v>434.44</v>
      </c>
      <c r="L790" s="6">
        <f t="shared" si="54"/>
        <v>276.99894399999999</v>
      </c>
      <c r="M790" s="7">
        <f t="shared" si="52"/>
        <v>245</v>
      </c>
      <c r="N790" s="8">
        <f t="shared" si="53"/>
        <v>1.1306079346938775</v>
      </c>
    </row>
    <row r="791" spans="1:14">
      <c r="A791" s="5" t="s">
        <v>61</v>
      </c>
      <c r="B791" s="4">
        <v>1</v>
      </c>
      <c r="C791" s="4">
        <v>7</v>
      </c>
      <c r="D791" s="5" t="s">
        <v>30</v>
      </c>
      <c r="E791" s="4">
        <v>2012</v>
      </c>
      <c r="F791" s="4">
        <v>757</v>
      </c>
      <c r="G791">
        <v>24.5</v>
      </c>
      <c r="H791" s="4">
        <v>472.53</v>
      </c>
      <c r="I791" s="4">
        <v>114.52</v>
      </c>
      <c r="J791" s="4">
        <v>42.55</v>
      </c>
      <c r="K791">
        <f t="shared" si="55"/>
        <v>469.88</v>
      </c>
      <c r="L791" s="6">
        <f t="shared" si="54"/>
        <v>269.94605999999999</v>
      </c>
      <c r="M791" s="7">
        <f t="shared" si="52"/>
        <v>245</v>
      </c>
      <c r="N791" s="8">
        <f t="shared" si="53"/>
        <v>1.1018206530612245</v>
      </c>
    </row>
    <row r="792" spans="1:14">
      <c r="A792" s="5" t="s">
        <v>61</v>
      </c>
      <c r="B792" s="4">
        <v>1</v>
      </c>
      <c r="C792" s="4">
        <v>8</v>
      </c>
      <c r="D792" s="5" t="s">
        <v>34</v>
      </c>
      <c r="E792" s="4">
        <v>2012</v>
      </c>
      <c r="F792" s="4">
        <v>758</v>
      </c>
      <c r="G792">
        <v>24.5</v>
      </c>
      <c r="H792" s="4">
        <v>436.55</v>
      </c>
      <c r="I792" s="4">
        <v>75.72</v>
      </c>
      <c r="J792" s="4">
        <v>38.869999999999997</v>
      </c>
      <c r="K792">
        <f t="shared" si="55"/>
        <v>433.90000000000003</v>
      </c>
      <c r="L792" s="6">
        <f t="shared" si="54"/>
        <v>265.24307000000005</v>
      </c>
      <c r="M792" s="7">
        <f t="shared" si="52"/>
        <v>245</v>
      </c>
      <c r="N792" s="8">
        <f t="shared" si="53"/>
        <v>1.0826247755102043</v>
      </c>
    </row>
    <row r="793" spans="1:14">
      <c r="A793" s="5" t="s">
        <v>61</v>
      </c>
      <c r="B793" s="4">
        <v>1</v>
      </c>
      <c r="C793" s="4">
        <v>9</v>
      </c>
      <c r="D793" s="5" t="s">
        <v>28</v>
      </c>
      <c r="E793" s="4">
        <v>2012</v>
      </c>
      <c r="F793" s="4">
        <v>759</v>
      </c>
      <c r="G793">
        <v>24.5</v>
      </c>
      <c r="H793" s="4">
        <v>431.81</v>
      </c>
      <c r="I793" s="4">
        <v>86.67</v>
      </c>
      <c r="J793" s="4">
        <v>37.130000000000003</v>
      </c>
      <c r="K793">
        <f t="shared" si="55"/>
        <v>429.16</v>
      </c>
      <c r="L793" s="6">
        <f t="shared" si="54"/>
        <v>269.81289200000003</v>
      </c>
      <c r="M793" s="7">
        <f t="shared" ref="M793:M856" si="56">G793*10</f>
        <v>245</v>
      </c>
      <c r="N793" s="8">
        <f t="shared" ref="N793:N856" si="57">(L793/M793)</f>
        <v>1.1012771102040817</v>
      </c>
    </row>
    <row r="794" spans="1:14">
      <c r="A794" s="5" t="s">
        <v>61</v>
      </c>
      <c r="B794" s="4">
        <v>1</v>
      </c>
      <c r="C794" s="4">
        <v>10</v>
      </c>
      <c r="D794" s="5" t="s">
        <v>31</v>
      </c>
      <c r="E794" s="4">
        <v>2012</v>
      </c>
      <c r="F794" s="4">
        <v>760</v>
      </c>
      <c r="G794">
        <v>24.5</v>
      </c>
      <c r="H794" s="4">
        <v>387.76</v>
      </c>
      <c r="I794" s="4">
        <v>96.41</v>
      </c>
      <c r="J794" s="4">
        <v>33.25</v>
      </c>
      <c r="K794">
        <f t="shared" si="55"/>
        <v>385.11</v>
      </c>
      <c r="L794" s="6">
        <f t="shared" si="54"/>
        <v>257.060925</v>
      </c>
      <c r="M794" s="7">
        <f t="shared" si="56"/>
        <v>245</v>
      </c>
      <c r="N794" s="8">
        <f t="shared" si="57"/>
        <v>1.0492282653061225</v>
      </c>
    </row>
    <row r="795" spans="1:14">
      <c r="A795" s="5" t="s">
        <v>61</v>
      </c>
      <c r="B795" s="4">
        <v>2</v>
      </c>
      <c r="C795" s="4">
        <v>11</v>
      </c>
      <c r="D795" s="5" t="s">
        <v>25</v>
      </c>
      <c r="E795" s="4">
        <v>2012</v>
      </c>
      <c r="F795" s="4">
        <v>761</v>
      </c>
      <c r="G795">
        <v>24.5</v>
      </c>
      <c r="H795" s="4">
        <v>489.96</v>
      </c>
      <c r="I795" s="4">
        <v>97.75</v>
      </c>
      <c r="J795" s="4">
        <v>45.99</v>
      </c>
      <c r="K795">
        <f t="shared" si="55"/>
        <v>487.31</v>
      </c>
      <c r="L795" s="6">
        <f t="shared" si="54"/>
        <v>263.19613099999998</v>
      </c>
      <c r="M795" s="7">
        <f t="shared" si="56"/>
        <v>245</v>
      </c>
      <c r="N795" s="8">
        <f t="shared" si="57"/>
        <v>1.0742699224489796</v>
      </c>
    </row>
    <row r="796" spans="1:14">
      <c r="A796" s="5" t="s">
        <v>61</v>
      </c>
      <c r="B796" s="4">
        <v>2</v>
      </c>
      <c r="C796" s="4">
        <v>12</v>
      </c>
      <c r="D796" s="5" t="s">
        <v>34</v>
      </c>
      <c r="E796" s="4">
        <v>2012</v>
      </c>
      <c r="F796" s="4">
        <v>762</v>
      </c>
      <c r="G796">
        <v>24.5</v>
      </c>
      <c r="H796" s="4">
        <v>460.64</v>
      </c>
      <c r="I796" s="4">
        <v>91.71</v>
      </c>
      <c r="J796" s="4">
        <v>41.57</v>
      </c>
      <c r="K796">
        <f t="shared" si="55"/>
        <v>457.99</v>
      </c>
      <c r="L796" s="6">
        <f t="shared" si="54"/>
        <v>267.60355700000002</v>
      </c>
      <c r="M796" s="7">
        <f t="shared" si="56"/>
        <v>245</v>
      </c>
      <c r="N796" s="8">
        <f t="shared" si="57"/>
        <v>1.0922594163265307</v>
      </c>
    </row>
    <row r="797" spans="1:14">
      <c r="A797" s="5" t="s">
        <v>61</v>
      </c>
      <c r="B797" s="4">
        <v>2</v>
      </c>
      <c r="C797" s="4">
        <v>13</v>
      </c>
      <c r="D797" s="5" t="s">
        <v>30</v>
      </c>
      <c r="E797" s="4">
        <v>2012</v>
      </c>
      <c r="F797" s="4">
        <v>763</v>
      </c>
      <c r="G797">
        <v>24.5</v>
      </c>
      <c r="H797" s="4">
        <v>379.33</v>
      </c>
      <c r="I797" s="4">
        <v>64.540000000000006</v>
      </c>
      <c r="J797" s="4">
        <v>44.02</v>
      </c>
      <c r="K797">
        <f t="shared" si="55"/>
        <v>376.68</v>
      </c>
      <c r="L797" s="6">
        <f t="shared" ref="L797:L860" si="58">K797-((J797*K797)/100)</f>
        <v>210.865464</v>
      </c>
      <c r="M797" s="7">
        <f t="shared" si="56"/>
        <v>245</v>
      </c>
      <c r="N797" s="8">
        <f t="shared" si="57"/>
        <v>0.86067536326530614</v>
      </c>
    </row>
    <row r="798" spans="1:14">
      <c r="A798" s="5" t="s">
        <v>61</v>
      </c>
      <c r="B798" s="4">
        <v>2</v>
      </c>
      <c r="C798" s="4">
        <v>14</v>
      </c>
      <c r="D798" s="5" t="s">
        <v>28</v>
      </c>
      <c r="E798" s="4">
        <v>2012</v>
      </c>
      <c r="F798" s="4">
        <v>764</v>
      </c>
      <c r="G798">
        <v>24.5</v>
      </c>
      <c r="H798" s="4">
        <v>351.85</v>
      </c>
      <c r="I798" s="4">
        <v>69.16</v>
      </c>
      <c r="J798" s="4">
        <v>40.24</v>
      </c>
      <c r="K798">
        <f t="shared" si="55"/>
        <v>349.20000000000005</v>
      </c>
      <c r="L798" s="6">
        <f t="shared" si="58"/>
        <v>208.68192000000002</v>
      </c>
      <c r="M798" s="7">
        <f t="shared" si="56"/>
        <v>245</v>
      </c>
      <c r="N798" s="8">
        <f t="shared" si="57"/>
        <v>0.85176293877551024</v>
      </c>
    </row>
    <row r="799" spans="1:14">
      <c r="A799" s="5" t="s">
        <v>61</v>
      </c>
      <c r="B799" s="4">
        <v>2</v>
      </c>
      <c r="C799" s="4">
        <v>15</v>
      </c>
      <c r="D799" s="5" t="s">
        <v>31</v>
      </c>
      <c r="E799" s="4">
        <v>2012</v>
      </c>
      <c r="F799" s="4">
        <v>765</v>
      </c>
      <c r="G799">
        <v>24.5</v>
      </c>
      <c r="H799" s="4">
        <v>376.06</v>
      </c>
      <c r="I799" s="4">
        <v>92.07</v>
      </c>
      <c r="J799" s="4">
        <v>39.840000000000003</v>
      </c>
      <c r="K799">
        <f t="shared" si="55"/>
        <v>373.41</v>
      </c>
      <c r="L799" s="6">
        <f t="shared" si="58"/>
        <v>224.64345599999999</v>
      </c>
      <c r="M799" s="7">
        <f t="shared" si="56"/>
        <v>245</v>
      </c>
      <c r="N799" s="8">
        <f t="shared" si="57"/>
        <v>0.91691206530612235</v>
      </c>
    </row>
    <row r="800" spans="1:14">
      <c r="A800" s="5" t="s">
        <v>61</v>
      </c>
      <c r="B800" s="4">
        <v>2</v>
      </c>
      <c r="C800" s="4">
        <v>16</v>
      </c>
      <c r="D800" s="5" t="s">
        <v>29</v>
      </c>
      <c r="E800" s="4">
        <v>2012</v>
      </c>
      <c r="F800" s="4">
        <v>766</v>
      </c>
      <c r="G800">
        <v>24.5</v>
      </c>
      <c r="H800" s="4">
        <v>496.23</v>
      </c>
      <c r="I800" s="4">
        <v>93.36</v>
      </c>
      <c r="J800" s="4">
        <v>37.450000000000003</v>
      </c>
      <c r="K800">
        <f t="shared" si="55"/>
        <v>493.58000000000004</v>
      </c>
      <c r="L800" s="6">
        <f t="shared" si="58"/>
        <v>308.73428999999999</v>
      </c>
      <c r="M800" s="7">
        <f t="shared" si="56"/>
        <v>245</v>
      </c>
      <c r="N800" s="8">
        <f t="shared" si="57"/>
        <v>1.2601399591836735</v>
      </c>
    </row>
    <row r="801" spans="1:14">
      <c r="A801" s="5" t="s">
        <v>61</v>
      </c>
      <c r="B801" s="4">
        <v>2</v>
      </c>
      <c r="C801" s="4">
        <v>17</v>
      </c>
      <c r="D801" s="5" t="s">
        <v>32</v>
      </c>
      <c r="E801" s="4">
        <v>2012</v>
      </c>
      <c r="F801" s="4">
        <v>767</v>
      </c>
      <c r="G801">
        <v>24.5</v>
      </c>
      <c r="H801" s="4">
        <v>438.75</v>
      </c>
      <c r="I801" s="4">
        <v>92.65</v>
      </c>
      <c r="J801" s="4">
        <v>32.270000000000003</v>
      </c>
      <c r="K801">
        <f t="shared" si="55"/>
        <v>436.1</v>
      </c>
      <c r="L801" s="6">
        <f t="shared" si="58"/>
        <v>295.37053000000003</v>
      </c>
      <c r="M801" s="7">
        <f t="shared" si="56"/>
        <v>245</v>
      </c>
      <c r="N801" s="8">
        <f t="shared" si="57"/>
        <v>1.2055940000000001</v>
      </c>
    </row>
    <row r="802" spans="1:14">
      <c r="A802" s="5" t="s">
        <v>61</v>
      </c>
      <c r="B802" s="4">
        <v>2</v>
      </c>
      <c r="C802" s="4">
        <v>18</v>
      </c>
      <c r="D802" s="5" t="s">
        <v>27</v>
      </c>
      <c r="E802" s="4">
        <v>2012</v>
      </c>
      <c r="F802" s="4">
        <v>768</v>
      </c>
      <c r="G802">
        <v>24.5</v>
      </c>
      <c r="H802" s="4">
        <v>543.1</v>
      </c>
      <c r="I802" s="4">
        <v>91.59</v>
      </c>
      <c r="J802" s="4">
        <v>41.47</v>
      </c>
      <c r="K802">
        <f t="shared" si="55"/>
        <v>540.45000000000005</v>
      </c>
      <c r="L802" s="6">
        <f t="shared" si="58"/>
        <v>316.32538500000004</v>
      </c>
      <c r="M802" s="7">
        <f t="shared" si="56"/>
        <v>245</v>
      </c>
      <c r="N802" s="8">
        <f t="shared" si="57"/>
        <v>1.2911240204081633</v>
      </c>
    </row>
    <row r="803" spans="1:14">
      <c r="A803" s="5" t="s">
        <v>61</v>
      </c>
      <c r="B803" s="4">
        <v>2</v>
      </c>
      <c r="C803" s="4">
        <v>19</v>
      </c>
      <c r="D803" s="5" t="s">
        <v>31</v>
      </c>
      <c r="E803" s="4">
        <v>2012</v>
      </c>
      <c r="F803" s="4">
        <v>769</v>
      </c>
      <c r="G803">
        <v>24.5</v>
      </c>
      <c r="H803" s="4">
        <v>413.66</v>
      </c>
      <c r="I803" s="4">
        <v>116.79</v>
      </c>
      <c r="J803" s="4">
        <v>32.950000000000003</v>
      </c>
      <c r="K803">
        <f t="shared" si="55"/>
        <v>411.01000000000005</v>
      </c>
      <c r="L803" s="6">
        <f t="shared" si="58"/>
        <v>275.58220500000004</v>
      </c>
      <c r="M803" s="7">
        <f t="shared" si="56"/>
        <v>245</v>
      </c>
      <c r="N803" s="8">
        <f t="shared" si="57"/>
        <v>1.1248253265306125</v>
      </c>
    </row>
    <row r="804" spans="1:14">
      <c r="A804" s="5" t="s">
        <v>61</v>
      </c>
      <c r="B804" s="4">
        <v>2</v>
      </c>
      <c r="C804" s="4">
        <v>20</v>
      </c>
      <c r="D804" s="5" t="s">
        <v>34</v>
      </c>
      <c r="E804" s="4">
        <v>2012</v>
      </c>
      <c r="F804" s="4">
        <v>770</v>
      </c>
      <c r="G804">
        <v>24.5</v>
      </c>
      <c r="H804" s="4">
        <v>480.44</v>
      </c>
      <c r="I804" s="4">
        <v>90</v>
      </c>
      <c r="J804" s="4">
        <v>37.08</v>
      </c>
      <c r="K804">
        <f t="shared" si="55"/>
        <v>477.79</v>
      </c>
      <c r="L804" s="6">
        <f t="shared" si="58"/>
        <v>300.62546800000001</v>
      </c>
      <c r="M804" s="7">
        <f t="shared" si="56"/>
        <v>245</v>
      </c>
      <c r="N804" s="8">
        <f t="shared" si="57"/>
        <v>1.2270427265306123</v>
      </c>
    </row>
    <row r="805" spans="1:14">
      <c r="A805" s="5" t="s">
        <v>61</v>
      </c>
      <c r="B805" s="4">
        <v>3</v>
      </c>
      <c r="C805" s="4">
        <v>21</v>
      </c>
      <c r="D805" s="5" t="s">
        <v>32</v>
      </c>
      <c r="E805" s="4">
        <v>2012</v>
      </c>
      <c r="F805" s="4">
        <v>771</v>
      </c>
      <c r="G805">
        <v>24.5</v>
      </c>
      <c r="H805" s="4">
        <v>427.77</v>
      </c>
      <c r="I805" s="4">
        <v>110.82</v>
      </c>
      <c r="J805" s="4">
        <v>17.399999999999999</v>
      </c>
      <c r="K805">
        <f t="shared" si="55"/>
        <v>425.12</v>
      </c>
      <c r="L805" s="6">
        <f t="shared" si="58"/>
        <v>351.14912000000004</v>
      </c>
      <c r="M805" s="7">
        <f t="shared" si="56"/>
        <v>245</v>
      </c>
      <c r="N805" s="8">
        <f t="shared" si="57"/>
        <v>1.4332617142857145</v>
      </c>
    </row>
    <row r="806" spans="1:14">
      <c r="A806" s="5" t="s">
        <v>61</v>
      </c>
      <c r="B806" s="4">
        <v>3</v>
      </c>
      <c r="C806" s="4">
        <v>22</v>
      </c>
      <c r="D806" s="5" t="s">
        <v>34</v>
      </c>
      <c r="E806" s="4">
        <v>2012</v>
      </c>
      <c r="F806" s="4">
        <v>772</v>
      </c>
      <c r="G806">
        <v>24.5</v>
      </c>
      <c r="H806" s="4">
        <v>525.19000000000005</v>
      </c>
      <c r="I806" s="4">
        <v>113.24</v>
      </c>
      <c r="J806" s="4">
        <v>34.14</v>
      </c>
      <c r="K806">
        <f t="shared" si="55"/>
        <v>522.54000000000008</v>
      </c>
      <c r="L806" s="6">
        <f t="shared" si="58"/>
        <v>344.14484400000003</v>
      </c>
      <c r="M806" s="7">
        <f t="shared" si="56"/>
        <v>245</v>
      </c>
      <c r="N806" s="8">
        <f t="shared" si="57"/>
        <v>1.4046728326530613</v>
      </c>
    </row>
    <row r="807" spans="1:14">
      <c r="A807" s="5" t="s">
        <v>61</v>
      </c>
      <c r="B807" s="4">
        <v>3</v>
      </c>
      <c r="C807" s="4">
        <v>23</v>
      </c>
      <c r="D807" s="5" t="s">
        <v>31</v>
      </c>
      <c r="E807" s="4">
        <v>2012</v>
      </c>
      <c r="F807" s="4">
        <v>773</v>
      </c>
      <c r="G807">
        <v>24.5</v>
      </c>
      <c r="H807" s="4">
        <v>524.89</v>
      </c>
      <c r="I807" s="4">
        <v>99</v>
      </c>
      <c r="J807" s="4">
        <v>33.090000000000003</v>
      </c>
      <c r="K807">
        <f t="shared" si="55"/>
        <v>522.24</v>
      </c>
      <c r="L807" s="6">
        <f t="shared" si="58"/>
        <v>349.43078400000002</v>
      </c>
      <c r="M807" s="7">
        <f t="shared" si="56"/>
        <v>245</v>
      </c>
      <c r="N807" s="8">
        <f t="shared" si="57"/>
        <v>1.4262480979591838</v>
      </c>
    </row>
    <row r="808" spans="1:14">
      <c r="A808" s="5" t="s">
        <v>61</v>
      </c>
      <c r="B808" s="4">
        <v>3</v>
      </c>
      <c r="C808" s="4">
        <v>24</v>
      </c>
      <c r="D808" s="5" t="s">
        <v>28</v>
      </c>
      <c r="E808" s="4">
        <v>2012</v>
      </c>
      <c r="F808" s="4">
        <v>774</v>
      </c>
      <c r="G808">
        <v>24.5</v>
      </c>
      <c r="H808" s="4">
        <v>477.94</v>
      </c>
      <c r="I808" s="4">
        <v>108.02</v>
      </c>
      <c r="J808" s="4">
        <v>39.81</v>
      </c>
      <c r="K808">
        <f t="shared" si="55"/>
        <v>475.29</v>
      </c>
      <c r="L808" s="6">
        <f t="shared" si="58"/>
        <v>286.07705099999998</v>
      </c>
      <c r="M808" s="7">
        <f t="shared" si="56"/>
        <v>245</v>
      </c>
      <c r="N808" s="8">
        <f t="shared" si="57"/>
        <v>1.1676614326530612</v>
      </c>
    </row>
    <row r="809" spans="1:14">
      <c r="A809" s="5" t="s">
        <v>61</v>
      </c>
      <c r="B809" s="4">
        <v>3</v>
      </c>
      <c r="C809" s="4">
        <v>25</v>
      </c>
      <c r="D809" s="5" t="s">
        <v>31</v>
      </c>
      <c r="E809" s="4">
        <v>2012</v>
      </c>
      <c r="F809" s="4">
        <v>775</v>
      </c>
      <c r="G809">
        <v>24.5</v>
      </c>
      <c r="H809" s="4">
        <v>462.65</v>
      </c>
      <c r="I809" s="4">
        <v>98.87</v>
      </c>
      <c r="J809" s="4">
        <v>31.42</v>
      </c>
      <c r="K809">
        <f t="shared" si="55"/>
        <v>460</v>
      </c>
      <c r="L809" s="6">
        <f t="shared" si="58"/>
        <v>315.46799999999996</v>
      </c>
      <c r="M809" s="7">
        <f t="shared" si="56"/>
        <v>245</v>
      </c>
      <c r="N809" s="8">
        <f t="shared" si="57"/>
        <v>1.2876244897959181</v>
      </c>
    </row>
    <row r="810" spans="1:14">
      <c r="A810" s="5" t="s">
        <v>61</v>
      </c>
      <c r="B810" s="4">
        <v>3</v>
      </c>
      <c r="C810" s="4">
        <v>26</v>
      </c>
      <c r="D810" s="5" t="s">
        <v>25</v>
      </c>
      <c r="E810" s="4">
        <v>2012</v>
      </c>
      <c r="F810" s="4">
        <v>776</v>
      </c>
      <c r="G810">
        <v>24.5</v>
      </c>
      <c r="H810" s="4">
        <v>498.33</v>
      </c>
      <c r="I810" s="4">
        <v>97.59</v>
      </c>
      <c r="J810" s="4">
        <v>35.53</v>
      </c>
      <c r="K810">
        <f t="shared" si="55"/>
        <v>495.68</v>
      </c>
      <c r="L810" s="6">
        <f t="shared" si="58"/>
        <v>319.56489599999998</v>
      </c>
      <c r="M810" s="7">
        <f t="shared" si="56"/>
        <v>245</v>
      </c>
      <c r="N810" s="8">
        <f t="shared" si="57"/>
        <v>1.3043465142857142</v>
      </c>
    </row>
    <row r="811" spans="1:14">
      <c r="A811" s="5" t="s">
        <v>61</v>
      </c>
      <c r="B811" s="4">
        <v>3</v>
      </c>
      <c r="C811" s="4">
        <v>27</v>
      </c>
      <c r="D811" s="5" t="s">
        <v>27</v>
      </c>
      <c r="E811" s="4">
        <v>2012</v>
      </c>
      <c r="F811" s="4">
        <v>777</v>
      </c>
      <c r="G811">
        <v>24.5</v>
      </c>
      <c r="H811" s="4">
        <v>473.2</v>
      </c>
      <c r="I811" s="4">
        <v>95.6</v>
      </c>
      <c r="J811" s="4">
        <v>34.81</v>
      </c>
      <c r="K811">
        <f t="shared" si="55"/>
        <v>470.55</v>
      </c>
      <c r="L811" s="6">
        <f t="shared" si="58"/>
        <v>306.75154499999996</v>
      </c>
      <c r="M811" s="7">
        <f t="shared" si="56"/>
        <v>245</v>
      </c>
      <c r="N811" s="8">
        <f t="shared" si="57"/>
        <v>1.2520471224489795</v>
      </c>
    </row>
    <row r="812" spans="1:14">
      <c r="A812" s="5" t="s">
        <v>61</v>
      </c>
      <c r="B812" s="4">
        <v>3</v>
      </c>
      <c r="C812" s="4">
        <v>28</v>
      </c>
      <c r="D812" s="5" t="s">
        <v>30</v>
      </c>
      <c r="E812" s="4">
        <v>2012</v>
      </c>
      <c r="F812" s="4">
        <v>778</v>
      </c>
      <c r="G812">
        <v>24.5</v>
      </c>
      <c r="H812" s="4">
        <v>496</v>
      </c>
      <c r="I812" s="4">
        <v>110.52</v>
      </c>
      <c r="J812" s="4">
        <v>36.6</v>
      </c>
      <c r="K812">
        <f t="shared" si="55"/>
        <v>493.35</v>
      </c>
      <c r="L812" s="6">
        <f t="shared" si="58"/>
        <v>312.78390000000002</v>
      </c>
      <c r="M812" s="7">
        <f t="shared" si="56"/>
        <v>245</v>
      </c>
      <c r="N812" s="8">
        <f t="shared" si="57"/>
        <v>1.2766689795918369</v>
      </c>
    </row>
    <row r="813" spans="1:14">
      <c r="A813" s="5" t="s">
        <v>61</v>
      </c>
      <c r="B813" s="4">
        <v>3</v>
      </c>
      <c r="C813" s="4">
        <v>29</v>
      </c>
      <c r="D813" s="5" t="s">
        <v>29</v>
      </c>
      <c r="E813" s="4">
        <v>2012</v>
      </c>
      <c r="F813" s="4">
        <v>779</v>
      </c>
      <c r="G813">
        <v>24.5</v>
      </c>
      <c r="H813" s="4">
        <v>495.91</v>
      </c>
      <c r="I813" s="4">
        <v>118.22</v>
      </c>
      <c r="J813" s="4">
        <v>38.15</v>
      </c>
      <c r="K813">
        <f t="shared" si="55"/>
        <v>493.26000000000005</v>
      </c>
      <c r="L813" s="6">
        <f t="shared" si="58"/>
        <v>305.08131000000003</v>
      </c>
      <c r="M813" s="7">
        <f t="shared" si="56"/>
        <v>245</v>
      </c>
      <c r="N813" s="8">
        <f t="shared" si="57"/>
        <v>1.2452298367346939</v>
      </c>
    </row>
    <row r="814" spans="1:14">
      <c r="A814" s="5" t="s">
        <v>61</v>
      </c>
      <c r="B814" s="4">
        <v>3</v>
      </c>
      <c r="C814" s="4">
        <v>30</v>
      </c>
      <c r="D814" s="5" t="s">
        <v>34</v>
      </c>
      <c r="E814" s="4">
        <v>2012</v>
      </c>
      <c r="F814" s="4">
        <v>780</v>
      </c>
      <c r="G814">
        <v>24.5</v>
      </c>
      <c r="H814" s="4">
        <v>477.73</v>
      </c>
      <c r="I814" s="4">
        <v>102.91</v>
      </c>
      <c r="J814" s="4">
        <v>41.75</v>
      </c>
      <c r="K814">
        <f t="shared" si="55"/>
        <v>475.08000000000004</v>
      </c>
      <c r="L814" s="6">
        <f t="shared" si="58"/>
        <v>276.73410000000001</v>
      </c>
      <c r="M814" s="7">
        <f t="shared" si="56"/>
        <v>245</v>
      </c>
      <c r="N814" s="8">
        <f t="shared" si="57"/>
        <v>1.1295269387755102</v>
      </c>
    </row>
    <row r="815" spans="1:14">
      <c r="A815" s="5" t="s">
        <v>62</v>
      </c>
      <c r="B815" s="4">
        <v>1</v>
      </c>
      <c r="C815" s="4">
        <v>1</v>
      </c>
      <c r="D815" s="5" t="s">
        <v>33</v>
      </c>
      <c r="E815" s="4">
        <v>2011</v>
      </c>
      <c r="F815" s="4">
        <v>331</v>
      </c>
      <c r="G815" s="4">
        <v>24.5</v>
      </c>
      <c r="H815" s="4">
        <v>185.43</v>
      </c>
      <c r="I815" s="4">
        <v>47.28</v>
      </c>
      <c r="J815" s="4">
        <v>5.04</v>
      </c>
      <c r="K815">
        <f t="shared" si="55"/>
        <v>182.78</v>
      </c>
      <c r="L815" s="6">
        <f t="shared" si="58"/>
        <v>173.56788800000001</v>
      </c>
      <c r="M815" s="7">
        <f t="shared" si="56"/>
        <v>245</v>
      </c>
      <c r="N815" s="8">
        <f t="shared" si="57"/>
        <v>0.70844035918367354</v>
      </c>
    </row>
    <row r="816" spans="1:14">
      <c r="A816" s="5" t="s">
        <v>62</v>
      </c>
      <c r="B816" s="4">
        <v>1</v>
      </c>
      <c r="C816" s="4">
        <v>2</v>
      </c>
      <c r="D816" s="5" t="s">
        <v>34</v>
      </c>
      <c r="E816" s="4">
        <v>2011</v>
      </c>
      <c r="F816" s="4">
        <v>332</v>
      </c>
      <c r="G816" s="4">
        <v>24.5</v>
      </c>
      <c r="H816" s="4">
        <v>167.73</v>
      </c>
      <c r="I816" s="4">
        <v>33.81</v>
      </c>
      <c r="J816" s="4">
        <v>4.84</v>
      </c>
      <c r="K816">
        <f t="shared" si="55"/>
        <v>165.07999999999998</v>
      </c>
      <c r="L816" s="6">
        <f t="shared" si="58"/>
        <v>157.09012799999999</v>
      </c>
      <c r="M816" s="7">
        <f t="shared" si="56"/>
        <v>245</v>
      </c>
      <c r="N816" s="8">
        <f t="shared" si="57"/>
        <v>0.64118419591836728</v>
      </c>
    </row>
    <row r="817" spans="1:14">
      <c r="A817" s="5" t="s">
        <v>62</v>
      </c>
      <c r="B817" s="4">
        <v>1</v>
      </c>
      <c r="C817" s="4">
        <v>3</v>
      </c>
      <c r="D817" s="5" t="s">
        <v>28</v>
      </c>
      <c r="E817" s="4">
        <v>2011</v>
      </c>
      <c r="F817" s="4">
        <v>333</v>
      </c>
      <c r="G817" s="4">
        <v>24.5</v>
      </c>
      <c r="H817" s="4">
        <v>182.76</v>
      </c>
      <c r="I817" s="4">
        <v>40.6</v>
      </c>
      <c r="J817" s="4">
        <v>6.81</v>
      </c>
      <c r="K817">
        <f t="shared" si="55"/>
        <v>180.10999999999999</v>
      </c>
      <c r="L817" s="6">
        <f t="shared" si="58"/>
        <v>167.84450899999999</v>
      </c>
      <c r="M817" s="7">
        <f t="shared" si="56"/>
        <v>245</v>
      </c>
      <c r="N817" s="8">
        <f t="shared" si="57"/>
        <v>0.68507962857142857</v>
      </c>
    </row>
    <row r="818" spans="1:14">
      <c r="A818" s="5" t="s">
        <v>62</v>
      </c>
      <c r="B818" s="4">
        <v>1</v>
      </c>
      <c r="C818" s="4">
        <v>4</v>
      </c>
      <c r="D818" s="5" t="s">
        <v>30</v>
      </c>
      <c r="E818" s="4">
        <v>2011</v>
      </c>
      <c r="F818" s="4">
        <v>334</v>
      </c>
      <c r="G818" s="4">
        <v>24.5</v>
      </c>
      <c r="H818" s="4">
        <v>190</v>
      </c>
      <c r="I818" s="4">
        <v>58.62</v>
      </c>
      <c r="J818" s="4">
        <v>8.4600000000000009</v>
      </c>
      <c r="K818">
        <f t="shared" si="55"/>
        <v>187.35</v>
      </c>
      <c r="L818" s="6">
        <f t="shared" si="58"/>
        <v>171.50019</v>
      </c>
      <c r="M818" s="7">
        <f t="shared" si="56"/>
        <v>245</v>
      </c>
      <c r="N818" s="8">
        <f t="shared" si="57"/>
        <v>0.70000077551020412</v>
      </c>
    </row>
    <row r="819" spans="1:14">
      <c r="A819" s="5" t="s">
        <v>62</v>
      </c>
      <c r="B819" s="4">
        <v>1</v>
      </c>
      <c r="C819" s="4">
        <v>5</v>
      </c>
      <c r="D819" s="5" t="s">
        <v>27</v>
      </c>
      <c r="E819" s="4">
        <v>2011</v>
      </c>
      <c r="F819" s="4">
        <v>335</v>
      </c>
      <c r="G819" s="4">
        <v>24.5</v>
      </c>
      <c r="H819" s="4">
        <v>196.7</v>
      </c>
      <c r="I819" s="4">
        <v>52.74</v>
      </c>
      <c r="J819" s="4">
        <v>6.53</v>
      </c>
      <c r="K819">
        <f t="shared" si="55"/>
        <v>194.04999999999998</v>
      </c>
      <c r="L819" s="6">
        <f t="shared" si="58"/>
        <v>181.378535</v>
      </c>
      <c r="M819" s="7">
        <f t="shared" si="56"/>
        <v>245</v>
      </c>
      <c r="N819" s="8">
        <f t="shared" si="57"/>
        <v>0.74032055102040817</v>
      </c>
    </row>
    <row r="820" spans="1:14">
      <c r="A820" s="5" t="s">
        <v>62</v>
      </c>
      <c r="B820" s="4">
        <v>1</v>
      </c>
      <c r="C820" s="4">
        <v>6</v>
      </c>
      <c r="D820" s="5" t="s">
        <v>32</v>
      </c>
      <c r="E820" s="4">
        <v>2011</v>
      </c>
      <c r="F820" s="4">
        <v>336</v>
      </c>
      <c r="G820" s="4">
        <v>24.5</v>
      </c>
      <c r="H820" s="4">
        <v>188.1</v>
      </c>
      <c r="I820" s="4">
        <v>46.71</v>
      </c>
      <c r="J820" s="4">
        <v>6.39</v>
      </c>
      <c r="K820">
        <f t="shared" si="55"/>
        <v>185.45</v>
      </c>
      <c r="L820" s="6">
        <f t="shared" si="58"/>
        <v>173.59974499999998</v>
      </c>
      <c r="M820" s="7">
        <f t="shared" si="56"/>
        <v>245</v>
      </c>
      <c r="N820" s="8">
        <f t="shared" si="57"/>
        <v>0.70857038775510195</v>
      </c>
    </row>
    <row r="821" spans="1:14">
      <c r="A821" s="5" t="s">
        <v>62</v>
      </c>
      <c r="B821" s="4">
        <v>1</v>
      </c>
      <c r="C821" s="4">
        <v>7</v>
      </c>
      <c r="D821" s="5" t="s">
        <v>29</v>
      </c>
      <c r="E821" s="4">
        <v>2011</v>
      </c>
      <c r="F821" s="4">
        <v>337</v>
      </c>
      <c r="G821" s="4">
        <v>24.5</v>
      </c>
      <c r="H821" s="4">
        <v>191.29</v>
      </c>
      <c r="I821" s="4">
        <v>53.78</v>
      </c>
      <c r="J821" s="4">
        <v>7.53</v>
      </c>
      <c r="K821">
        <f t="shared" si="55"/>
        <v>188.64</v>
      </c>
      <c r="L821" s="6">
        <f t="shared" si="58"/>
        <v>174.435408</v>
      </c>
      <c r="M821" s="7">
        <f t="shared" si="56"/>
        <v>245</v>
      </c>
      <c r="N821" s="8">
        <f t="shared" si="57"/>
        <v>0.71198125714285709</v>
      </c>
    </row>
    <row r="822" spans="1:14">
      <c r="A822" s="5" t="s">
        <v>62</v>
      </c>
      <c r="B822" s="4">
        <v>3</v>
      </c>
      <c r="C822" s="4">
        <v>8</v>
      </c>
      <c r="D822" s="5" t="s">
        <v>33</v>
      </c>
      <c r="E822" s="4">
        <v>2011</v>
      </c>
      <c r="F822" s="4">
        <v>338</v>
      </c>
      <c r="G822" s="4">
        <v>24.5</v>
      </c>
      <c r="H822" s="4">
        <v>194.22</v>
      </c>
      <c r="I822" s="4">
        <v>58.29</v>
      </c>
      <c r="J822" s="4">
        <v>9.2799999999999994</v>
      </c>
      <c r="K822">
        <f t="shared" si="55"/>
        <v>191.57</v>
      </c>
      <c r="L822" s="6">
        <f t="shared" si="58"/>
        <v>173.792304</v>
      </c>
      <c r="M822" s="7">
        <f t="shared" si="56"/>
        <v>245</v>
      </c>
      <c r="N822" s="8">
        <f t="shared" si="57"/>
        <v>0.70935634285714289</v>
      </c>
    </row>
    <row r="823" spans="1:14">
      <c r="A823" s="5" t="s">
        <v>62</v>
      </c>
      <c r="B823" s="4">
        <v>1</v>
      </c>
      <c r="C823" s="4">
        <v>9</v>
      </c>
      <c r="D823" s="5" t="s">
        <v>25</v>
      </c>
      <c r="E823" s="4">
        <v>2011</v>
      </c>
      <c r="F823" s="4">
        <v>339</v>
      </c>
      <c r="G823" s="4">
        <v>24.5</v>
      </c>
      <c r="H823" s="4">
        <v>192.49</v>
      </c>
      <c r="I823" s="4">
        <v>52.16</v>
      </c>
      <c r="J823" s="4">
        <v>11.43</v>
      </c>
      <c r="K823">
        <f t="shared" si="55"/>
        <v>189.84</v>
      </c>
      <c r="L823" s="6">
        <f t="shared" si="58"/>
        <v>168.141288</v>
      </c>
      <c r="M823" s="7">
        <f t="shared" si="56"/>
        <v>245</v>
      </c>
      <c r="N823" s="8">
        <f t="shared" si="57"/>
        <v>0.68629097142857143</v>
      </c>
    </row>
    <row r="824" spans="1:14">
      <c r="A824" s="5" t="s">
        <v>62</v>
      </c>
      <c r="B824" s="4">
        <v>1</v>
      </c>
      <c r="C824" s="4">
        <v>10</v>
      </c>
      <c r="D824" s="5" t="s">
        <v>31</v>
      </c>
      <c r="E824" s="4">
        <v>2011</v>
      </c>
      <c r="F824" s="4">
        <v>340</v>
      </c>
      <c r="G824" s="4">
        <v>24.5</v>
      </c>
      <c r="H824" s="4">
        <v>209.39</v>
      </c>
      <c r="I824" s="4">
        <v>54.26</v>
      </c>
      <c r="J824" s="4">
        <v>11.41</v>
      </c>
      <c r="K824">
        <f t="shared" si="55"/>
        <v>206.73999999999998</v>
      </c>
      <c r="L824" s="6">
        <f t="shared" si="58"/>
        <v>183.15096599999998</v>
      </c>
      <c r="M824" s="7">
        <f t="shared" si="56"/>
        <v>245</v>
      </c>
      <c r="N824" s="8">
        <f t="shared" si="57"/>
        <v>0.74755496326530602</v>
      </c>
    </row>
    <row r="825" spans="1:14">
      <c r="A825" s="5" t="s">
        <v>62</v>
      </c>
      <c r="B825" s="4">
        <v>2</v>
      </c>
      <c r="C825" s="4">
        <v>11</v>
      </c>
      <c r="D825" s="5" t="s">
        <v>29</v>
      </c>
      <c r="E825" s="4">
        <v>2011</v>
      </c>
      <c r="F825" s="4">
        <v>341</v>
      </c>
      <c r="G825" s="4">
        <v>24.5</v>
      </c>
      <c r="H825" s="4">
        <v>201.27</v>
      </c>
      <c r="I825" s="4">
        <v>47.87</v>
      </c>
      <c r="J825" s="4">
        <v>6.22</v>
      </c>
      <c r="K825">
        <f t="shared" si="55"/>
        <v>198.62</v>
      </c>
      <c r="L825" s="6">
        <f t="shared" si="58"/>
        <v>186.26583600000001</v>
      </c>
      <c r="M825" s="7">
        <f t="shared" si="56"/>
        <v>245</v>
      </c>
      <c r="N825" s="8">
        <f t="shared" si="57"/>
        <v>0.760268718367347</v>
      </c>
    </row>
    <row r="826" spans="1:14">
      <c r="A826" s="5" t="s">
        <v>62</v>
      </c>
      <c r="B826" s="4">
        <v>2</v>
      </c>
      <c r="C826" s="4">
        <v>12</v>
      </c>
      <c r="D826" s="5" t="s">
        <v>25</v>
      </c>
      <c r="E826" s="4">
        <v>2011</v>
      </c>
      <c r="F826" s="4">
        <v>342</v>
      </c>
      <c r="G826" s="4">
        <v>24.5</v>
      </c>
      <c r="H826" s="4">
        <v>216.93</v>
      </c>
      <c r="I826" s="4">
        <v>52.7</v>
      </c>
      <c r="J826" s="4">
        <v>9.9499999999999993</v>
      </c>
      <c r="K826">
        <f t="shared" si="55"/>
        <v>214.28</v>
      </c>
      <c r="L826" s="6">
        <f t="shared" si="58"/>
        <v>192.95913999999999</v>
      </c>
      <c r="M826" s="7">
        <f t="shared" si="56"/>
        <v>245</v>
      </c>
      <c r="N826" s="8">
        <f t="shared" si="57"/>
        <v>0.78758832653061217</v>
      </c>
    </row>
    <row r="827" spans="1:14">
      <c r="A827" s="5" t="s">
        <v>62</v>
      </c>
      <c r="B827" s="4">
        <v>2</v>
      </c>
      <c r="C827" s="4">
        <v>13</v>
      </c>
      <c r="D827" s="5" t="s">
        <v>28</v>
      </c>
      <c r="E827" s="4">
        <v>2011</v>
      </c>
      <c r="F827" s="4">
        <v>343</v>
      </c>
      <c r="G827" s="4">
        <v>24.5</v>
      </c>
      <c r="H827" s="4">
        <v>209.7</v>
      </c>
      <c r="I827" s="4">
        <v>56.12</v>
      </c>
      <c r="J827" s="4">
        <v>10.28</v>
      </c>
      <c r="K827">
        <f t="shared" si="55"/>
        <v>207.04999999999998</v>
      </c>
      <c r="L827" s="6">
        <f t="shared" si="58"/>
        <v>185.76525999999998</v>
      </c>
      <c r="M827" s="7">
        <f t="shared" si="56"/>
        <v>245</v>
      </c>
      <c r="N827" s="8">
        <f t="shared" si="57"/>
        <v>0.75822555102040812</v>
      </c>
    </row>
    <row r="828" spans="1:14">
      <c r="A828" s="5" t="s">
        <v>62</v>
      </c>
      <c r="B828" s="4">
        <v>2</v>
      </c>
      <c r="C828" s="4">
        <v>14</v>
      </c>
      <c r="D828" s="5" t="s">
        <v>34</v>
      </c>
      <c r="E828" s="4">
        <v>2011</v>
      </c>
      <c r="F828" s="4">
        <v>344</v>
      </c>
      <c r="G828" s="4">
        <v>24.5</v>
      </c>
      <c r="H828" s="4">
        <v>220.55</v>
      </c>
      <c r="I828" s="4">
        <v>59.22</v>
      </c>
      <c r="J828" s="4">
        <v>11.35</v>
      </c>
      <c r="K828">
        <f t="shared" si="55"/>
        <v>217.9</v>
      </c>
      <c r="L828" s="6">
        <f t="shared" si="58"/>
        <v>193.16835</v>
      </c>
      <c r="M828" s="7">
        <f t="shared" si="56"/>
        <v>245</v>
      </c>
      <c r="N828" s="8">
        <f t="shared" si="57"/>
        <v>0.78844224489795922</v>
      </c>
    </row>
    <row r="829" spans="1:14">
      <c r="A829" s="5" t="s">
        <v>62</v>
      </c>
      <c r="B829" s="4">
        <v>2</v>
      </c>
      <c r="C829" s="4">
        <v>15</v>
      </c>
      <c r="D829" s="5" t="s">
        <v>30</v>
      </c>
      <c r="E829" s="4">
        <v>2011</v>
      </c>
      <c r="F829" s="4">
        <v>345</v>
      </c>
      <c r="G829" s="4">
        <v>24.5</v>
      </c>
      <c r="H829" s="4">
        <v>219.58</v>
      </c>
      <c r="I829" s="4">
        <v>64.75</v>
      </c>
      <c r="J829" s="4">
        <v>8.84</v>
      </c>
      <c r="K829">
        <f t="shared" si="55"/>
        <v>216.93</v>
      </c>
      <c r="L829" s="6">
        <f t="shared" si="58"/>
        <v>197.753388</v>
      </c>
      <c r="M829" s="7">
        <f t="shared" si="56"/>
        <v>245</v>
      </c>
      <c r="N829" s="8">
        <f t="shared" si="57"/>
        <v>0.80715668571428567</v>
      </c>
    </row>
    <row r="830" spans="1:14">
      <c r="A830" s="5" t="s">
        <v>62</v>
      </c>
      <c r="B830" s="4">
        <v>2</v>
      </c>
      <c r="C830" s="4">
        <v>16</v>
      </c>
      <c r="D830" s="5" t="s">
        <v>26</v>
      </c>
      <c r="E830" s="4">
        <v>2011</v>
      </c>
      <c r="F830" s="4">
        <v>346</v>
      </c>
      <c r="G830" s="4">
        <v>24.5</v>
      </c>
      <c r="H830" s="4">
        <v>210.53</v>
      </c>
      <c r="I830" s="4">
        <v>57.7</v>
      </c>
      <c r="J830" s="4">
        <v>7.37</v>
      </c>
      <c r="K830">
        <f t="shared" si="55"/>
        <v>207.88</v>
      </c>
      <c r="L830" s="6">
        <f t="shared" si="58"/>
        <v>192.55924400000001</v>
      </c>
      <c r="M830" s="7">
        <f t="shared" si="56"/>
        <v>245</v>
      </c>
      <c r="N830" s="8">
        <f t="shared" si="57"/>
        <v>0.78595609795918375</v>
      </c>
    </row>
    <row r="831" spans="1:14">
      <c r="A831" s="5" t="s">
        <v>62</v>
      </c>
      <c r="B831" s="4">
        <v>2</v>
      </c>
      <c r="C831" s="4">
        <v>17</v>
      </c>
      <c r="D831" s="5" t="s">
        <v>31</v>
      </c>
      <c r="E831" s="4">
        <v>2011</v>
      </c>
      <c r="F831" s="4">
        <v>347</v>
      </c>
      <c r="G831" s="4">
        <v>24.5</v>
      </c>
      <c r="H831" s="4">
        <v>207.64</v>
      </c>
      <c r="I831" s="4">
        <v>52.71</v>
      </c>
      <c r="J831" s="4">
        <v>11.53</v>
      </c>
      <c r="K831">
        <f t="shared" si="55"/>
        <v>204.98999999999998</v>
      </c>
      <c r="L831" s="6">
        <f t="shared" si="58"/>
        <v>181.35465299999998</v>
      </c>
      <c r="M831" s="7">
        <f t="shared" si="56"/>
        <v>245</v>
      </c>
      <c r="N831" s="8">
        <f t="shared" si="57"/>
        <v>0.74022307346938765</v>
      </c>
    </row>
    <row r="832" spans="1:14">
      <c r="A832" s="5" t="s">
        <v>62</v>
      </c>
      <c r="B832" s="4">
        <v>2</v>
      </c>
      <c r="C832" s="4">
        <v>18</v>
      </c>
      <c r="D832" s="5" t="s">
        <v>33</v>
      </c>
      <c r="E832" s="4">
        <v>2011</v>
      </c>
      <c r="F832" s="4">
        <v>348</v>
      </c>
      <c r="G832" s="4">
        <v>24.5</v>
      </c>
      <c r="H832" s="4">
        <v>205.2</v>
      </c>
      <c r="I832" s="4">
        <v>48.58</v>
      </c>
      <c r="J832" s="4">
        <v>8.4600000000000009</v>
      </c>
      <c r="K832">
        <f t="shared" si="55"/>
        <v>202.54999999999998</v>
      </c>
      <c r="L832" s="6">
        <f t="shared" si="58"/>
        <v>185.41426999999999</v>
      </c>
      <c r="M832" s="7">
        <f t="shared" si="56"/>
        <v>245</v>
      </c>
      <c r="N832" s="8">
        <f t="shared" si="57"/>
        <v>0.75679293877551013</v>
      </c>
    </row>
    <row r="833" spans="1:14">
      <c r="A833" s="5" t="s">
        <v>62</v>
      </c>
      <c r="B833" s="4">
        <v>2</v>
      </c>
      <c r="C833" s="4">
        <v>19</v>
      </c>
      <c r="D833" s="5" t="s">
        <v>32</v>
      </c>
      <c r="E833" s="4">
        <v>2011</v>
      </c>
      <c r="F833" s="4">
        <v>349</v>
      </c>
      <c r="G833" s="4">
        <v>24.5</v>
      </c>
      <c r="H833" s="4">
        <v>189.85</v>
      </c>
      <c r="I833" s="4">
        <v>40.020000000000003</v>
      </c>
      <c r="J833" s="4">
        <v>6.45</v>
      </c>
      <c r="K833">
        <f t="shared" ref="K833:K874" si="59">H833-2.65</f>
        <v>187.2</v>
      </c>
      <c r="L833" s="6">
        <f t="shared" si="58"/>
        <v>175.12559999999999</v>
      </c>
      <c r="M833" s="7">
        <f t="shared" si="56"/>
        <v>245</v>
      </c>
      <c r="N833" s="8">
        <f t="shared" si="57"/>
        <v>0.71479836734693869</v>
      </c>
    </row>
    <row r="834" spans="1:14">
      <c r="A834" s="5" t="s">
        <v>62</v>
      </c>
      <c r="B834" s="4">
        <v>2</v>
      </c>
      <c r="C834" s="4">
        <v>20</v>
      </c>
      <c r="D834" s="5" t="s">
        <v>27</v>
      </c>
      <c r="E834" s="4">
        <v>2011</v>
      </c>
      <c r="F834" s="4">
        <v>350</v>
      </c>
      <c r="G834" s="4">
        <v>24.5</v>
      </c>
      <c r="H834" s="4">
        <v>205.28</v>
      </c>
      <c r="I834" s="4">
        <v>55.18</v>
      </c>
      <c r="J834" s="4">
        <v>7.61</v>
      </c>
      <c r="K834">
        <f t="shared" si="59"/>
        <v>202.63</v>
      </c>
      <c r="L834" s="6">
        <f t="shared" si="58"/>
        <v>187.209857</v>
      </c>
      <c r="M834" s="7">
        <f t="shared" si="56"/>
        <v>245</v>
      </c>
      <c r="N834" s="8">
        <f t="shared" si="57"/>
        <v>0.76412186530612247</v>
      </c>
    </row>
    <row r="835" spans="1:14">
      <c r="A835" s="5" t="s">
        <v>62</v>
      </c>
      <c r="B835" s="4">
        <v>3</v>
      </c>
      <c r="C835" s="4">
        <v>21</v>
      </c>
      <c r="D835" s="5" t="s">
        <v>32</v>
      </c>
      <c r="E835" s="4">
        <v>2011</v>
      </c>
      <c r="F835" s="4">
        <v>351</v>
      </c>
      <c r="G835" s="4">
        <v>24.5</v>
      </c>
      <c r="H835" s="4">
        <v>215.3</v>
      </c>
      <c r="I835" s="4">
        <v>61.34</v>
      </c>
      <c r="J835" s="4">
        <v>8.15</v>
      </c>
      <c r="K835">
        <f t="shared" si="59"/>
        <v>212.65</v>
      </c>
      <c r="L835" s="6">
        <f t="shared" si="58"/>
        <v>195.31902500000001</v>
      </c>
      <c r="M835" s="7">
        <f t="shared" si="56"/>
        <v>245</v>
      </c>
      <c r="N835" s="8">
        <f t="shared" si="57"/>
        <v>0.79722051020408169</v>
      </c>
    </row>
    <row r="836" spans="1:14">
      <c r="A836" s="5" t="s">
        <v>62</v>
      </c>
      <c r="B836" s="4">
        <v>3</v>
      </c>
      <c r="C836" s="4">
        <v>22</v>
      </c>
      <c r="D836" s="5" t="s">
        <v>34</v>
      </c>
      <c r="E836" s="4">
        <v>2011</v>
      </c>
      <c r="F836" s="4">
        <v>352</v>
      </c>
      <c r="G836" s="4">
        <v>24.5</v>
      </c>
      <c r="H836" s="4">
        <v>195.56</v>
      </c>
      <c r="I836" s="4">
        <v>46.39</v>
      </c>
      <c r="J836" s="4">
        <v>6.65</v>
      </c>
      <c r="K836">
        <f t="shared" si="59"/>
        <v>192.91</v>
      </c>
      <c r="L836" s="6">
        <f t="shared" si="58"/>
        <v>180.08148499999999</v>
      </c>
      <c r="M836" s="7">
        <f t="shared" si="56"/>
        <v>245</v>
      </c>
      <c r="N836" s="8">
        <f t="shared" si="57"/>
        <v>0.73502646938775507</v>
      </c>
    </row>
    <row r="837" spans="1:14">
      <c r="A837" s="5" t="s">
        <v>62</v>
      </c>
      <c r="B837" s="4">
        <v>3</v>
      </c>
      <c r="C837" s="4">
        <v>23</v>
      </c>
      <c r="D837" s="5" t="s">
        <v>26</v>
      </c>
      <c r="E837" s="4">
        <v>2011</v>
      </c>
      <c r="F837" s="4">
        <v>353</v>
      </c>
      <c r="G837" s="4">
        <v>24.5</v>
      </c>
      <c r="H837" s="4">
        <v>188.06</v>
      </c>
      <c r="I837" s="4">
        <v>46.73</v>
      </c>
      <c r="J837" s="4">
        <v>6.23</v>
      </c>
      <c r="K837">
        <f t="shared" si="59"/>
        <v>185.41</v>
      </c>
      <c r="L837" s="6">
        <f t="shared" si="58"/>
        <v>173.858957</v>
      </c>
      <c r="M837" s="7">
        <f t="shared" si="56"/>
        <v>245</v>
      </c>
      <c r="N837" s="8">
        <f t="shared" si="57"/>
        <v>0.70962839591836735</v>
      </c>
    </row>
    <row r="838" spans="1:14">
      <c r="A838" s="5" t="s">
        <v>62</v>
      </c>
      <c r="B838" s="4">
        <v>3</v>
      </c>
      <c r="C838" s="4">
        <v>24</v>
      </c>
      <c r="D838" s="5" t="s">
        <v>29</v>
      </c>
      <c r="E838" s="4">
        <v>2011</v>
      </c>
      <c r="F838" s="4">
        <v>354</v>
      </c>
      <c r="G838" s="4">
        <v>24.5</v>
      </c>
      <c r="H838" s="4">
        <v>201.48</v>
      </c>
      <c r="I838" s="4">
        <v>58.8</v>
      </c>
      <c r="J838" s="4">
        <v>7.7</v>
      </c>
      <c r="K838">
        <f t="shared" si="59"/>
        <v>198.82999999999998</v>
      </c>
      <c r="L838" s="6">
        <f t="shared" si="58"/>
        <v>183.52008999999998</v>
      </c>
      <c r="M838" s="7">
        <f t="shared" si="56"/>
        <v>245</v>
      </c>
      <c r="N838" s="8">
        <f t="shared" si="57"/>
        <v>0.7490615918367346</v>
      </c>
    </row>
    <row r="839" spans="1:14">
      <c r="A839" s="5" t="s">
        <v>62</v>
      </c>
      <c r="B839" s="4">
        <v>3</v>
      </c>
      <c r="C839" s="4">
        <v>25</v>
      </c>
      <c r="D839" s="5" t="s">
        <v>28</v>
      </c>
      <c r="E839" s="4">
        <v>2011</v>
      </c>
      <c r="F839" s="4">
        <v>355</v>
      </c>
      <c r="G839" s="4">
        <v>24.5</v>
      </c>
      <c r="H839" s="4">
        <v>200.39</v>
      </c>
      <c r="I839" s="4">
        <v>46.46</v>
      </c>
      <c r="J839" s="4">
        <v>7.72</v>
      </c>
      <c r="K839">
        <f t="shared" si="59"/>
        <v>197.73999999999998</v>
      </c>
      <c r="L839" s="6">
        <f t="shared" si="58"/>
        <v>182.47447199999999</v>
      </c>
      <c r="M839" s="7">
        <f t="shared" si="56"/>
        <v>245</v>
      </c>
      <c r="N839" s="8">
        <f t="shared" si="57"/>
        <v>0.74479376326530611</v>
      </c>
    </row>
    <row r="840" spans="1:14">
      <c r="A840" s="5" t="s">
        <v>62</v>
      </c>
      <c r="B840" s="4">
        <v>3</v>
      </c>
      <c r="C840" s="4">
        <v>26</v>
      </c>
      <c r="D840" s="5" t="s">
        <v>25</v>
      </c>
      <c r="E840" s="4">
        <v>2011</v>
      </c>
      <c r="F840" s="4">
        <v>356</v>
      </c>
      <c r="G840" s="4">
        <v>24.5</v>
      </c>
      <c r="H840" s="4">
        <v>226.76</v>
      </c>
      <c r="I840" s="4">
        <v>50.6</v>
      </c>
      <c r="J840" s="4">
        <v>7.32</v>
      </c>
      <c r="K840">
        <f t="shared" si="59"/>
        <v>224.10999999999999</v>
      </c>
      <c r="L840" s="6">
        <f t="shared" si="58"/>
        <v>207.70514799999998</v>
      </c>
      <c r="M840" s="7">
        <f t="shared" si="56"/>
        <v>245</v>
      </c>
      <c r="N840" s="8">
        <f t="shared" si="57"/>
        <v>0.8477761142857142</v>
      </c>
    </row>
    <row r="841" spans="1:14">
      <c r="A841" s="5" t="s">
        <v>62</v>
      </c>
      <c r="B841" s="4">
        <v>3</v>
      </c>
      <c r="C841" s="4">
        <v>27</v>
      </c>
      <c r="D841" s="5" t="s">
        <v>27</v>
      </c>
      <c r="E841" s="4">
        <v>2011</v>
      </c>
      <c r="F841" s="4">
        <v>357</v>
      </c>
      <c r="G841" s="4">
        <v>24.5</v>
      </c>
      <c r="H841" s="4">
        <v>195.02</v>
      </c>
      <c r="I841" s="4">
        <v>49.18</v>
      </c>
      <c r="J841" s="4">
        <v>6.02</v>
      </c>
      <c r="K841">
        <f t="shared" si="59"/>
        <v>192.37</v>
      </c>
      <c r="L841" s="6">
        <f t="shared" si="58"/>
        <v>180.78932600000002</v>
      </c>
      <c r="M841" s="7">
        <f t="shared" si="56"/>
        <v>245</v>
      </c>
      <c r="N841" s="8">
        <f t="shared" si="57"/>
        <v>0.73791561632653069</v>
      </c>
    </row>
    <row r="842" spans="1:14">
      <c r="A842" s="5" t="s">
        <v>62</v>
      </c>
      <c r="B842" s="4">
        <v>1</v>
      </c>
      <c r="C842" s="4">
        <v>28</v>
      </c>
      <c r="D842" s="5" t="s">
        <v>26</v>
      </c>
      <c r="E842" s="4">
        <v>2011</v>
      </c>
      <c r="F842" s="4">
        <v>358</v>
      </c>
      <c r="G842" s="4">
        <v>24.5</v>
      </c>
      <c r="H842" s="4">
        <v>171.37</v>
      </c>
      <c r="I842" s="4">
        <v>43.59</v>
      </c>
      <c r="J842" s="4">
        <v>5.67</v>
      </c>
      <c r="K842">
        <f t="shared" si="59"/>
        <v>168.72</v>
      </c>
      <c r="L842" s="6">
        <f t="shared" si="58"/>
        <v>159.15357599999999</v>
      </c>
      <c r="M842" s="7">
        <f t="shared" si="56"/>
        <v>245</v>
      </c>
      <c r="N842" s="8">
        <f t="shared" si="57"/>
        <v>0.64960643265306117</v>
      </c>
    </row>
    <row r="843" spans="1:14">
      <c r="A843" s="5" t="s">
        <v>62</v>
      </c>
      <c r="B843" s="4">
        <v>3</v>
      </c>
      <c r="C843" s="4">
        <v>29</v>
      </c>
      <c r="D843" s="5" t="s">
        <v>31</v>
      </c>
      <c r="E843" s="4">
        <v>2011</v>
      </c>
      <c r="F843" s="4">
        <v>359</v>
      </c>
      <c r="G843" s="4">
        <v>24.5</v>
      </c>
      <c r="H843" s="4">
        <v>212.3</v>
      </c>
      <c r="I843" s="4">
        <v>54.23</v>
      </c>
      <c r="J843" s="4">
        <v>6.41</v>
      </c>
      <c r="K843">
        <f t="shared" si="59"/>
        <v>209.65</v>
      </c>
      <c r="L843" s="6">
        <f t="shared" si="58"/>
        <v>196.21143499999999</v>
      </c>
      <c r="M843" s="7">
        <f t="shared" si="56"/>
        <v>245</v>
      </c>
      <c r="N843" s="8">
        <f t="shared" si="57"/>
        <v>0.80086299999999999</v>
      </c>
    </row>
    <row r="844" spans="1:14">
      <c r="A844" s="5" t="s">
        <v>62</v>
      </c>
      <c r="B844" s="4">
        <v>3</v>
      </c>
      <c r="C844" s="4">
        <v>30</v>
      </c>
      <c r="D844" s="5" t="s">
        <v>30</v>
      </c>
      <c r="E844" s="4">
        <v>2011</v>
      </c>
      <c r="F844" s="4">
        <v>360</v>
      </c>
      <c r="G844" s="4">
        <v>24.5</v>
      </c>
      <c r="H844" s="4">
        <v>179.15</v>
      </c>
      <c r="I844" s="4">
        <v>46.64</v>
      </c>
      <c r="J844" s="4">
        <v>6.47</v>
      </c>
      <c r="K844">
        <f t="shared" si="59"/>
        <v>176.5</v>
      </c>
      <c r="L844" s="6">
        <f t="shared" si="58"/>
        <v>165.08045000000001</v>
      </c>
      <c r="M844" s="7">
        <f t="shared" si="56"/>
        <v>245</v>
      </c>
      <c r="N844" s="8">
        <f t="shared" si="57"/>
        <v>0.67379775510204087</v>
      </c>
    </row>
    <row r="845" spans="1:14">
      <c r="A845" s="5" t="s">
        <v>63</v>
      </c>
      <c r="B845" s="4">
        <v>1</v>
      </c>
      <c r="C845" s="4">
        <v>1</v>
      </c>
      <c r="D845" s="5" t="s">
        <v>34</v>
      </c>
      <c r="E845" s="4">
        <v>2011</v>
      </c>
      <c r="F845" s="4">
        <v>1181</v>
      </c>
      <c r="G845" s="4">
        <v>24.9</v>
      </c>
      <c r="H845" s="4">
        <v>239.62</v>
      </c>
      <c r="I845" s="4">
        <v>52.75</v>
      </c>
      <c r="J845" s="4">
        <v>14.97</v>
      </c>
      <c r="K845">
        <f t="shared" si="59"/>
        <v>236.97</v>
      </c>
      <c r="L845" s="6">
        <f t="shared" si="58"/>
        <v>201.49559099999999</v>
      </c>
      <c r="M845" s="7">
        <f t="shared" si="56"/>
        <v>249</v>
      </c>
      <c r="N845" s="8">
        <f t="shared" si="57"/>
        <v>0.80921924096385534</v>
      </c>
    </row>
    <row r="846" spans="1:14">
      <c r="A846" s="5" t="s">
        <v>63</v>
      </c>
      <c r="B846" s="4">
        <v>1</v>
      </c>
      <c r="C846" s="4">
        <v>2</v>
      </c>
      <c r="D846" s="5" t="s">
        <v>30</v>
      </c>
      <c r="E846" s="4">
        <v>2011</v>
      </c>
      <c r="F846" s="4">
        <v>1182</v>
      </c>
      <c r="G846" s="4">
        <v>24.9</v>
      </c>
      <c r="H846" s="4">
        <v>255.54</v>
      </c>
      <c r="I846" s="4">
        <v>52.62</v>
      </c>
      <c r="J846" s="4">
        <v>17.88</v>
      </c>
      <c r="K846">
        <f t="shared" si="59"/>
        <v>252.89</v>
      </c>
      <c r="L846" s="6">
        <f t="shared" si="58"/>
        <v>207.67326800000001</v>
      </c>
      <c r="M846" s="7">
        <f t="shared" si="56"/>
        <v>249</v>
      </c>
      <c r="N846" s="8">
        <f t="shared" si="57"/>
        <v>0.83402918875502008</v>
      </c>
    </row>
    <row r="847" spans="1:14">
      <c r="A847" s="5" t="s">
        <v>63</v>
      </c>
      <c r="B847" s="4">
        <v>1</v>
      </c>
      <c r="C847" s="4">
        <v>3</v>
      </c>
      <c r="D847" s="5" t="s">
        <v>25</v>
      </c>
      <c r="E847" s="4">
        <v>2011</v>
      </c>
      <c r="F847" s="4">
        <v>1183</v>
      </c>
      <c r="G847" s="4">
        <v>24.9</v>
      </c>
      <c r="H847" s="4">
        <v>311.83</v>
      </c>
      <c r="I847" s="4">
        <v>54.92</v>
      </c>
      <c r="J847" s="4">
        <v>37.619999999999997</v>
      </c>
      <c r="K847">
        <f t="shared" si="59"/>
        <v>309.18</v>
      </c>
      <c r="L847" s="6">
        <f t="shared" si="58"/>
        <v>192.86648400000001</v>
      </c>
      <c r="M847" s="7">
        <f t="shared" si="56"/>
        <v>249</v>
      </c>
      <c r="N847" s="8">
        <f t="shared" si="57"/>
        <v>0.77456419277108435</v>
      </c>
    </row>
    <row r="848" spans="1:14">
      <c r="A848" s="5" t="s">
        <v>63</v>
      </c>
      <c r="B848" s="4">
        <v>1</v>
      </c>
      <c r="C848" s="4">
        <v>4</v>
      </c>
      <c r="D848" s="5" t="s">
        <v>27</v>
      </c>
      <c r="E848" s="4">
        <v>2011</v>
      </c>
      <c r="F848" s="4">
        <v>1184</v>
      </c>
      <c r="G848" s="4">
        <v>24.9</v>
      </c>
      <c r="H848" s="4">
        <v>268.35000000000002</v>
      </c>
      <c r="I848" s="4">
        <v>59.04</v>
      </c>
      <c r="J848" s="4">
        <v>24.26</v>
      </c>
      <c r="K848">
        <f t="shared" si="59"/>
        <v>265.70000000000005</v>
      </c>
      <c r="L848" s="6">
        <f t="shared" si="58"/>
        <v>201.24118000000004</v>
      </c>
      <c r="M848" s="7">
        <f t="shared" si="56"/>
        <v>249</v>
      </c>
      <c r="N848" s="8">
        <f t="shared" si="57"/>
        <v>0.80819751004016083</v>
      </c>
    </row>
    <row r="849" spans="1:14">
      <c r="A849" s="5" t="s">
        <v>63</v>
      </c>
      <c r="B849" s="4">
        <v>1</v>
      </c>
      <c r="C849" s="4">
        <v>5</v>
      </c>
      <c r="D849" s="5" t="s">
        <v>29</v>
      </c>
      <c r="E849" s="4">
        <v>2011</v>
      </c>
      <c r="F849" s="4">
        <v>1185</v>
      </c>
      <c r="G849" s="4">
        <v>24.9</v>
      </c>
      <c r="H849" s="4">
        <v>211.95</v>
      </c>
      <c r="I849" s="4">
        <v>43.82</v>
      </c>
      <c r="J849" s="4">
        <v>58.49</v>
      </c>
      <c r="K849">
        <f t="shared" si="59"/>
        <v>209.29999999999998</v>
      </c>
      <c r="L849" s="6">
        <f t="shared" si="58"/>
        <v>86.880430000000004</v>
      </c>
      <c r="M849" s="7">
        <f t="shared" si="56"/>
        <v>249</v>
      </c>
      <c r="N849" s="8">
        <f t="shared" si="57"/>
        <v>0.34891738955823293</v>
      </c>
    </row>
    <row r="850" spans="1:14">
      <c r="A850" s="5" t="s">
        <v>63</v>
      </c>
      <c r="B850" s="4">
        <v>1</v>
      </c>
      <c r="C850" s="4">
        <v>6</v>
      </c>
      <c r="D850" s="5" t="s">
        <v>28</v>
      </c>
      <c r="E850" s="4">
        <v>2011</v>
      </c>
      <c r="F850" s="4">
        <v>1186</v>
      </c>
      <c r="G850" s="4">
        <v>24.9</v>
      </c>
      <c r="H850" s="4">
        <v>231.49</v>
      </c>
      <c r="I850" s="4">
        <v>45.72</v>
      </c>
      <c r="J850" s="4">
        <v>18.760000000000002</v>
      </c>
      <c r="K850">
        <f t="shared" si="59"/>
        <v>228.84</v>
      </c>
      <c r="L850" s="6">
        <f t="shared" si="58"/>
        <v>185.909616</v>
      </c>
      <c r="M850" s="7">
        <f t="shared" si="56"/>
        <v>249</v>
      </c>
      <c r="N850" s="8">
        <f t="shared" si="57"/>
        <v>0.74662496385542165</v>
      </c>
    </row>
    <row r="851" spans="1:14">
      <c r="A851" s="5" t="s">
        <v>63</v>
      </c>
      <c r="B851" s="4">
        <v>1</v>
      </c>
      <c r="C851" s="4">
        <v>7</v>
      </c>
      <c r="D851" s="5" t="s">
        <v>32</v>
      </c>
      <c r="E851" s="4">
        <v>2011</v>
      </c>
      <c r="F851" s="4">
        <v>1187</v>
      </c>
      <c r="G851" s="4">
        <v>24.9</v>
      </c>
      <c r="H851" s="4">
        <v>152.29</v>
      </c>
      <c r="I851" s="4">
        <v>26.7</v>
      </c>
      <c r="J851" s="4">
        <v>27.64</v>
      </c>
      <c r="K851">
        <f t="shared" si="59"/>
        <v>149.63999999999999</v>
      </c>
      <c r="L851" s="6">
        <f t="shared" si="58"/>
        <v>108.279504</v>
      </c>
      <c r="M851" s="7">
        <f t="shared" si="56"/>
        <v>249</v>
      </c>
      <c r="N851" s="8">
        <f t="shared" si="57"/>
        <v>0.43485744578313257</v>
      </c>
    </row>
    <row r="852" spans="1:14">
      <c r="A852" s="5" t="s">
        <v>63</v>
      </c>
      <c r="B852" s="4">
        <v>1</v>
      </c>
      <c r="C852" s="4">
        <v>8</v>
      </c>
      <c r="D852" s="5" t="s">
        <v>31</v>
      </c>
      <c r="E852" s="4">
        <v>2011</v>
      </c>
      <c r="F852" s="4">
        <v>1188</v>
      </c>
      <c r="G852" s="4">
        <v>24.9</v>
      </c>
      <c r="H852" s="4">
        <v>305.57</v>
      </c>
      <c r="I852" s="4">
        <v>58.84</v>
      </c>
      <c r="J852" s="4">
        <v>16.649999999999999</v>
      </c>
      <c r="K852">
        <f t="shared" si="59"/>
        <v>302.92</v>
      </c>
      <c r="L852" s="6">
        <f t="shared" si="58"/>
        <v>252.48382000000004</v>
      </c>
      <c r="M852" s="7">
        <f t="shared" si="56"/>
        <v>249</v>
      </c>
      <c r="N852" s="8">
        <f t="shared" si="57"/>
        <v>1.0139912449799198</v>
      </c>
    </row>
    <row r="853" spans="1:14">
      <c r="A853" s="5" t="s">
        <v>63</v>
      </c>
      <c r="B853" s="4">
        <v>1</v>
      </c>
      <c r="C853" s="4">
        <v>9</v>
      </c>
      <c r="D853" s="5" t="s">
        <v>26</v>
      </c>
      <c r="E853" s="4">
        <v>2011</v>
      </c>
      <c r="F853" s="4">
        <v>1189</v>
      </c>
      <c r="G853" s="4">
        <v>24.9</v>
      </c>
      <c r="H853" s="4">
        <v>265.07</v>
      </c>
      <c r="I853" s="4">
        <v>49.97</v>
      </c>
      <c r="J853" s="4">
        <v>27.88</v>
      </c>
      <c r="K853">
        <f t="shared" si="59"/>
        <v>262.42</v>
      </c>
      <c r="L853" s="6">
        <f t="shared" si="58"/>
        <v>189.257304</v>
      </c>
      <c r="M853" s="7">
        <f t="shared" si="56"/>
        <v>249</v>
      </c>
      <c r="N853" s="8">
        <f t="shared" si="57"/>
        <v>0.76006949397590362</v>
      </c>
    </row>
    <row r="854" spans="1:14">
      <c r="A854" s="5" t="s">
        <v>63</v>
      </c>
      <c r="B854" s="4">
        <v>1</v>
      </c>
      <c r="C854" s="4">
        <v>10</v>
      </c>
      <c r="D854" s="5" t="s">
        <v>33</v>
      </c>
      <c r="E854" s="4">
        <v>2011</v>
      </c>
      <c r="F854" s="4">
        <v>1190</v>
      </c>
      <c r="G854" s="4">
        <v>24.9</v>
      </c>
      <c r="H854" s="4">
        <v>212.08</v>
      </c>
      <c r="I854" s="4">
        <v>40.479999999999997</v>
      </c>
      <c r="J854" s="4">
        <v>25.31</v>
      </c>
      <c r="K854">
        <f t="shared" si="59"/>
        <v>209.43</v>
      </c>
      <c r="L854" s="6">
        <f t="shared" si="58"/>
        <v>156.42326700000001</v>
      </c>
      <c r="M854" s="7">
        <f t="shared" si="56"/>
        <v>249</v>
      </c>
      <c r="N854" s="8">
        <f t="shared" si="57"/>
        <v>0.62820589156626505</v>
      </c>
    </row>
    <row r="855" spans="1:14">
      <c r="A855" s="5" t="s">
        <v>63</v>
      </c>
      <c r="B855" s="4">
        <v>2</v>
      </c>
      <c r="C855" s="4">
        <v>11</v>
      </c>
      <c r="D855" s="5" t="s">
        <v>34</v>
      </c>
      <c r="E855" s="4">
        <v>2011</v>
      </c>
      <c r="F855" s="4">
        <v>1191</v>
      </c>
      <c r="G855" s="4">
        <v>24.9</v>
      </c>
      <c r="H855" s="4">
        <v>321.45</v>
      </c>
      <c r="I855" s="4">
        <v>54.27</v>
      </c>
      <c r="J855" s="4">
        <v>12.61</v>
      </c>
      <c r="K855">
        <f t="shared" si="59"/>
        <v>318.8</v>
      </c>
      <c r="L855" s="6">
        <f t="shared" si="58"/>
        <v>278.59932000000003</v>
      </c>
      <c r="M855" s="7">
        <f t="shared" si="56"/>
        <v>249</v>
      </c>
      <c r="N855" s="8">
        <f t="shared" si="57"/>
        <v>1.1188727710843376</v>
      </c>
    </row>
    <row r="856" spans="1:14">
      <c r="A856" s="5" t="s">
        <v>63</v>
      </c>
      <c r="B856" s="4">
        <v>2</v>
      </c>
      <c r="C856" s="4">
        <v>12</v>
      </c>
      <c r="D856" s="5" t="s">
        <v>30</v>
      </c>
      <c r="E856" s="4">
        <v>2011</v>
      </c>
      <c r="F856" s="4">
        <v>1192</v>
      </c>
      <c r="G856" s="4">
        <v>24.9</v>
      </c>
      <c r="H856" s="4">
        <v>260.73</v>
      </c>
      <c r="I856" s="4">
        <v>57.56</v>
      </c>
      <c r="J856" s="4">
        <v>24.07</v>
      </c>
      <c r="K856">
        <f t="shared" si="59"/>
        <v>258.08000000000004</v>
      </c>
      <c r="L856" s="6">
        <f t="shared" si="58"/>
        <v>195.96014400000004</v>
      </c>
      <c r="M856" s="7">
        <f t="shared" si="56"/>
        <v>249</v>
      </c>
      <c r="N856" s="8">
        <f t="shared" si="57"/>
        <v>0.78698853012048209</v>
      </c>
    </row>
    <row r="857" spans="1:14">
      <c r="A857" s="5" t="s">
        <v>63</v>
      </c>
      <c r="B857" s="4">
        <v>2</v>
      </c>
      <c r="C857" s="4">
        <v>13</v>
      </c>
      <c r="D857" s="5" t="s">
        <v>25</v>
      </c>
      <c r="E857" s="4">
        <v>2011</v>
      </c>
      <c r="F857" s="4">
        <v>1193</v>
      </c>
      <c r="G857" s="4">
        <v>24.9</v>
      </c>
      <c r="H857" s="4">
        <v>207.07</v>
      </c>
      <c r="I857" s="4">
        <v>39.299999999999997</v>
      </c>
      <c r="J857" s="4">
        <v>34.049999999999997</v>
      </c>
      <c r="K857">
        <f t="shared" si="59"/>
        <v>204.42</v>
      </c>
      <c r="L857" s="6">
        <f t="shared" si="58"/>
        <v>134.81498999999999</v>
      </c>
      <c r="M857" s="7">
        <f t="shared" ref="M857:M874" si="60">G857*10</f>
        <v>249</v>
      </c>
      <c r="N857" s="8">
        <f t="shared" ref="N857:N874" si="61">(L857/M857)</f>
        <v>0.54142566265060244</v>
      </c>
    </row>
    <row r="858" spans="1:14">
      <c r="A858" s="5" t="s">
        <v>63</v>
      </c>
      <c r="B858" s="4">
        <v>2</v>
      </c>
      <c r="C858" s="4">
        <v>14</v>
      </c>
      <c r="D858" s="5" t="s">
        <v>27</v>
      </c>
      <c r="E858" s="4">
        <v>2011</v>
      </c>
      <c r="F858" s="4">
        <v>1194</v>
      </c>
      <c r="G858" s="4">
        <v>24.9</v>
      </c>
      <c r="H858" s="4">
        <v>196.84</v>
      </c>
      <c r="I858" s="4">
        <v>39.29</v>
      </c>
      <c r="J858" s="4">
        <v>21.39</v>
      </c>
      <c r="K858">
        <f t="shared" si="59"/>
        <v>194.19</v>
      </c>
      <c r="L858" s="6">
        <f t="shared" si="58"/>
        <v>152.652759</v>
      </c>
      <c r="M858" s="7">
        <f t="shared" si="60"/>
        <v>249</v>
      </c>
      <c r="N858" s="8">
        <f t="shared" si="61"/>
        <v>0.61306328915662656</v>
      </c>
    </row>
    <row r="859" spans="1:14">
      <c r="A859" s="5" t="s">
        <v>63</v>
      </c>
      <c r="B859" s="4">
        <v>2</v>
      </c>
      <c r="C859" s="4">
        <v>15</v>
      </c>
      <c r="D859" s="5" t="s">
        <v>29</v>
      </c>
      <c r="E859" s="4">
        <v>2011</v>
      </c>
      <c r="F859" s="4">
        <v>1195</v>
      </c>
      <c r="G859" s="4">
        <v>24.9</v>
      </c>
      <c r="H859" s="4">
        <v>205.08</v>
      </c>
      <c r="I859" s="4">
        <v>35.9</v>
      </c>
      <c r="J859" s="4">
        <v>21.6</v>
      </c>
      <c r="K859">
        <f t="shared" si="59"/>
        <v>202.43</v>
      </c>
      <c r="L859" s="6">
        <f t="shared" si="58"/>
        <v>158.70511999999999</v>
      </c>
      <c r="M859" s="7">
        <f t="shared" si="60"/>
        <v>249</v>
      </c>
      <c r="N859" s="8">
        <f t="shared" si="61"/>
        <v>0.6373699598393574</v>
      </c>
    </row>
    <row r="860" spans="1:14">
      <c r="A860" s="5" t="s">
        <v>63</v>
      </c>
      <c r="B860" s="4">
        <v>2</v>
      </c>
      <c r="C860" s="4">
        <v>16</v>
      </c>
      <c r="D860" s="5" t="s">
        <v>28</v>
      </c>
      <c r="E860" s="4">
        <v>2011</v>
      </c>
      <c r="F860" s="4">
        <v>1196</v>
      </c>
      <c r="G860" s="4">
        <v>24.9</v>
      </c>
      <c r="H860" s="4">
        <v>206.61</v>
      </c>
      <c r="I860" s="4">
        <v>32.1</v>
      </c>
      <c r="J860" s="4">
        <v>34.770000000000003</v>
      </c>
      <c r="K860">
        <f t="shared" si="59"/>
        <v>203.96</v>
      </c>
      <c r="L860" s="6">
        <f t="shared" si="58"/>
        <v>133.04310800000002</v>
      </c>
      <c r="M860" s="7">
        <f t="shared" si="60"/>
        <v>249</v>
      </c>
      <c r="N860" s="8">
        <f t="shared" si="61"/>
        <v>0.53430967068273094</v>
      </c>
    </row>
    <row r="861" spans="1:14">
      <c r="A861" s="5" t="s">
        <v>63</v>
      </c>
      <c r="B861" s="4">
        <v>2</v>
      </c>
      <c r="C861" s="4">
        <v>17</v>
      </c>
      <c r="D861" s="5" t="s">
        <v>32</v>
      </c>
      <c r="E861" s="4">
        <v>2011</v>
      </c>
      <c r="F861" s="4">
        <v>1197</v>
      </c>
      <c r="G861" s="4">
        <v>24.9</v>
      </c>
      <c r="H861" s="4">
        <v>193.44</v>
      </c>
      <c r="I861" s="4">
        <v>40.28</v>
      </c>
      <c r="J861" s="4">
        <v>23.82</v>
      </c>
      <c r="K861">
        <f t="shared" si="59"/>
        <v>190.79</v>
      </c>
      <c r="L861" s="6">
        <f t="shared" ref="L861:L874" si="62">K861-((J861*K861)/100)</f>
        <v>145.34382199999999</v>
      </c>
      <c r="M861" s="7">
        <f t="shared" si="60"/>
        <v>249</v>
      </c>
      <c r="N861" s="8">
        <f t="shared" si="61"/>
        <v>0.58371012851405613</v>
      </c>
    </row>
    <row r="862" spans="1:14">
      <c r="A862" s="5" t="s">
        <v>63</v>
      </c>
      <c r="B862" s="4">
        <v>2</v>
      </c>
      <c r="C862" s="4">
        <v>18</v>
      </c>
      <c r="D862" s="5" t="s">
        <v>31</v>
      </c>
      <c r="E862" s="4">
        <v>2011</v>
      </c>
      <c r="F862" s="4">
        <v>1198</v>
      </c>
      <c r="G862" s="4">
        <v>24.9</v>
      </c>
      <c r="H862" s="4">
        <v>183.82</v>
      </c>
      <c r="I862" s="4">
        <v>34.89</v>
      </c>
      <c r="J862" s="4">
        <v>15.78</v>
      </c>
      <c r="K862">
        <f t="shared" si="59"/>
        <v>181.17</v>
      </c>
      <c r="L862" s="6">
        <f t="shared" si="62"/>
        <v>152.58137399999998</v>
      </c>
      <c r="M862" s="7">
        <f t="shared" si="60"/>
        <v>249</v>
      </c>
      <c r="N862" s="8">
        <f t="shared" si="61"/>
        <v>0.61277660240963849</v>
      </c>
    </row>
    <row r="863" spans="1:14">
      <c r="A863" s="5" t="s">
        <v>63</v>
      </c>
      <c r="B863" s="4">
        <v>2</v>
      </c>
      <c r="C863" s="4">
        <v>19</v>
      </c>
      <c r="D863" s="5" t="s">
        <v>26</v>
      </c>
      <c r="E863" s="4">
        <v>2011</v>
      </c>
      <c r="F863" s="4">
        <v>1199</v>
      </c>
      <c r="G863" s="4">
        <v>24.9</v>
      </c>
      <c r="H863" s="4">
        <v>234.54</v>
      </c>
      <c r="I863" s="4">
        <v>39.53</v>
      </c>
      <c r="J863" s="4">
        <v>17.93</v>
      </c>
      <c r="K863">
        <f t="shared" si="59"/>
        <v>231.89</v>
      </c>
      <c r="L863" s="6">
        <f t="shared" si="62"/>
        <v>190.31212299999999</v>
      </c>
      <c r="M863" s="7">
        <f t="shared" si="60"/>
        <v>249</v>
      </c>
      <c r="N863" s="8">
        <f t="shared" si="61"/>
        <v>0.76430571485943766</v>
      </c>
    </row>
    <row r="864" spans="1:14">
      <c r="A864" s="5" t="s">
        <v>63</v>
      </c>
      <c r="B864" s="4">
        <v>2</v>
      </c>
      <c r="C864" s="4">
        <v>20</v>
      </c>
      <c r="D864" s="5" t="s">
        <v>33</v>
      </c>
      <c r="E864" s="4">
        <v>2011</v>
      </c>
      <c r="F864" s="4">
        <v>1200</v>
      </c>
      <c r="G864" s="4">
        <v>24.9</v>
      </c>
      <c r="H864" s="4">
        <v>187.43</v>
      </c>
      <c r="I864" s="4">
        <v>36.21</v>
      </c>
      <c r="J864" s="4">
        <v>21.46</v>
      </c>
      <c r="K864">
        <f t="shared" si="59"/>
        <v>184.78</v>
      </c>
      <c r="L864" s="6">
        <f t="shared" si="62"/>
        <v>145.12621200000001</v>
      </c>
      <c r="M864" s="7">
        <f t="shared" si="60"/>
        <v>249</v>
      </c>
      <c r="N864" s="8">
        <f t="shared" si="61"/>
        <v>0.58283619277108434</v>
      </c>
    </row>
    <row r="865" spans="1:14">
      <c r="A865" s="5" t="s">
        <v>63</v>
      </c>
      <c r="B865" s="4">
        <v>3</v>
      </c>
      <c r="C865" s="4">
        <v>21</v>
      </c>
      <c r="D865" s="5" t="s">
        <v>34</v>
      </c>
      <c r="E865" s="4">
        <v>2011</v>
      </c>
      <c r="F865" s="4">
        <v>1201</v>
      </c>
      <c r="G865" s="4">
        <v>24.9</v>
      </c>
      <c r="H865" s="4">
        <v>223.49</v>
      </c>
      <c r="I865" s="4">
        <v>46.65</v>
      </c>
      <c r="J865" s="4">
        <v>28.93</v>
      </c>
      <c r="K865">
        <f t="shared" si="59"/>
        <v>220.84</v>
      </c>
      <c r="L865" s="6">
        <f t="shared" si="62"/>
        <v>156.950988</v>
      </c>
      <c r="M865" s="7">
        <f t="shared" si="60"/>
        <v>249</v>
      </c>
      <c r="N865" s="8">
        <f t="shared" si="61"/>
        <v>0.63032525301204823</v>
      </c>
    </row>
    <row r="866" spans="1:14">
      <c r="A866" s="5" t="s">
        <v>63</v>
      </c>
      <c r="B866" s="4">
        <v>3</v>
      </c>
      <c r="C866" s="4">
        <v>22</v>
      </c>
      <c r="D866" s="5" t="s">
        <v>30</v>
      </c>
      <c r="E866" s="4">
        <v>2011</v>
      </c>
      <c r="F866" s="4">
        <v>1202</v>
      </c>
      <c r="G866" s="4">
        <v>24.9</v>
      </c>
      <c r="H866" s="4">
        <v>275.12</v>
      </c>
      <c r="I866" s="4">
        <v>60.18</v>
      </c>
      <c r="J866" s="4">
        <v>32.21</v>
      </c>
      <c r="K866">
        <f t="shared" si="59"/>
        <v>272.47000000000003</v>
      </c>
      <c r="L866" s="6">
        <f t="shared" si="62"/>
        <v>184.70741300000003</v>
      </c>
      <c r="M866" s="7">
        <f t="shared" si="60"/>
        <v>249</v>
      </c>
      <c r="N866" s="8">
        <f t="shared" si="61"/>
        <v>0.74179683935742979</v>
      </c>
    </row>
    <row r="867" spans="1:14">
      <c r="A867" s="5" t="s">
        <v>63</v>
      </c>
      <c r="B867" s="4">
        <v>3</v>
      </c>
      <c r="C867" s="4">
        <v>23</v>
      </c>
      <c r="D867" s="5" t="s">
        <v>25</v>
      </c>
      <c r="E867" s="4">
        <v>2011</v>
      </c>
      <c r="F867" s="4">
        <v>1203</v>
      </c>
      <c r="G867" s="4">
        <v>24.9</v>
      </c>
      <c r="H867" s="4">
        <v>219.7</v>
      </c>
      <c r="I867" s="4">
        <v>57.15</v>
      </c>
      <c r="J867" s="4">
        <v>20</v>
      </c>
      <c r="K867">
        <f t="shared" si="59"/>
        <v>217.04999999999998</v>
      </c>
      <c r="L867" s="6">
        <f t="shared" si="62"/>
        <v>173.64</v>
      </c>
      <c r="M867" s="7">
        <f t="shared" si="60"/>
        <v>249</v>
      </c>
      <c r="N867" s="8">
        <f t="shared" si="61"/>
        <v>0.69734939759036141</v>
      </c>
    </row>
    <row r="868" spans="1:14">
      <c r="A868" s="5" t="s">
        <v>63</v>
      </c>
      <c r="B868" s="4">
        <v>3</v>
      </c>
      <c r="C868" s="4">
        <v>24</v>
      </c>
      <c r="D868" s="5" t="s">
        <v>27</v>
      </c>
      <c r="E868" s="4">
        <v>2011</v>
      </c>
      <c r="F868" s="4">
        <v>1204</v>
      </c>
      <c r="G868" s="4">
        <v>24.9</v>
      </c>
      <c r="H868" s="4">
        <v>238.57</v>
      </c>
      <c r="I868" s="4">
        <v>55.54</v>
      </c>
      <c r="J868" s="4">
        <v>23.77</v>
      </c>
      <c r="K868">
        <f t="shared" si="59"/>
        <v>235.92</v>
      </c>
      <c r="L868" s="6">
        <f t="shared" si="62"/>
        <v>179.84181599999999</v>
      </c>
      <c r="M868" s="7">
        <f t="shared" si="60"/>
        <v>249</v>
      </c>
      <c r="N868" s="8">
        <f t="shared" si="61"/>
        <v>0.72225628915662643</v>
      </c>
    </row>
    <row r="869" spans="1:14">
      <c r="A869" s="5" t="s">
        <v>63</v>
      </c>
      <c r="B869" s="4">
        <v>3</v>
      </c>
      <c r="C869" s="4">
        <v>25</v>
      </c>
      <c r="D869" s="5" t="s">
        <v>29</v>
      </c>
      <c r="E869" s="4">
        <v>2011</v>
      </c>
      <c r="F869" s="4">
        <v>1205</v>
      </c>
      <c r="G869" s="4">
        <v>24.9</v>
      </c>
      <c r="H869" s="4">
        <v>300.64999999999998</v>
      </c>
      <c r="I869" s="4">
        <v>60.15</v>
      </c>
      <c r="J869" s="4">
        <v>22.77</v>
      </c>
      <c r="K869">
        <f t="shared" si="59"/>
        <v>298</v>
      </c>
      <c r="L869" s="6">
        <f t="shared" si="62"/>
        <v>230.1454</v>
      </c>
      <c r="M869" s="7">
        <f t="shared" si="60"/>
        <v>249</v>
      </c>
      <c r="N869" s="8">
        <f t="shared" si="61"/>
        <v>0.92427871485943769</v>
      </c>
    </row>
    <row r="870" spans="1:14">
      <c r="A870" s="5" t="s">
        <v>63</v>
      </c>
      <c r="B870" s="4">
        <v>3</v>
      </c>
      <c r="C870" s="4">
        <v>26</v>
      </c>
      <c r="D870" s="5" t="s">
        <v>28</v>
      </c>
      <c r="E870" s="4">
        <v>2011</v>
      </c>
      <c r="F870" s="4">
        <v>1206</v>
      </c>
      <c r="G870" s="4">
        <v>24.9</v>
      </c>
      <c r="H870" s="4">
        <v>267.10000000000002</v>
      </c>
      <c r="I870" s="4">
        <v>51.67</v>
      </c>
      <c r="J870" s="4">
        <v>21.25</v>
      </c>
      <c r="K870">
        <f t="shared" si="59"/>
        <v>264.45000000000005</v>
      </c>
      <c r="L870" s="6">
        <f t="shared" si="62"/>
        <v>208.25437500000004</v>
      </c>
      <c r="M870" s="7">
        <f t="shared" si="60"/>
        <v>249</v>
      </c>
      <c r="N870" s="8">
        <f t="shared" si="61"/>
        <v>0.83636295180722908</v>
      </c>
    </row>
    <row r="871" spans="1:14">
      <c r="A871" s="5" t="s">
        <v>63</v>
      </c>
      <c r="B871" s="4">
        <v>3</v>
      </c>
      <c r="C871" s="4">
        <v>27</v>
      </c>
      <c r="D871" s="5" t="s">
        <v>32</v>
      </c>
      <c r="E871" s="4">
        <v>2011</v>
      </c>
      <c r="F871" s="4">
        <v>1207</v>
      </c>
      <c r="G871" s="4">
        <v>24.9</v>
      </c>
      <c r="H871" s="4">
        <v>233.5</v>
      </c>
      <c r="I871" s="4">
        <v>39.369999999999997</v>
      </c>
      <c r="J871" s="4">
        <v>24.02</v>
      </c>
      <c r="K871">
        <f t="shared" si="59"/>
        <v>230.85</v>
      </c>
      <c r="L871" s="6">
        <f t="shared" si="62"/>
        <v>175.39983000000001</v>
      </c>
      <c r="M871" s="7">
        <f t="shared" si="60"/>
        <v>249</v>
      </c>
      <c r="N871" s="8">
        <f t="shared" si="61"/>
        <v>0.70441698795180729</v>
      </c>
    </row>
    <row r="872" spans="1:14">
      <c r="A872" s="5" t="s">
        <v>63</v>
      </c>
      <c r="B872" s="4">
        <v>3</v>
      </c>
      <c r="C872" s="4">
        <v>28</v>
      </c>
      <c r="D872" s="5" t="s">
        <v>31</v>
      </c>
      <c r="E872" s="4">
        <v>2011</v>
      </c>
      <c r="F872" s="4">
        <v>1208</v>
      </c>
      <c r="G872" s="4">
        <v>24.9</v>
      </c>
      <c r="H872" s="4">
        <v>223.73</v>
      </c>
      <c r="I872" s="4">
        <v>38.340000000000003</v>
      </c>
      <c r="J872" s="4">
        <v>26.88</v>
      </c>
      <c r="K872">
        <f t="shared" si="59"/>
        <v>221.07999999999998</v>
      </c>
      <c r="L872" s="6">
        <f t="shared" si="62"/>
        <v>161.653696</v>
      </c>
      <c r="M872" s="7">
        <f t="shared" si="60"/>
        <v>249</v>
      </c>
      <c r="N872" s="8">
        <f t="shared" si="61"/>
        <v>0.6492116305220883</v>
      </c>
    </row>
    <row r="873" spans="1:14">
      <c r="A873" s="5" t="s">
        <v>63</v>
      </c>
      <c r="B873" s="4">
        <v>3</v>
      </c>
      <c r="C873" s="4">
        <v>29</v>
      </c>
      <c r="D873" s="5" t="s">
        <v>26</v>
      </c>
      <c r="E873" s="4">
        <v>2011</v>
      </c>
      <c r="F873" s="4">
        <v>1209</v>
      </c>
      <c r="G873" s="4">
        <v>24.9</v>
      </c>
      <c r="H873" s="4">
        <v>305.12</v>
      </c>
      <c r="I873" s="4">
        <v>58.3</v>
      </c>
      <c r="J873" s="4">
        <v>21.67</v>
      </c>
      <c r="K873">
        <f t="shared" si="59"/>
        <v>302.47000000000003</v>
      </c>
      <c r="L873" s="6">
        <f t="shared" si="62"/>
        <v>236.92475100000001</v>
      </c>
      <c r="M873" s="7">
        <f t="shared" si="60"/>
        <v>249</v>
      </c>
      <c r="N873" s="8">
        <f t="shared" si="61"/>
        <v>0.9515050240963856</v>
      </c>
    </row>
    <row r="874" spans="1:14">
      <c r="A874" s="5" t="s">
        <v>63</v>
      </c>
      <c r="B874" s="4">
        <v>3</v>
      </c>
      <c r="C874" s="4">
        <v>30</v>
      </c>
      <c r="D874" s="5" t="s">
        <v>33</v>
      </c>
      <c r="E874" s="4">
        <v>2011</v>
      </c>
      <c r="F874" s="4">
        <v>1210</v>
      </c>
      <c r="G874" s="4">
        <v>24.9</v>
      </c>
      <c r="H874" s="4">
        <v>210.98</v>
      </c>
      <c r="I874" s="4">
        <v>40.67</v>
      </c>
      <c r="J874" s="4">
        <v>31.23</v>
      </c>
      <c r="K874">
        <f t="shared" si="59"/>
        <v>208.32999999999998</v>
      </c>
      <c r="L874" s="6">
        <f t="shared" si="62"/>
        <v>143.26854099999997</v>
      </c>
      <c r="M874" s="7">
        <f t="shared" si="60"/>
        <v>249</v>
      </c>
      <c r="N874" s="8">
        <f t="shared" si="61"/>
        <v>0.57537566666666651</v>
      </c>
    </row>
  </sheetData>
  <autoFilter ref="A1:N874" xr:uid="{55253A4E-858D-4F4A-8DC2-9DD5DB872779}"/>
  <sortState xmlns:xlrd2="http://schemas.microsoft.com/office/spreadsheetml/2017/richdata2" ref="A2:N875">
    <sortCondition ref="A2:A875"/>
    <sortCondition ref="B2:B875"/>
    <sortCondition ref="C2:C875"/>
  </sortState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a2761ec8-7198-4440-bea0-e9dd2af28b51}" enabled="1" method="Standard" siteId="{73e15cf5-5dbb-46af-a862-753916269d7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Sitters, Judith</dc:creator>
  <cp:keywords/>
  <dc:description/>
  <cp:lastModifiedBy>Elise Grabda (She/Her/Hers)</cp:lastModifiedBy>
  <cp:revision/>
  <dcterms:created xsi:type="dcterms:W3CDTF">2017-06-29T08:28:39Z</dcterms:created>
  <dcterms:modified xsi:type="dcterms:W3CDTF">2024-03-22T14:17:05Z</dcterms:modified>
  <cp:category/>
  <cp:contentStatus/>
</cp:coreProperties>
</file>