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eynoso/PycharmProjects/klar/Cohort_Metrics/Data/"/>
    </mc:Choice>
  </mc:AlternateContent>
  <xr:revisionPtr revIDLastSave="0" documentId="13_ncr:1_{DC21BC05-AC48-B24D-B6BD-471969AF56C3}" xr6:coauthVersionLast="47" xr6:coauthVersionMax="47" xr10:uidLastSave="{00000000-0000-0000-0000-000000000000}"/>
  <bookViews>
    <workbookView xWindow="8400" yWindow="1440" windowWidth="28500" windowHeight="19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M13" i="1"/>
  <c r="D13" i="1"/>
  <c r="E13" i="1"/>
  <c r="F13" i="1"/>
  <c r="G13" i="1"/>
  <c r="H13" i="1"/>
  <c r="I13" i="1"/>
  <c r="J13" i="1"/>
  <c r="K13" i="1"/>
  <c r="L13" i="1"/>
  <c r="B13" i="1"/>
</calcChain>
</file>

<file path=xl/sharedStrings.xml><?xml version="1.0" encoding="utf-8"?>
<sst xmlns="http://schemas.openxmlformats.org/spreadsheetml/2006/main" count="49" uniqueCount="49">
  <si>
    <t>STP Transactions</t>
  </si>
  <si>
    <t>Total Deposit Transactions</t>
  </si>
  <si>
    <t>Purchase Amount</t>
  </si>
  <si>
    <t>Total Deposit Amount</t>
  </si>
  <si>
    <t>Total Transactions</t>
  </si>
  <si>
    <t>Openpay Transactions</t>
  </si>
  <si>
    <t>Sum Positive Balances</t>
  </si>
  <si>
    <t>Purchase Transactions</t>
  </si>
  <si>
    <t>Active Users</t>
  </si>
  <si>
    <t>Transaction Users</t>
  </si>
  <si>
    <t>Revenue Generating Users</t>
  </si>
  <si>
    <t>Total Transactions Volume</t>
  </si>
  <si>
    <t>Migrated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</si>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</sst>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2" max="2" width="14.83203125" bestFit="1" customWidth="1"/>
    <col min="3" max="4" width="18.1640625" bestFit="1" customWidth="1"/>
    <col min="5" max="5" width="13.6640625" bestFit="1" customWidth="1"/>
    <col min="6" max="6" width="18" bestFit="1" customWidth="1"/>
    <col min="7" max="7" width="14.83203125" bestFit="1" customWidth="1"/>
    <col min="8" max="8" width="21.6640625" bestFit="1" customWidth="1"/>
    <col min="9" max="9" width="10.6640625" bestFit="1" customWidth="1"/>
    <col min="10" max="10" width="21.83203125" bestFit="1" customWidth="1"/>
    <col min="11" max="11" width="14.5" bestFit="1" customWidth="1"/>
    <col min="12" max="12" width="21.5" bestFit="1" customWidth="1"/>
    <col min="13" max="13" width="18.1640625" bestFit="1" customWidth="1"/>
  </cols>
  <sheetData>
    <row r="1" spans="1:13" x14ac:dyDescent="0.2">
      <c r="B1" s="1" t="s">
        <v>2</v>
      </c>
      <c r="C1" s="1" t="s">
        <v>6</v>
      </c>
      <c r="D1" s="1" t="s">
        <v>7</v>
      </c>
      <c r="E1" s="1" t="s">
        <v>0</v>
      </c>
      <c r="F1" s="1" t="s">
        <v>5</v>
      </c>
      <c r="G1" s="1" t="s">
        <v>4</v>
      </c>
      <c r="H1" s="1" t="s">
        <v>11</v>
      </c>
      <c r="I1" s="1" t="s">
        <v>8</v>
      </c>
      <c r="J1" s="1" t="s">
        <v>10</v>
      </c>
      <c r="K1" s="1" t="s">
        <v>9</v>
      </c>
      <c r="L1" s="1" t="s">
        <v>1</v>
      </c>
      <c r="M1" s="1" t="s">
        <v>3</v>
      </c>
    </row>
    <row r="2" spans="1:13" hidden="1" x14ac:dyDescent="0.2">
      <c r="A2" s="1" t="s">
        <v>12</v>
      </c>
      <c r="B2">
        <v>1318237</v>
      </c>
      <c r="C2">
        <v>740883.29238196299</v>
      </c>
      <c r="D2">
        <v>3684</v>
      </c>
      <c r="E2">
        <v>3356</v>
      </c>
      <c r="F2">
        <v>18</v>
      </c>
      <c r="G2">
        <v>8776</v>
      </c>
      <c r="H2">
        <v>8776</v>
      </c>
      <c r="I2">
        <v>1749</v>
      </c>
      <c r="J2">
        <v>1434</v>
      </c>
      <c r="K2">
        <v>833</v>
      </c>
      <c r="L2">
        <v>2162</v>
      </c>
      <c r="M2" s="2">
        <v>3274985.04</v>
      </c>
    </row>
    <row r="3" spans="1:13" hidden="1" x14ac:dyDescent="0.2">
      <c r="A3" s="1" t="s">
        <v>13</v>
      </c>
      <c r="B3">
        <v>1157445</v>
      </c>
      <c r="C3">
        <v>499217.85361310601</v>
      </c>
      <c r="D3">
        <v>3564</v>
      </c>
      <c r="E3">
        <v>3560</v>
      </c>
      <c r="F3">
        <v>66</v>
      </c>
      <c r="G3">
        <v>8911</v>
      </c>
      <c r="H3">
        <v>8911</v>
      </c>
      <c r="I3">
        <v>2117</v>
      </c>
      <c r="J3">
        <v>1683</v>
      </c>
      <c r="K3">
        <v>931</v>
      </c>
      <c r="L3">
        <v>2287</v>
      </c>
      <c r="M3" s="2">
        <v>3648220.47</v>
      </c>
    </row>
    <row r="4" spans="1:13" hidden="1" x14ac:dyDescent="0.2">
      <c r="A4" s="1" t="s">
        <v>14</v>
      </c>
      <c r="B4">
        <v>1322878</v>
      </c>
      <c r="C4">
        <v>747808.07832898502</v>
      </c>
      <c r="D4">
        <v>3962</v>
      </c>
      <c r="E4">
        <v>4631</v>
      </c>
      <c r="F4">
        <v>51</v>
      </c>
      <c r="G4">
        <v>10955</v>
      </c>
      <c r="H4">
        <v>10955</v>
      </c>
      <c r="I4">
        <v>2980</v>
      </c>
      <c r="J4">
        <v>2402</v>
      </c>
      <c r="K4">
        <v>1277</v>
      </c>
      <c r="L4">
        <v>2886</v>
      </c>
      <c r="M4" s="2">
        <v>4172863.78</v>
      </c>
    </row>
    <row r="5" spans="1:13" hidden="1" x14ac:dyDescent="0.2">
      <c r="A5" s="1" t="s">
        <v>15</v>
      </c>
      <c r="B5">
        <v>1363181</v>
      </c>
      <c r="C5">
        <v>605341.47495992004</v>
      </c>
      <c r="D5">
        <v>4893</v>
      </c>
      <c r="E5">
        <v>5821</v>
      </c>
      <c r="F5">
        <v>69</v>
      </c>
      <c r="G5">
        <v>13876</v>
      </c>
      <c r="H5">
        <v>13876</v>
      </c>
      <c r="I5">
        <v>3270</v>
      </c>
      <c r="J5">
        <v>2608</v>
      </c>
      <c r="K5">
        <v>1444</v>
      </c>
      <c r="L5">
        <v>3562</v>
      </c>
      <c r="M5" s="2">
        <v>4834234.5600000015</v>
      </c>
    </row>
    <row r="6" spans="1:13" hidden="1" x14ac:dyDescent="0.2">
      <c r="A6" s="1" t="s">
        <v>16</v>
      </c>
      <c r="B6">
        <v>866284</v>
      </c>
      <c r="C6">
        <v>710567.2543843881</v>
      </c>
      <c r="D6">
        <v>2940</v>
      </c>
      <c r="E6">
        <v>3249</v>
      </c>
      <c r="F6">
        <v>69</v>
      </c>
      <c r="G6">
        <v>8132</v>
      </c>
      <c r="H6">
        <v>8132</v>
      </c>
      <c r="I6">
        <v>2114</v>
      </c>
      <c r="J6">
        <v>1720</v>
      </c>
      <c r="K6">
        <v>957</v>
      </c>
      <c r="L6">
        <v>2089</v>
      </c>
      <c r="M6" s="2">
        <v>3205681.79</v>
      </c>
    </row>
    <row r="7" spans="1:13" hidden="1" x14ac:dyDescent="0.2">
      <c r="A7" s="1" t="s">
        <v>17</v>
      </c>
      <c r="B7">
        <v>887024</v>
      </c>
      <c r="C7">
        <v>349121.85499998601</v>
      </c>
      <c r="D7">
        <v>1643</v>
      </c>
      <c r="E7">
        <v>2175</v>
      </c>
      <c r="F7">
        <v>14</v>
      </c>
      <c r="G7">
        <v>5064</v>
      </c>
      <c r="H7">
        <v>5064</v>
      </c>
      <c r="I7">
        <v>1529</v>
      </c>
      <c r="J7">
        <v>1227</v>
      </c>
      <c r="K7">
        <v>709</v>
      </c>
      <c r="L7">
        <v>1352</v>
      </c>
      <c r="M7" s="2">
        <v>2391522.6800000002</v>
      </c>
    </row>
    <row r="8" spans="1:13" hidden="1" x14ac:dyDescent="0.2">
      <c r="A8" s="1" t="s">
        <v>18</v>
      </c>
      <c r="B8">
        <v>280545</v>
      </c>
      <c r="C8">
        <v>302154.39907061402</v>
      </c>
      <c r="D8">
        <v>76357</v>
      </c>
      <c r="E8">
        <v>1471</v>
      </c>
      <c r="F8">
        <v>23</v>
      </c>
      <c r="G8">
        <v>78707</v>
      </c>
      <c r="H8">
        <v>78707</v>
      </c>
      <c r="I8">
        <v>5792</v>
      </c>
      <c r="J8">
        <v>5614</v>
      </c>
      <c r="K8">
        <v>4206</v>
      </c>
      <c r="L8">
        <v>876</v>
      </c>
      <c r="M8" s="2">
        <v>1067709.0900000001</v>
      </c>
    </row>
    <row r="9" spans="1:13" hidden="1" x14ac:dyDescent="0.2">
      <c r="A9" s="1" t="s">
        <v>19</v>
      </c>
      <c r="B9">
        <v>742553</v>
      </c>
      <c r="C9">
        <v>724822.917925469</v>
      </c>
      <c r="D9">
        <v>2267</v>
      </c>
      <c r="E9">
        <v>3115</v>
      </c>
      <c r="F9">
        <v>42</v>
      </c>
      <c r="G9">
        <v>6992</v>
      </c>
      <c r="H9">
        <v>6992</v>
      </c>
      <c r="I9">
        <v>2025</v>
      </c>
      <c r="J9">
        <v>1644</v>
      </c>
      <c r="K9">
        <v>943</v>
      </c>
      <c r="L9">
        <v>1903</v>
      </c>
      <c r="M9" s="2">
        <v>2958777.67</v>
      </c>
    </row>
    <row r="10" spans="1:13" hidden="1" x14ac:dyDescent="0.2">
      <c r="A10" s="1" t="s">
        <v>20</v>
      </c>
      <c r="B10">
        <v>2347510</v>
      </c>
      <c r="C10">
        <v>1651900.2429588949</v>
      </c>
      <c r="D10">
        <v>6648</v>
      </c>
      <c r="E10">
        <v>8562</v>
      </c>
      <c r="F10">
        <v>99</v>
      </c>
      <c r="G10">
        <v>20246</v>
      </c>
      <c r="H10">
        <v>20246</v>
      </c>
      <c r="I10">
        <v>6117</v>
      </c>
      <c r="J10">
        <v>5023</v>
      </c>
      <c r="K10">
        <v>2835</v>
      </c>
      <c r="L10">
        <v>5173</v>
      </c>
      <c r="M10" s="2">
        <v>7987081.7100000009</v>
      </c>
    </row>
    <row r="11" spans="1:13" hidden="1" x14ac:dyDescent="0.2">
      <c r="A11" s="1" t="s">
        <v>21</v>
      </c>
      <c r="B11">
        <v>1155961</v>
      </c>
      <c r="C11">
        <v>1079947.4474443551</v>
      </c>
      <c r="D11">
        <v>3942</v>
      </c>
      <c r="E11">
        <v>5874</v>
      </c>
      <c r="F11">
        <v>80</v>
      </c>
      <c r="G11">
        <v>13386</v>
      </c>
      <c r="H11">
        <v>13386</v>
      </c>
      <c r="I11">
        <v>4503</v>
      </c>
      <c r="J11">
        <v>3590</v>
      </c>
      <c r="K11">
        <v>2332</v>
      </c>
      <c r="L11">
        <v>3467</v>
      </c>
      <c r="M11" s="2">
        <v>5941526.46</v>
      </c>
    </row>
    <row r="12" spans="1:13" hidden="1" x14ac:dyDescent="0.2">
      <c r="A12" s="1" t="s">
        <v>22</v>
      </c>
      <c r="B12">
        <v>3630186</v>
      </c>
      <c r="C12">
        <v>2578203.3190432121</v>
      </c>
      <c r="D12">
        <v>11039</v>
      </c>
      <c r="E12">
        <v>14460</v>
      </c>
      <c r="F12">
        <v>167</v>
      </c>
      <c r="G12">
        <v>34560</v>
      </c>
      <c r="H12">
        <v>34560</v>
      </c>
      <c r="I12">
        <v>10832</v>
      </c>
      <c r="J12">
        <v>8583</v>
      </c>
      <c r="K12">
        <v>5647</v>
      </c>
      <c r="L12">
        <v>8716</v>
      </c>
      <c r="M12" s="2">
        <v>13850771.23</v>
      </c>
    </row>
    <row r="13" spans="1:13" x14ac:dyDescent="0.2">
      <c r="B13">
        <f>SUM(B2:B12)</f>
        <v>15071804</v>
      </c>
      <c r="C13">
        <f t="shared" ref="C13:M13" si="0">SUM(C2:C12)</f>
        <v>9989968.1351108942</v>
      </c>
      <c r="D13">
        <f t="shared" si="0"/>
        <v>120939</v>
      </c>
      <c r="E13">
        <f t="shared" si="0"/>
        <v>56274</v>
      </c>
      <c r="F13">
        <f t="shared" si="0"/>
        <v>698</v>
      </c>
      <c r="G13">
        <f t="shared" si="0"/>
        <v>209605</v>
      </c>
      <c r="H13">
        <f t="shared" si="0"/>
        <v>209605</v>
      </c>
      <c r="I13">
        <f t="shared" si="0"/>
        <v>43028</v>
      </c>
      <c r="J13">
        <f t="shared" si="0"/>
        <v>35528</v>
      </c>
      <c r="K13">
        <f t="shared" si="0"/>
        <v>22114</v>
      </c>
      <c r="L13">
        <f t="shared" si="0"/>
        <v>34473</v>
      </c>
      <c r="M13">
        <f t="shared" si="0"/>
        <v>53333374.480000004</v>
      </c>
    </row>
    <row r="14" spans="1:13" x14ac:dyDescent="0.2">
      <c r="A14" s="1" t="s">
        <v>23</v>
      </c>
      <c r="B14">
        <v>3019215</v>
      </c>
      <c r="C14">
        <v>2290268.5709703569</v>
      </c>
      <c r="D14">
        <v>10197</v>
      </c>
      <c r="E14">
        <v>13867</v>
      </c>
      <c r="F14">
        <v>215</v>
      </c>
      <c r="G14">
        <v>29083</v>
      </c>
      <c r="H14">
        <v>29083</v>
      </c>
      <c r="I14">
        <v>8850</v>
      </c>
      <c r="J14">
        <v>5994</v>
      </c>
      <c r="K14">
        <v>1825</v>
      </c>
      <c r="L14">
        <v>8358</v>
      </c>
      <c r="M14" s="2">
        <v>11892054.800000001</v>
      </c>
    </row>
    <row r="15" spans="1:13" x14ac:dyDescent="0.2">
      <c r="A15" s="1" t="s">
        <v>24</v>
      </c>
      <c r="B15">
        <v>2862171</v>
      </c>
      <c r="C15">
        <v>2378404.0695767258</v>
      </c>
      <c r="D15">
        <v>9405</v>
      </c>
      <c r="E15">
        <v>13758</v>
      </c>
      <c r="F15">
        <v>244</v>
      </c>
      <c r="G15">
        <v>27836</v>
      </c>
      <c r="H15">
        <v>27836</v>
      </c>
      <c r="I15">
        <v>9130</v>
      </c>
      <c r="J15">
        <v>6040</v>
      </c>
      <c r="K15">
        <v>1857</v>
      </c>
      <c r="L15">
        <v>8333</v>
      </c>
      <c r="M15" s="2">
        <v>12171464.470000001</v>
      </c>
    </row>
    <row r="16" spans="1:13" x14ac:dyDescent="0.2">
      <c r="A16" s="1" t="s">
        <v>25</v>
      </c>
      <c r="B16">
        <v>3678648</v>
      </c>
      <c r="C16">
        <v>2348219.9427560181</v>
      </c>
      <c r="D16">
        <v>11503</v>
      </c>
      <c r="E16">
        <v>15885</v>
      </c>
      <c r="F16">
        <v>306</v>
      </c>
      <c r="G16">
        <v>33202</v>
      </c>
      <c r="H16">
        <v>33202</v>
      </c>
      <c r="I16">
        <v>10577</v>
      </c>
      <c r="J16">
        <v>6743</v>
      </c>
      <c r="K16">
        <v>2146</v>
      </c>
      <c r="L16">
        <v>9558</v>
      </c>
      <c r="M16" s="2">
        <v>14741671.369999999</v>
      </c>
    </row>
    <row r="17" spans="1:13" x14ac:dyDescent="0.2">
      <c r="A17" s="1" t="s">
        <v>26</v>
      </c>
      <c r="B17">
        <v>3536616</v>
      </c>
      <c r="C17">
        <v>2389104.9327497561</v>
      </c>
      <c r="D17">
        <v>12243</v>
      </c>
      <c r="E17">
        <v>17787</v>
      </c>
      <c r="F17">
        <v>386</v>
      </c>
      <c r="G17">
        <v>36644</v>
      </c>
      <c r="H17">
        <v>36644</v>
      </c>
      <c r="I17">
        <v>11951</v>
      </c>
      <c r="J17">
        <v>7368</v>
      </c>
      <c r="K17">
        <v>2377</v>
      </c>
      <c r="L17">
        <v>10843</v>
      </c>
      <c r="M17" s="2">
        <v>15344717.279999999</v>
      </c>
    </row>
    <row r="18" spans="1:13" x14ac:dyDescent="0.2">
      <c r="A18" s="1" t="s">
        <v>27</v>
      </c>
      <c r="B18">
        <v>6176332</v>
      </c>
      <c r="C18">
        <v>3554684.9778684899</v>
      </c>
      <c r="D18">
        <v>19330</v>
      </c>
      <c r="E18">
        <v>30832</v>
      </c>
      <c r="F18">
        <v>631</v>
      </c>
      <c r="G18">
        <v>61824</v>
      </c>
      <c r="H18">
        <v>61824</v>
      </c>
      <c r="I18">
        <v>20097</v>
      </c>
      <c r="J18">
        <v>11354</v>
      </c>
      <c r="K18">
        <v>4066</v>
      </c>
      <c r="L18">
        <v>18381</v>
      </c>
      <c r="M18" s="2">
        <v>28449755.850000001</v>
      </c>
    </row>
    <row r="19" spans="1:13" x14ac:dyDescent="0.2">
      <c r="A19" s="1" t="s">
        <v>28</v>
      </c>
      <c r="B19">
        <v>7982560</v>
      </c>
      <c r="C19">
        <v>7155175.7904743217</v>
      </c>
      <c r="D19">
        <v>26434</v>
      </c>
      <c r="E19">
        <v>41712</v>
      </c>
      <c r="F19">
        <v>806</v>
      </c>
      <c r="G19">
        <v>85295</v>
      </c>
      <c r="H19">
        <v>85295</v>
      </c>
      <c r="I19">
        <v>26318</v>
      </c>
      <c r="J19">
        <v>14423</v>
      </c>
      <c r="K19">
        <v>5381</v>
      </c>
      <c r="L19">
        <v>24082</v>
      </c>
      <c r="M19" s="2">
        <v>42532851.030000001</v>
      </c>
    </row>
    <row r="20" spans="1:13" x14ac:dyDescent="0.2">
      <c r="A20" s="1" t="s">
        <v>29</v>
      </c>
      <c r="B20">
        <v>10630699</v>
      </c>
      <c r="C20">
        <v>6370079.1179365134</v>
      </c>
      <c r="D20">
        <v>32964</v>
      </c>
      <c r="E20">
        <v>50257</v>
      </c>
      <c r="F20">
        <v>926</v>
      </c>
      <c r="G20">
        <v>104360</v>
      </c>
      <c r="H20">
        <v>104360</v>
      </c>
      <c r="I20">
        <v>35043</v>
      </c>
      <c r="J20">
        <v>16864</v>
      </c>
      <c r="K20">
        <v>6643</v>
      </c>
      <c r="L20">
        <v>29778</v>
      </c>
      <c r="M20" s="2">
        <v>47069036.25</v>
      </c>
    </row>
    <row r="21" spans="1:13" x14ac:dyDescent="0.2">
      <c r="A21" s="1" t="s">
        <v>30</v>
      </c>
      <c r="B21">
        <v>10533045</v>
      </c>
      <c r="C21">
        <v>7477326.2213269528</v>
      </c>
      <c r="D21">
        <v>34111</v>
      </c>
      <c r="E21">
        <v>55251</v>
      </c>
      <c r="F21">
        <v>1096</v>
      </c>
      <c r="G21">
        <v>112080</v>
      </c>
      <c r="H21">
        <v>112080</v>
      </c>
      <c r="I21">
        <v>35516</v>
      </c>
      <c r="J21">
        <v>18675</v>
      </c>
      <c r="K21">
        <v>7191</v>
      </c>
      <c r="L21">
        <v>32090</v>
      </c>
      <c r="M21" s="2">
        <v>51165742.530000001</v>
      </c>
    </row>
    <row r="22" spans="1:13" x14ac:dyDescent="0.2">
      <c r="A22" s="1" t="s">
        <v>31</v>
      </c>
      <c r="B22">
        <v>12277273</v>
      </c>
      <c r="C22">
        <v>7259509.8979909169</v>
      </c>
      <c r="D22">
        <v>38947</v>
      </c>
      <c r="E22">
        <v>63843</v>
      </c>
      <c r="F22">
        <v>1174</v>
      </c>
      <c r="G22">
        <v>128759</v>
      </c>
      <c r="H22">
        <v>128759</v>
      </c>
      <c r="I22">
        <v>36797</v>
      </c>
      <c r="J22">
        <v>21461</v>
      </c>
      <c r="K22">
        <v>8184</v>
      </c>
      <c r="L22">
        <v>37127</v>
      </c>
      <c r="M22" s="2">
        <v>58339485.810000002</v>
      </c>
    </row>
    <row r="23" spans="1:13" x14ac:dyDescent="0.2">
      <c r="A23" s="1" t="s">
        <v>32</v>
      </c>
      <c r="B23">
        <v>11002510</v>
      </c>
      <c r="C23">
        <v>7147938.7722586254</v>
      </c>
      <c r="D23">
        <v>38204</v>
      </c>
      <c r="E23">
        <v>64086</v>
      </c>
      <c r="F23">
        <v>1258</v>
      </c>
      <c r="G23">
        <v>127439</v>
      </c>
      <c r="H23">
        <v>127439</v>
      </c>
      <c r="I23">
        <v>34936</v>
      </c>
      <c r="J23">
        <v>21661</v>
      </c>
      <c r="K23">
        <v>8059</v>
      </c>
      <c r="L23">
        <v>37175</v>
      </c>
      <c r="M23" s="2">
        <v>55868972.440000013</v>
      </c>
    </row>
    <row r="24" spans="1:13" x14ac:dyDescent="0.2">
      <c r="A24" s="1" t="s">
        <v>33</v>
      </c>
      <c r="B24">
        <v>14186252</v>
      </c>
      <c r="C24">
        <v>9084669.1636434589</v>
      </c>
      <c r="D24">
        <v>47121</v>
      </c>
      <c r="E24">
        <v>76911</v>
      </c>
      <c r="F24">
        <v>1434</v>
      </c>
      <c r="G24">
        <v>155838</v>
      </c>
      <c r="H24">
        <v>155838</v>
      </c>
      <c r="I24">
        <v>42580</v>
      </c>
      <c r="J24">
        <v>24406</v>
      </c>
      <c r="K24">
        <v>9797</v>
      </c>
      <c r="L24">
        <v>44230</v>
      </c>
      <c r="M24" s="2">
        <v>71172643.329999998</v>
      </c>
    </row>
    <row r="25" spans="1:13" x14ac:dyDescent="0.2">
      <c r="A25" s="1" t="s">
        <v>34</v>
      </c>
      <c r="B25">
        <v>17436814</v>
      </c>
      <c r="C25">
        <v>12992114.088981491</v>
      </c>
      <c r="D25">
        <v>59966</v>
      </c>
      <c r="E25">
        <v>100673</v>
      </c>
      <c r="F25">
        <v>1956</v>
      </c>
      <c r="G25">
        <v>202707</v>
      </c>
      <c r="H25">
        <v>202707</v>
      </c>
      <c r="I25">
        <v>51358</v>
      </c>
      <c r="J25">
        <v>29769</v>
      </c>
      <c r="K25">
        <v>12520</v>
      </c>
      <c r="L25">
        <v>58716</v>
      </c>
      <c r="M25" s="2">
        <v>88181932.510000005</v>
      </c>
    </row>
    <row r="26" spans="1:13" x14ac:dyDescent="0.2">
      <c r="A26" s="1" t="s">
        <v>35</v>
      </c>
      <c r="B26">
        <v>14233430</v>
      </c>
      <c r="C26">
        <v>8569143.3496245537</v>
      </c>
      <c r="D26">
        <v>53788</v>
      </c>
      <c r="E26">
        <v>89211</v>
      </c>
      <c r="F26">
        <v>1724</v>
      </c>
      <c r="G26">
        <v>180731</v>
      </c>
      <c r="H26">
        <v>180731</v>
      </c>
      <c r="I26">
        <v>45539</v>
      </c>
      <c r="J26">
        <v>26831</v>
      </c>
      <c r="K26">
        <v>11357</v>
      </c>
      <c r="L26">
        <v>52518</v>
      </c>
      <c r="M26" s="2">
        <v>68950759.799999997</v>
      </c>
    </row>
    <row r="27" spans="1:13" x14ac:dyDescent="0.2">
      <c r="A27" s="1" t="s">
        <v>36</v>
      </c>
      <c r="B27">
        <v>12711834</v>
      </c>
      <c r="C27">
        <v>8912321.2973249406</v>
      </c>
      <c r="D27">
        <v>48151</v>
      </c>
      <c r="E27">
        <v>81870</v>
      </c>
      <c r="F27">
        <v>1635</v>
      </c>
      <c r="G27">
        <v>164224</v>
      </c>
      <c r="H27">
        <v>164224</v>
      </c>
      <c r="I27">
        <v>40086</v>
      </c>
      <c r="J27">
        <v>24208</v>
      </c>
      <c r="K27">
        <v>10249</v>
      </c>
      <c r="L27">
        <v>47697</v>
      </c>
      <c r="M27" s="2">
        <v>62332966.190000013</v>
      </c>
    </row>
    <row r="28" spans="1:13" x14ac:dyDescent="0.2">
      <c r="A28" s="1" t="s">
        <v>37</v>
      </c>
      <c r="B28">
        <v>16390961</v>
      </c>
      <c r="C28">
        <v>10750605.364658071</v>
      </c>
      <c r="D28">
        <v>61037</v>
      </c>
      <c r="E28">
        <v>107600</v>
      </c>
      <c r="F28">
        <v>2138</v>
      </c>
      <c r="G28">
        <v>212646</v>
      </c>
      <c r="H28">
        <v>212646</v>
      </c>
      <c r="I28">
        <v>46587</v>
      </c>
      <c r="J28">
        <v>31148</v>
      </c>
      <c r="K28">
        <v>12954</v>
      </c>
      <c r="L28">
        <v>61685</v>
      </c>
      <c r="M28" s="2">
        <v>84969408.469999999</v>
      </c>
    </row>
    <row r="29" spans="1:13" x14ac:dyDescent="0.2">
      <c r="A29" s="1" t="s">
        <v>38</v>
      </c>
      <c r="B29">
        <v>15047275</v>
      </c>
      <c r="C29">
        <v>9817984.3918294758</v>
      </c>
      <c r="D29">
        <v>57923</v>
      </c>
      <c r="E29">
        <v>111054</v>
      </c>
      <c r="F29">
        <v>2173</v>
      </c>
      <c r="G29">
        <v>212180</v>
      </c>
      <c r="H29">
        <v>212180</v>
      </c>
      <c r="I29">
        <v>36740</v>
      </c>
      <c r="J29">
        <v>32463</v>
      </c>
      <c r="K29">
        <v>12697</v>
      </c>
      <c r="L29">
        <v>63335</v>
      </c>
      <c r="M29" s="2">
        <v>81000453.520000011</v>
      </c>
    </row>
    <row r="30" spans="1:13" x14ac:dyDescent="0.2">
      <c r="A30" s="1" t="s">
        <v>39</v>
      </c>
      <c r="B30">
        <v>19118057</v>
      </c>
      <c r="C30">
        <v>12097250.47067846</v>
      </c>
      <c r="D30">
        <v>71222</v>
      </c>
      <c r="E30">
        <v>130913</v>
      </c>
      <c r="F30">
        <v>2291</v>
      </c>
      <c r="G30">
        <v>252821</v>
      </c>
      <c r="H30">
        <v>252821</v>
      </c>
      <c r="I30">
        <v>41420</v>
      </c>
      <c r="J30">
        <v>37320</v>
      </c>
      <c r="K30">
        <v>15048</v>
      </c>
      <c r="L30">
        <v>73701</v>
      </c>
      <c r="M30" s="2">
        <v>94239998.99000001</v>
      </c>
    </row>
    <row r="31" spans="1:13" x14ac:dyDescent="0.2">
      <c r="A31" s="1" t="s">
        <v>40</v>
      </c>
      <c r="B31">
        <v>14831767</v>
      </c>
      <c r="C31">
        <v>10401512.896454761</v>
      </c>
      <c r="D31">
        <v>58453</v>
      </c>
      <c r="E31">
        <v>114077</v>
      </c>
      <c r="F31">
        <v>2376</v>
      </c>
      <c r="G31">
        <v>215473</v>
      </c>
      <c r="H31">
        <v>215473</v>
      </c>
      <c r="I31">
        <v>32402</v>
      </c>
      <c r="J31">
        <v>30061</v>
      </c>
      <c r="K31">
        <v>12910</v>
      </c>
      <c r="L31">
        <v>63494</v>
      </c>
      <c r="M31" s="2">
        <v>78566692.38000001</v>
      </c>
    </row>
    <row r="32" spans="1:13" x14ac:dyDescent="0.2">
      <c r="A32" s="1" t="s">
        <v>41</v>
      </c>
      <c r="B32">
        <v>13769944</v>
      </c>
      <c r="C32">
        <v>8236563.0090753241</v>
      </c>
      <c r="D32">
        <v>54143</v>
      </c>
      <c r="E32">
        <v>100672</v>
      </c>
      <c r="F32">
        <v>1875</v>
      </c>
      <c r="G32">
        <v>191920</v>
      </c>
      <c r="H32">
        <v>191920</v>
      </c>
      <c r="I32">
        <v>27040</v>
      </c>
      <c r="J32">
        <v>25614</v>
      </c>
      <c r="K32">
        <v>11694</v>
      </c>
      <c r="L32">
        <v>56603</v>
      </c>
      <c r="M32" s="2">
        <v>67352773.280000001</v>
      </c>
    </row>
    <row r="33" spans="1:13" x14ac:dyDescent="0.2">
      <c r="A33" s="1" t="s">
        <v>42</v>
      </c>
      <c r="B33">
        <v>13725459</v>
      </c>
      <c r="C33">
        <v>8014756.2469082652</v>
      </c>
      <c r="D33">
        <v>57120</v>
      </c>
      <c r="E33">
        <v>114174</v>
      </c>
      <c r="F33">
        <v>1866</v>
      </c>
      <c r="G33">
        <v>212606</v>
      </c>
      <c r="H33">
        <v>212606</v>
      </c>
      <c r="I33">
        <v>27791</v>
      </c>
      <c r="J33">
        <v>26628</v>
      </c>
      <c r="K33">
        <v>12921</v>
      </c>
      <c r="L33">
        <v>63070</v>
      </c>
      <c r="M33" s="2">
        <v>75935977.920000002</v>
      </c>
    </row>
    <row r="34" spans="1:13" x14ac:dyDescent="0.2">
      <c r="A34" s="1" t="s">
        <v>43</v>
      </c>
      <c r="B34">
        <v>15013620</v>
      </c>
      <c r="C34">
        <v>9463064.7640896011</v>
      </c>
      <c r="D34">
        <v>62613</v>
      </c>
      <c r="E34">
        <v>130958</v>
      </c>
      <c r="F34">
        <v>2085</v>
      </c>
      <c r="G34">
        <v>240896</v>
      </c>
      <c r="H34">
        <v>240896</v>
      </c>
      <c r="I34">
        <v>30496</v>
      </c>
      <c r="J34">
        <v>29440</v>
      </c>
      <c r="K34">
        <v>15366</v>
      </c>
      <c r="L34">
        <v>72409</v>
      </c>
      <c r="M34" s="2">
        <v>84063719.040000007</v>
      </c>
    </row>
    <row r="35" spans="1:13" x14ac:dyDescent="0.2">
      <c r="A35" s="1" t="s">
        <v>44</v>
      </c>
      <c r="B35">
        <v>15577707</v>
      </c>
      <c r="C35">
        <v>9732058.4384265952</v>
      </c>
      <c r="D35">
        <v>70924</v>
      </c>
      <c r="E35">
        <v>136232</v>
      </c>
      <c r="F35">
        <v>2262</v>
      </c>
      <c r="G35">
        <v>255549</v>
      </c>
      <c r="H35">
        <v>255549</v>
      </c>
      <c r="I35">
        <v>29416</v>
      </c>
      <c r="J35">
        <v>28755</v>
      </c>
      <c r="K35">
        <v>15733</v>
      </c>
      <c r="L35">
        <v>74724</v>
      </c>
      <c r="M35" s="2">
        <v>84974652.640000001</v>
      </c>
    </row>
    <row r="36" spans="1:13" x14ac:dyDescent="0.2">
      <c r="A36" s="1" t="s">
        <v>45</v>
      </c>
      <c r="B36">
        <v>13923315</v>
      </c>
      <c r="C36">
        <v>9331846.0126429889</v>
      </c>
      <c r="D36">
        <v>67595</v>
      </c>
      <c r="E36">
        <v>131430</v>
      </c>
      <c r="F36">
        <v>2056</v>
      </c>
      <c r="G36">
        <v>243077</v>
      </c>
      <c r="H36">
        <v>243077</v>
      </c>
      <c r="I36">
        <v>29428</v>
      </c>
      <c r="J36">
        <v>29183</v>
      </c>
      <c r="K36">
        <v>15506</v>
      </c>
      <c r="L36">
        <v>71961</v>
      </c>
      <c r="M36" s="2">
        <v>78408641.329999998</v>
      </c>
    </row>
    <row r="37" spans="1:13" x14ac:dyDescent="0.2">
      <c r="A37" s="1" t="s">
        <v>46</v>
      </c>
      <c r="B37">
        <v>17086909</v>
      </c>
      <c r="C37">
        <v>7524086.7563525839</v>
      </c>
      <c r="D37">
        <v>79468</v>
      </c>
      <c r="E37">
        <v>119853</v>
      </c>
      <c r="F37">
        <v>2057</v>
      </c>
      <c r="G37">
        <v>282103</v>
      </c>
      <c r="H37">
        <v>282103</v>
      </c>
      <c r="I37">
        <v>27325</v>
      </c>
      <c r="J37">
        <v>27258</v>
      </c>
      <c r="K37">
        <v>18921</v>
      </c>
      <c r="L37">
        <v>70183</v>
      </c>
      <c r="M37" s="2">
        <v>68298175.030000001</v>
      </c>
    </row>
    <row r="38" spans="1:13" x14ac:dyDescent="0.2">
      <c r="A38" s="1" t="s">
        <v>47</v>
      </c>
      <c r="B38">
        <v>23806142</v>
      </c>
      <c r="C38">
        <v>8548827.1003903728</v>
      </c>
      <c r="D38">
        <v>119459</v>
      </c>
      <c r="E38">
        <v>151756</v>
      </c>
      <c r="F38">
        <v>2657</v>
      </c>
      <c r="G38">
        <v>405562</v>
      </c>
      <c r="H38">
        <v>405562</v>
      </c>
      <c r="I38">
        <v>33579</v>
      </c>
      <c r="J38">
        <v>33544</v>
      </c>
      <c r="K38">
        <v>27704</v>
      </c>
      <c r="L38">
        <v>92684</v>
      </c>
      <c r="M38" s="2">
        <v>82282489.150000006</v>
      </c>
    </row>
    <row r="39" spans="1:13" x14ac:dyDescent="0.2">
      <c r="A39" s="1" t="s">
        <v>48</v>
      </c>
      <c r="B39">
        <v>16049554</v>
      </c>
      <c r="C39">
        <v>6773486.8196770241</v>
      </c>
      <c r="D39">
        <v>93477</v>
      </c>
      <c r="E39">
        <v>117499</v>
      </c>
      <c r="F39">
        <v>2111</v>
      </c>
      <c r="G39">
        <v>323898</v>
      </c>
      <c r="H39">
        <v>323898</v>
      </c>
      <c r="I39">
        <v>36667</v>
      </c>
      <c r="J39">
        <v>36667</v>
      </c>
      <c r="K39">
        <v>36667</v>
      </c>
      <c r="L39">
        <v>73509</v>
      </c>
      <c r="M39" s="2">
        <v>44436837.170000002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Reynoso</cp:lastModifiedBy>
  <dcterms:created xsi:type="dcterms:W3CDTF">2023-01-04T02:33:52Z</dcterms:created>
  <dcterms:modified xsi:type="dcterms:W3CDTF">2023-01-04T03:06:49Z</dcterms:modified>
</cp:coreProperties>
</file>